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oota\OneDrive\Documents\ホームページ Gifu-Bad\Gifu Elementary School Badminton Federation\each_games\info\2023\"/>
    </mc:Choice>
  </mc:AlternateContent>
  <bookViews>
    <workbookView xWindow="585" yWindow="60" windowWidth="27270" windowHeight="15120" tabRatio="794"/>
  </bookViews>
  <sheets>
    <sheet name="表紙 " sheetId="73" r:id="rId1"/>
    <sheet name="運営上の注意" sheetId="57" r:id="rId2"/>
    <sheet name="競技・審判上の注意" sheetId="78" r:id="rId3"/>
    <sheet name="大会運営担当者" sheetId="70" r:id="rId4"/>
    <sheet name="組合せ(複)" sheetId="74" r:id="rId5"/>
    <sheet name="組合せ(単)" sheetId="76" r:id="rId6"/>
    <sheet name="大会日程表" sheetId="79" r:id="rId7"/>
    <sheet name="タイムテーブル" sheetId="60" r:id="rId8"/>
    <sheet name="申し込み数" sheetId="71" r:id="rId9"/>
    <sheet name="座席表" sheetId="77" r:id="rId10"/>
  </sheets>
  <externalReferences>
    <externalReference r:id="rId11"/>
    <externalReference r:id="rId12"/>
  </externalReferences>
  <definedNames>
    <definedName name="_xlnm.Print_Area" localSheetId="2">競技・審判上の注意!$A$1:$L$38</definedName>
    <definedName name="_xlnm.Print_Area" localSheetId="9">座席表!$A$1:$CX$106</definedName>
    <definedName name="_xlnm.Print_Area" localSheetId="5">'組合せ(単)'!A1:AD98</definedName>
    <definedName name="_xlnm.Print_Area" localSheetId="4">'組合せ(複)'!A1:X96</definedName>
    <definedName name="_xlnm.Print_Titles" localSheetId="8">申し込み数!$A:$A,申し込み数!$1:$2</definedName>
    <definedName name="ああ">#REF!</definedName>
    <definedName name="あああ">#REF!</definedName>
    <definedName name="クラブ名">#REF!</definedName>
    <definedName name="単女" localSheetId="0">[1]辞書!$B$11:$J$225</definedName>
    <definedName name="単女">[2]辞書!$B$11:$J$225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9" i="79" l="1"/>
  <c r="N32" i="79"/>
  <c r="N17" i="79"/>
  <c r="D17" i="79"/>
  <c r="C48" i="70"/>
  <c r="C47" i="70"/>
  <c r="C46" i="70"/>
  <c r="C45" i="70"/>
  <c r="C44" i="70"/>
  <c r="C49" i="70" s="1"/>
  <c r="F43" i="70"/>
  <c r="E43" i="70"/>
</calcChain>
</file>

<file path=xl/sharedStrings.xml><?xml version="1.0" encoding="utf-8"?>
<sst xmlns="http://schemas.openxmlformats.org/spreadsheetml/2006/main" count="1103" uniqueCount="454">
  <si>
    <t>(3)</t>
  </si>
  <si>
    <t>(10)</t>
  </si>
  <si>
    <t>運営上の注意</t>
  </si>
  <si>
    <t>.</t>
  </si>
  <si>
    <t>本連盟役員、各委員（総務・競技・審判・強化）は、大会運営を担ってください。</t>
  </si>
  <si>
    <t>競技上の注意</t>
  </si>
  <si>
    <t>全試合、オフィシャルルールで行います。</t>
  </si>
  <si>
    <t>３位決定を行います。</t>
  </si>
  <si>
    <t>５位決定は行いません。</t>
  </si>
  <si>
    <t>その他連絡事項</t>
  </si>
  <si>
    <t>・</t>
  </si>
  <si>
    <t>ユニフォームの購入について</t>
  </si>
  <si>
    <t>担うことができない場合、代理の方1名を選出してください。</t>
  </si>
  <si>
    <t>審判上の注意</t>
  </si>
  <si>
    <t>審判が複数の組の担当をすることは構いませんが、進行の支障にならないよう、ご配慮ください。</t>
  </si>
  <si>
    <t>観覧席通路での立ち見は禁止します。</t>
  </si>
  <si>
    <t>本大会ベスト4に入賞した選手が所属団体代表者・保護者は、全試合終了後、会議室にご参集ください。</t>
  </si>
  <si>
    <t>東海大会個人戦の説明を行います。</t>
  </si>
  <si>
    <t>新型コロナウイルス感染防止対策</t>
  </si>
  <si>
    <t>開会式・閉会式（表彰式）は行いません。</t>
  </si>
  <si>
    <t>びとう会</t>
  </si>
  <si>
    <t>垂井ＪＳＣ</t>
  </si>
  <si>
    <t>岐阜市</t>
  </si>
  <si>
    <t>高山</t>
  </si>
  <si>
    <t>大垣市</t>
  </si>
  <si>
    <t>池田</t>
  </si>
  <si>
    <t>各務原</t>
  </si>
  <si>
    <t>３位決定</t>
  </si>
  <si>
    <t>IMPACT</t>
  </si>
  <si>
    <t>リバース</t>
  </si>
  <si>
    <t>多治見</t>
  </si>
  <si>
    <t>垂井</t>
  </si>
  <si>
    <t>岐南</t>
  </si>
  <si>
    <t>羽島</t>
  </si>
  <si>
    <t>大垣北</t>
  </si>
  <si>
    <t>黒野</t>
  </si>
  <si>
    <t>柳津</t>
  </si>
  <si>
    <t>真正</t>
  </si>
  <si>
    <t>郡上</t>
  </si>
  <si>
    <t>大垣安井</t>
  </si>
  <si>
    <t>大垣中川</t>
  </si>
  <si>
    <t>大垣東</t>
  </si>
  <si>
    <t>本巣</t>
  </si>
  <si>
    <t>長森・日野</t>
  </si>
  <si>
    <t>島</t>
  </si>
  <si>
    <t>（決勝・３決）</t>
  </si>
  <si>
    <t>審判・運営係手配数</t>
  </si>
  <si>
    <t>大会運営各係は、担当役員で行うことを基本とする。</t>
  </si>
  <si>
    <t>担当役員が離籍する場合、担当役員所属の団体から保護者等が</t>
  </si>
  <si>
    <t>代わって担うこととする。</t>
  </si>
  <si>
    <t>Kojima</t>
  </si>
  <si>
    <t>所属団体名</t>
  </si>
  <si>
    <t>地区</t>
  </si>
  <si>
    <t>登録人数</t>
  </si>
  <si>
    <t>審判数</t>
  </si>
  <si>
    <t>運営割当数</t>
  </si>
  <si>
    <t>岐阜</t>
  </si>
  <si>
    <t>※</t>
  </si>
  <si>
    <t>受付</t>
  </si>
  <si>
    <t>西濃</t>
  </si>
  <si>
    <t>接待</t>
  </si>
  <si>
    <t>コート管理</t>
  </si>
  <si>
    <t>進行</t>
  </si>
  <si>
    <t>大垣静里</t>
  </si>
  <si>
    <t>表示</t>
  </si>
  <si>
    <t>垂井JSC</t>
  </si>
  <si>
    <t>駐車場</t>
  </si>
  <si>
    <t>記録</t>
  </si>
  <si>
    <t>大野</t>
  </si>
  <si>
    <t>シャトル</t>
  </si>
  <si>
    <t>川島</t>
  </si>
  <si>
    <t>招集</t>
  </si>
  <si>
    <t>中農</t>
  </si>
  <si>
    <t>神戸</t>
  </si>
  <si>
    <t>飛騨</t>
  </si>
  <si>
    <t>東農</t>
  </si>
  <si>
    <t>PC</t>
  </si>
  <si>
    <t>白鳥</t>
  </si>
  <si>
    <t>精華</t>
  </si>
  <si>
    <t>Impact</t>
  </si>
  <si>
    <t>岐阜西</t>
  </si>
  <si>
    <t>岐阜地区</t>
  </si>
  <si>
    <t>西濃地区</t>
  </si>
  <si>
    <t>中農地区</t>
  </si>
  <si>
    <t>東農地区</t>
  </si>
  <si>
    <t>飛騨地区</t>
  </si>
  <si>
    <t>合計</t>
  </si>
  <si>
    <t>岐阜地区・西濃地区：黄色着色</t>
  </si>
  <si>
    <t>岐阜地区・西濃地区：少人数赤字</t>
  </si>
  <si>
    <t>（メモ）</t>
  </si>
  <si>
    <t>最小必要数</t>
  </si>
  <si>
    <t>ABC開催時</t>
  </si>
  <si>
    <t>競技１日目</t>
  </si>
  <si>
    <t>180人</t>
  </si>
  <si>
    <t>競技２日目</t>
  </si>
  <si>
    <t>120人</t>
  </si>
  <si>
    <t>6B</t>
  </si>
  <si>
    <t>5B</t>
  </si>
  <si>
    <t>4B</t>
  </si>
  <si>
    <t>6G</t>
  </si>
  <si>
    <t>5G</t>
  </si>
  <si>
    <t>4G</t>
  </si>
  <si>
    <t>日時</t>
  </si>
  <si>
    <t>場所</t>
  </si>
  <si>
    <t>主催</t>
  </si>
  <si>
    <t>主管</t>
  </si>
  <si>
    <t>岐阜県バドミントン協会</t>
  </si>
  <si>
    <t>岐阜県小学生バドミントン連盟</t>
  </si>
  <si>
    <t>後援</t>
  </si>
  <si>
    <t>岐阜県教育委員会</t>
  </si>
  <si>
    <t>池田町総合体育館</t>
  </si>
  <si>
    <t>参加団体の大会運営担当は、別紙に記します。</t>
  </si>
  <si>
    <t>会場設営について</t>
  </si>
  <si>
    <t>手続きをしてください。</t>
  </si>
  <si>
    <t>団体名</t>
  </si>
  <si>
    <t>人数</t>
  </si>
  <si>
    <t>（準決勝）</t>
  </si>
  <si>
    <t>７時５０分に会場の「職員通用口」に集合してください。</t>
  </si>
  <si>
    <t>東海大会出場者は､東海大会岐阜代表用ユニフォームの購入ができます。希望者は、本大会終了後、</t>
  </si>
  <si>
    <t>令和５年８月２7日（日）</t>
  </si>
  <si>
    <t>STAYGOLD</t>
  </si>
  <si>
    <t>MERCI</t>
  </si>
  <si>
    <t>第35回 東海小学生バドミントン選手権大会岐阜県予選会 複の部</t>
  </si>
  <si>
    <t>2023年8月27日　池田町総合体育館</t>
  </si>
  <si>
    <t>6年生以下男子</t>
  </si>
  <si>
    <t>5年生以下男子</t>
  </si>
  <si>
    <t>4年生以下男子</t>
  </si>
  <si>
    <t>6年生以下女子</t>
  </si>
  <si>
    <t>5年生以下女子</t>
  </si>
  <si>
    <t>4年生以下女子</t>
  </si>
  <si>
    <t>第35回 東海小学生バドミントン選手権大会岐阜県予選会 単の部</t>
  </si>
  <si>
    <t>第３５回東海小学生バドミントン選手権大会岐阜県予選会</t>
  </si>
  <si>
    <t>座席指定表</t>
  </si>
  <si>
    <t>使用上の注意</t>
  </si>
  <si>
    <t>座席は譲り合って使用のこと</t>
  </si>
  <si>
    <t>ゴミは全て持ち帰ること</t>
  </si>
  <si>
    <t>会場使用時におけるマナーを厳守のこと</t>
  </si>
  <si>
    <t>STAY　　GOLD</t>
  </si>
  <si>
    <t>垂井Jr</t>
  </si>
  <si>
    <t>審判控席</t>
  </si>
  <si>
    <t>進行係等</t>
  </si>
  <si>
    <t>放送</t>
  </si>
  <si>
    <t>選手控席</t>
  </si>
  <si>
    <t>選手召集場所</t>
  </si>
  <si>
    <t>①</t>
  </si>
  <si>
    <t>座席上に貴重品・ラケットバッグ等を置かないこと</t>
  </si>
  <si>
    <t>②</t>
  </si>
  <si>
    <t>③</t>
  </si>
  <si>
    <t>④</t>
  </si>
  <si>
    <t>レフェリー</t>
  </si>
  <si>
    <t>担当役員</t>
  </si>
  <si>
    <t>担当団体</t>
  </si>
  <si>
    <t>コートNO</t>
  </si>
  <si>
    <t>審判担当</t>
  </si>
  <si>
    <t>大垣市BSS</t>
  </si>
  <si>
    <t>大橋　奈麻輝</t>
  </si>
  <si>
    <t>池田町バドミントン少年団</t>
  </si>
  <si>
    <t>大垣北バドミントン少年団</t>
  </si>
  <si>
    <t>大河内　夏樹</t>
  </si>
  <si>
    <t>各務原ジュニアバドミントンクラブ</t>
  </si>
  <si>
    <t>土屋　理江子</t>
  </si>
  <si>
    <t>大垣東バドミントン少年団</t>
  </si>
  <si>
    <t>松井　康信</t>
  </si>
  <si>
    <t>橋本　隆俊</t>
  </si>
  <si>
    <t>岐阜市ＢＢＣ</t>
  </si>
  <si>
    <t>廣澤　竜司</t>
  </si>
  <si>
    <t>多治見ジュニアバドミントンクラブ</t>
  </si>
  <si>
    <t>杉山　伸一</t>
  </si>
  <si>
    <t>羽島クラブ</t>
  </si>
  <si>
    <t>岩田　悟</t>
  </si>
  <si>
    <t>柳津バドミントンクラブ</t>
  </si>
  <si>
    <t>可知　治</t>
  </si>
  <si>
    <t>垂井ジュニアバドミントンクラブ</t>
  </si>
  <si>
    <t>立川　哲平</t>
  </si>
  <si>
    <t>山田　耕輔 </t>
  </si>
  <si>
    <t>大垣静里バドミントン少年団</t>
  </si>
  <si>
    <t>山中　寛幸</t>
  </si>
  <si>
    <t>真正ジュニアバドミントンスポーツ少年団</t>
  </si>
  <si>
    <t>瀬川　清泰</t>
  </si>
  <si>
    <t>高山ジュニアバドミントンクラブ</t>
  </si>
  <si>
    <t>田口　正明</t>
  </si>
  <si>
    <t>郡上八幡Ｊｒ．バドミントンクラブ</t>
  </si>
  <si>
    <t>北瀬　良浩</t>
  </si>
  <si>
    <t>大垣安井バドミントン少年団</t>
  </si>
  <si>
    <t>島岡　義和</t>
  </si>
  <si>
    <t>神戸町バドミントン少年団</t>
  </si>
  <si>
    <t>高井　政己</t>
  </si>
  <si>
    <t>リバースバドミントンクラブ</t>
  </si>
  <si>
    <t>太田　良彦</t>
  </si>
  <si>
    <t>Team IMPACT</t>
  </si>
  <si>
    <t>松本　知彦</t>
  </si>
  <si>
    <t>岐阜西バドミントンクラブ</t>
  </si>
  <si>
    <t>鷲見　高雄</t>
  </si>
  <si>
    <t>岐南ジュニアBC</t>
  </si>
  <si>
    <t>渡邉　美智成</t>
  </si>
  <si>
    <t>黒野ジュニアバドミントンクラブ</t>
  </si>
  <si>
    <t>小倉　一宣</t>
  </si>
  <si>
    <t>本巣JBC</t>
  </si>
  <si>
    <t>徳久　泰章</t>
  </si>
  <si>
    <t>KojimaBC</t>
  </si>
  <si>
    <t>小島　敏弘</t>
  </si>
  <si>
    <t>大垣中川バドミントン少年団</t>
  </si>
  <si>
    <t>小川　和民</t>
  </si>
  <si>
    <t>長森・日野スポーツクラブ　バドミントン部</t>
  </si>
  <si>
    <t>長森日野</t>
  </si>
  <si>
    <t>柴田　昌克</t>
  </si>
  <si>
    <t>島ジュニアバドミントンクラブ</t>
  </si>
  <si>
    <t>川尻　朋尚</t>
  </si>
  <si>
    <t>杉山　将士</t>
  </si>
  <si>
    <t>精華スポーツクラブ</t>
  </si>
  <si>
    <t>山口　恵子</t>
  </si>
  <si>
    <t>管理No</t>
  </si>
  <si>
    <t>略称</t>
  </si>
  <si>
    <t>氏名</t>
  </si>
  <si>
    <t>田中　勝弘</t>
  </si>
  <si>
    <t>木村　好彦</t>
  </si>
  <si>
    <t>団体
番号</t>
  </si>
  <si>
    <t>第35回 東海小学生バドミントン
選手権大会岐阜県予選会　複の部</t>
  </si>
  <si>
    <t>第35回 東海小学生バドミントン
選手権大会岐阜県予選会　単の部</t>
  </si>
  <si>
    <t>7</t>
  </si>
  <si>
    <t>8</t>
  </si>
  <si>
    <t>5</t>
  </si>
  <si>
    <t>6</t>
  </si>
  <si>
    <t>4男D</t>
  </si>
  <si>
    <t>4女D</t>
  </si>
  <si>
    <t>4男S</t>
  </si>
  <si>
    <t>4女S</t>
  </si>
  <si>
    <t>5女S</t>
  </si>
  <si>
    <t>6女S</t>
  </si>
  <si>
    <t>5男D</t>
  </si>
  <si>
    <t>5女D</t>
  </si>
  <si>
    <t>5男S</t>
  </si>
  <si>
    <t>6男D</t>
  </si>
  <si>
    <t>6女D</t>
  </si>
  <si>
    <t>6男S</t>
  </si>
  <si>
    <t>8月27日(日)タイムテーブル</t>
  </si>
  <si>
    <t>(1)</t>
  </si>
  <si>
    <t>(16)</t>
  </si>
  <si>
    <t>(2)</t>
  </si>
  <si>
    <t>(4)</t>
  </si>
  <si>
    <t>(5)</t>
  </si>
  <si>
    <t>(6)</t>
  </si>
  <si>
    <t>(8)</t>
  </si>
  <si>
    <t>(9)</t>
  </si>
  <si>
    <t>大会日程全日においてタイムテーブルの１巡目のみ開始時間が決まっています。</t>
  </si>
  <si>
    <t>選手招集は、放送でお知らせします。</t>
  </si>
  <si>
    <t>競技の進行を円滑に進めるため、「選手招集」等の放送に十分注意してください。</t>
  </si>
  <si>
    <t>退場は、主審の先導により勝利チーム（選手）から行います。</t>
  </si>
  <si>
    <t>コートへの入場は、主審の先導により組合せ番号の上記チーム（選手）から行います。</t>
  </si>
  <si>
    <t>各試合(マッチ)のインターバルは次のとおりです。</t>
  </si>
  <si>
    <t>　①各ゲームにおいて一方のサイドが１１点になったとき、６０秒を超えないインターバルを認めます。</t>
  </si>
  <si>
    <t>　②第１ゲームと第２ゲームの間、第２ゲームと第３ゲームの間に１２０秒を超えないインターバルを認めます。</t>
  </si>
  <si>
    <t>　②氷嚢は、ベンチまたはコーチ席で小型の保冷バッグ（ソフトバック）等に入れ保管してください。</t>
  </si>
  <si>
    <t>シャトルの選択は認めません。また、シャトルの交換については主審が決定しますので、指示に従ってください。</t>
  </si>
  <si>
    <t>審判の判定に「抗議」や「異議」を唱えることは一切認めません。もし判定に対して疑問の</t>
  </si>
  <si>
    <t>ある場合には、次のサービスが行われる前に「質問」をすることができます。ここで質問の</t>
  </si>
  <si>
    <t>できる者とは、当該選手とコーチのいずれか２名に限ります。試合(マッチ)中、インプレー</t>
  </si>
  <si>
    <t>でない時のアドバイスはコーチ席に座って行い、試合(マッチ)中はコートのそばに立ってい</t>
  </si>
  <si>
    <t>ときは、必ずインプレーでないときに行ってください。</t>
  </si>
  <si>
    <t>てはいけません。また、コーチが他のコートに移動したいときは、必ずインプレーでない</t>
  </si>
  <si>
    <t>競技フロア内での携帯電話等の使用は、一切認めません。携帯電話等は電源を切るか、マナーモードにしてください。</t>
  </si>
  <si>
    <t>試合中にモバイル機器（ｉＰａｄ・携帯電話等）を使用したアドバイス・コ－チングは禁止します。</t>
  </si>
  <si>
    <t>選手は試合開始前および終了後に、主審（及びサービスジャッジ）と挨拶をすることを心掛けてください。</t>
  </si>
  <si>
    <t>その他は、代表者会議における打合せ事項のとおりとします。</t>
  </si>
  <si>
    <t>会場設営は、本大会参加団体より２名以上で行っていただきます。</t>
  </si>
  <si>
    <t>令和5年度日本バドミントン協会競技規則にのっとって行います。</t>
  </si>
  <si>
    <t>公認審判員規程により行います。</t>
  </si>
  <si>
    <t>本大会は、２０２３年度公益財団法人日本バドミントン協会競技規則及び大会運営規程並びに</t>
  </si>
  <si>
    <t>ます。時間に余裕を持って会場に到着してください。</t>
  </si>
  <si>
    <t>なお、２巡目以降は空いたコートに入る流し込み方式（招集番号順に空いたコートに入る）で行い</t>
  </si>
  <si>
    <t>コーチ・選手は選手招集場所にすみやかに集合してください。</t>
  </si>
  <si>
    <t>試合が連続する場合は、試合終了後1５分後に次の試合を開始します。競技役員の指示に従い、</t>
  </si>
  <si>
    <t>ら、すみやかにコートから離れ、選手はコートに入って下さい。</t>
  </si>
  <si>
    <t>インターバル中でのアドバイスは、同時に２人までコートに入ってもよいが、主審が「２０秒」とコールした</t>
  </si>
  <si>
    <t>試合(マッチ)中の水分補給、汗拭き、ラケットの交換、靴ひもの締め直し等、プレーを中断する場合は、</t>
  </si>
  <si>
    <t>必ず主審の許可を得てください。なお、氷嚢の使用は、インターバル中のみ認めます。</t>
  </si>
  <si>
    <t>　①ドリンク容器は、倒れてもこぼれない蓋付きボトルを使用し、主審横の指定した入れ物に入れてください。</t>
  </si>
  <si>
    <t>レフェリー（競技役員長）の判断に従ってください。</t>
  </si>
  <si>
    <t>試合中のけがや病気に対しては、主審が判断します。主審が必要に応じてレフェリー（競技役員長）を呼んだ時は、</t>
  </si>
  <si>
    <t>コーチは所定の名札（IDカード）を着用の上、服装は公認審判員規程第３条第１２項第８号を厳守し、体育館シュー</t>
  </si>
  <si>
    <t>ズで入場してください。</t>
  </si>
  <si>
    <t>競技・審判上の注意</t>
  </si>
  <si>
    <t>小倉</t>
  </si>
  <si>
    <t>大橋</t>
  </si>
  <si>
    <t>廣澤</t>
  </si>
  <si>
    <t>田中</t>
  </si>
  <si>
    <t>渡邉</t>
  </si>
  <si>
    <t>土屋</t>
  </si>
  <si>
    <t>山中</t>
  </si>
  <si>
    <t>高橋（大垣市）</t>
  </si>
  <si>
    <t>立川（垂井）</t>
  </si>
  <si>
    <t>橋本</t>
  </si>
  <si>
    <t>川尻</t>
  </si>
  <si>
    <t>梅津</t>
  </si>
  <si>
    <t>山口（精華）</t>
  </si>
  <si>
    <t>松本</t>
  </si>
  <si>
    <t>津田</t>
  </si>
  <si>
    <t>野原</t>
  </si>
  <si>
    <t>鷲見（岐阜西）</t>
  </si>
  <si>
    <t>召集</t>
  </si>
  <si>
    <t>パソコン・賞状</t>
  </si>
  <si>
    <t>記録(LW)</t>
  </si>
  <si>
    <t>表示・放送(LW)</t>
  </si>
  <si>
    <t>コート進行管理(LW)</t>
  </si>
  <si>
    <t>審判用紙チェック</t>
  </si>
  <si>
    <t>救護</t>
  </si>
  <si>
    <t>統括</t>
  </si>
  <si>
    <t>福永</t>
  </si>
  <si>
    <t>松井</t>
  </si>
  <si>
    <t>山田(STAYGOLD)</t>
  </si>
  <si>
    <t>瀬川</t>
  </si>
  <si>
    <t>杉山（多治見）</t>
  </si>
  <si>
    <t>太田</t>
  </si>
  <si>
    <t>田口</t>
  </si>
  <si>
    <t>大迫</t>
  </si>
  <si>
    <t>可知</t>
  </si>
  <si>
    <t>小川</t>
  </si>
  <si>
    <t>高井</t>
  </si>
  <si>
    <t>小島</t>
  </si>
  <si>
    <t>岩田</t>
  </si>
  <si>
    <t>バックバウンダリーライン後方にコーチ席を設けます。</t>
  </si>
  <si>
    <t>(15)</t>
  </si>
  <si>
    <t>ｺｰﾄNO</t>
  </si>
  <si>
    <t>⑤</t>
  </si>
  <si>
    <t>⑥</t>
  </si>
  <si>
    <t>⑦</t>
  </si>
  <si>
    <t>⑧</t>
  </si>
  <si>
    <t>⑨</t>
  </si>
  <si>
    <t>⑩</t>
  </si>
  <si>
    <t>（21ポイント 3ゲーム）</t>
  </si>
  <si>
    <t>( 審判お手伝いのコート割り振り )</t>
  </si>
  <si>
    <t>(7)</t>
  </si>
  <si>
    <t>(11)</t>
  </si>
  <si>
    <t>(12)</t>
  </si>
  <si>
    <t>(13)</t>
  </si>
  <si>
    <t>(14)</t>
  </si>
  <si>
    <t>(17)</t>
  </si>
  <si>
    <t>大会日程</t>
  </si>
  <si>
    <t>8月27日（日）</t>
  </si>
  <si>
    <t>試合進行表（1）</t>
  </si>
  <si>
    <t>種別</t>
  </si>
  <si>
    <t>試合数</t>
  </si>
  <si>
    <t>NO</t>
  </si>
  <si>
    <t>回戦</t>
  </si>
  <si>
    <t>試合番号</t>
  </si>
  <si>
    <t>6年男子</t>
  </si>
  <si>
    <t>ダブルス</t>
  </si>
  <si>
    <t>4年男子</t>
  </si>
  <si>
    <t>1回戦</t>
  </si>
  <si>
    <t>~</t>
  </si>
  <si>
    <t>5年男子</t>
  </si>
  <si>
    <t>4年女子</t>
  </si>
  <si>
    <t>シングルス</t>
  </si>
  <si>
    <t>6年女子</t>
  </si>
  <si>
    <t>5年女子</t>
  </si>
  <si>
    <t>試合進行表(2)</t>
  </si>
  <si>
    <t>準決勝</t>
  </si>
  <si>
    <t>試合進行表(3)</t>
  </si>
  <si>
    <t>決勝</t>
  </si>
  <si>
    <t>３決</t>
  </si>
  <si>
    <t>甲林　哩直・野田　千瑛</t>
    <rPh sb="0" eb="5">
      <t>コウバヤシ　リオ</t>
    </rPh>
    <rPh sb="6" eb="11">
      <t>ノダ　チアキ</t>
    </rPh>
    <phoneticPr fontId="87" alignment="center"/>
  </si>
  <si>
    <t>角田　翔栄・後藤　碧斗</t>
    <rPh sb="0" eb="5">
      <t>ツノダ　ショウエイ</t>
    </rPh>
    <rPh sb="6" eb="11">
      <t>ゴトウ　アオト</t>
    </rPh>
    <phoneticPr fontId="87" alignment="center"/>
  </si>
  <si>
    <t>箕浦　春希・富樫　倉之介</t>
    <rPh sb="0" eb="5">
      <t>ミノウラ　ハルキ</t>
    </rPh>
    <rPh sb="6" eb="12">
      <t>トガシ　クラノスケ</t>
    </rPh>
    <phoneticPr fontId="87" alignment="center"/>
  </si>
  <si>
    <t>村上　悠成・多賀　悠稀</t>
    <rPh sb="0" eb="5">
      <t>ムラカミ　ユウセイ</t>
    </rPh>
    <rPh sb="6" eb="11">
      <t>タガ　ハルキ</t>
    </rPh>
    <phoneticPr fontId="87" alignment="center"/>
  </si>
  <si>
    <t>井坂　遥真・堀田　陸斗</t>
    <rPh sb="0" eb="5">
      <t>イサカ　ハルマ</t>
    </rPh>
    <rPh sb="6" eb="11">
      <t>ホッタ　リクト</t>
    </rPh>
    <phoneticPr fontId="89" alignment="center"/>
  </si>
  <si>
    <t>大川　晃生・安江　叶真</t>
    <rPh sb="0" eb="5">
      <t>オオカワ　コウキ</t>
    </rPh>
    <rPh sb="6" eb="11">
      <t>ヤスエ　トウマ</t>
    </rPh>
    <phoneticPr fontId="89" alignment="center"/>
  </si>
  <si>
    <t>松本　未来登・土屋　智寛</t>
    <rPh sb="0" eb="6">
      <t>マツモト　ライト</t>
    </rPh>
    <rPh sb="7" eb="12">
      <t>ツチヤ　トモヒロ</t>
    </rPh>
    <phoneticPr fontId="89" alignment="center"/>
  </si>
  <si>
    <t>鈴木　颯真・野田　一喜</t>
    <rPh sb="0" eb="5">
      <t>スズキ　ソウマ</t>
    </rPh>
    <rPh sb="6" eb="11">
      <t>ノダ　カズキ</t>
    </rPh>
    <phoneticPr fontId="89" alignment="center"/>
  </si>
  <si>
    <t>貫井　咲慈・草野　佑梧</t>
    <rPh sb="0" eb="5">
      <t>ヌキイ　サクジ</t>
    </rPh>
    <rPh sb="6" eb="11">
      <t>クサノ　ユウゴ</t>
    </rPh>
    <phoneticPr fontId="87" alignment="center"/>
  </si>
  <si>
    <t>纐纈　斗唯・長屋　旺佑</t>
    <rPh sb="0" eb="5">
      <t>コウケツ　トウイ</t>
    </rPh>
    <rPh sb="6" eb="11">
      <t>ナガヤ　オウスケ</t>
    </rPh>
    <phoneticPr fontId="87" alignment="center"/>
  </si>
  <si>
    <t>若尾　周・多賀　大翔</t>
    <rPh sb="0" eb="4">
      <t>ワカオ　シュウ</t>
    </rPh>
    <rPh sb="5" eb="10">
      <t>タガ　ヤマト</t>
    </rPh>
    <phoneticPr fontId="87" alignment="center"/>
  </si>
  <si>
    <t>太田　蒼空・水上　修羽</t>
    <rPh sb="0" eb="5">
      <t>オオタ　ソラ</t>
    </rPh>
    <rPh sb="6" eb="11">
      <t>ミズカミ　シュウ</t>
    </rPh>
    <phoneticPr fontId="89" alignment="center"/>
  </si>
  <si>
    <t>浅野　瑛太・宮﨑　想士</t>
    <rPh sb="0" eb="5">
      <t>アサノ　エイタ</t>
    </rPh>
    <rPh sb="6" eb="11">
      <t>ミヤザキ　ソウシ</t>
    </rPh>
    <phoneticPr fontId="89" alignment="center"/>
  </si>
  <si>
    <t>髙橋　瞳維・信谷　奏多</t>
    <rPh sb="0" eb="5">
      <t>タカハシ　トウイ</t>
    </rPh>
    <rPh sb="6" eb="11">
      <t>ノブタニ　ソラタ</t>
    </rPh>
    <phoneticPr fontId="89" alignment="center"/>
  </si>
  <si>
    <t>轟木　琉成・林　晃成</t>
    <rPh sb="0" eb="5">
      <t>トドロキ　リュウセイ</t>
    </rPh>
    <rPh sb="6" eb="10">
      <t>ハヤシ　コウセイ</t>
    </rPh>
    <phoneticPr fontId="89" alignment="center"/>
  </si>
  <si>
    <t>國枝　樹・小川　隼人</t>
    <rPh sb="0" eb="4">
      <t>クニエダ　イツキ</t>
    </rPh>
    <rPh sb="5" eb="10">
      <t>オガワ　ハヤト</t>
    </rPh>
    <phoneticPr fontId="89" alignment="center"/>
  </si>
  <si>
    <t>石原　悠翔・岡部　優心</t>
    <rPh sb="0" eb="5">
      <t>イシハラ　ユウト</t>
    </rPh>
    <rPh sb="6" eb="11">
      <t>オカベ　ユウシン</t>
    </rPh>
    <phoneticPr fontId="89" alignment="center"/>
  </si>
  <si>
    <t>樋口　智紀・奥原　拓眞</t>
    <rPh sb="0" eb="5">
      <t>ヒグチ　トモノリ</t>
    </rPh>
    <rPh sb="6" eb="11">
      <t>オクハラ　タクマ</t>
    </rPh>
    <phoneticPr fontId="89" alignment="center"/>
  </si>
  <si>
    <t>髙木　遥空・野見山　晴翔</t>
    <rPh sb="0" eb="5">
      <t>タカギ　ハルク</t>
    </rPh>
    <rPh sb="6" eb="12">
      <t>ノミヤマ　ハルト</t>
    </rPh>
    <phoneticPr fontId="89" alignment="center"/>
  </si>
  <si>
    <t>濵田　琉偉・小坂　駿太</t>
    <rPh sb="0" eb="5">
      <t>ハマダ　ルイ</t>
    </rPh>
    <rPh sb="6" eb="11">
      <t>コサカ　シュンタ</t>
    </rPh>
    <phoneticPr fontId="89" alignment="center"/>
  </si>
  <si>
    <t>藤田　詠伍・山田　陽斗</t>
    <rPh sb="0" eb="5">
      <t>フジタ　エイゴ</t>
    </rPh>
    <rPh sb="6" eb="11">
      <t>ヤマダ　ハルト</t>
    </rPh>
    <phoneticPr fontId="89" alignment="center"/>
  </si>
  <si>
    <t>齊藤　里紗・平下　璃桜</t>
    <rPh sb="0" eb="5">
      <t>サイトウ　リサ</t>
    </rPh>
    <rPh sb="6" eb="11">
      <t>ヒラシタ　リオ</t>
    </rPh>
    <phoneticPr fontId="89" alignment="center"/>
  </si>
  <si>
    <t>小寺　乃愛・安田　愛菜</t>
    <rPh sb="0" eb="5">
      <t>コデラ　ノア</t>
    </rPh>
    <rPh sb="6" eb="11">
      <t>ヤスダ　マナ</t>
    </rPh>
    <phoneticPr fontId="89" alignment="center"/>
  </si>
  <si>
    <t>鈴木　梨心・坂井　美咲</t>
    <rPh sb="0" eb="5">
      <t>スズキ　リコ</t>
    </rPh>
    <rPh sb="6" eb="11">
      <t>サカイ　ミサキ</t>
    </rPh>
    <phoneticPr fontId="89" alignment="center"/>
  </si>
  <si>
    <t>山本　樹里奈・吉田　日和</t>
    <rPh sb="0" eb="6">
      <t>ヤマモト　ジュリナ</t>
    </rPh>
    <rPh sb="7" eb="12">
      <t>ヨシダ　ヒヨリ</t>
    </rPh>
    <phoneticPr fontId="89" alignment="center"/>
  </si>
  <si>
    <t>野原　瑚乃・勝野　花音</t>
    <rPh sb="0" eb="5">
      <t>ノハラ　コノ</t>
    </rPh>
    <rPh sb="6" eb="11">
      <t>カツノ　カノン</t>
    </rPh>
    <phoneticPr fontId="89" alignment="center"/>
  </si>
  <si>
    <t>川合　杏奈・鳴川　和花</t>
    <rPh sb="0" eb="5">
      <t>カワイ　アンナ</t>
    </rPh>
    <rPh sb="6" eb="11">
      <t>ナルカワ　ノノカ</t>
    </rPh>
    <phoneticPr fontId="89" alignment="center"/>
  </si>
  <si>
    <t>森下　聖徠・近藤　瑠実花</t>
    <rPh sb="0" eb="5">
      <t>モリシタ　キヨラ</t>
    </rPh>
    <rPh sb="6" eb="12">
      <t>コンドウ　ルミカ</t>
    </rPh>
    <phoneticPr fontId="89" alignment="center"/>
  </si>
  <si>
    <t>森永　穂禾・西田　真菜</t>
    <rPh sb="0" eb="5">
      <t>モリナガ　ホノカ</t>
    </rPh>
    <rPh sb="6" eb="11">
      <t>ニシダ　マナ</t>
    </rPh>
    <phoneticPr fontId="89" alignment="center"/>
  </si>
  <si>
    <t>吉田　みなみ・池村　南美</t>
    <rPh sb="0" eb="6">
      <t>ヨシダ　ミナミ</t>
    </rPh>
    <rPh sb="7" eb="12">
      <t>イケムラ　ミナミ</t>
    </rPh>
    <phoneticPr fontId="89" alignment="center"/>
  </si>
  <si>
    <t>江﨑　瑠音花・渡邉　結子</t>
    <rPh sb="0" eb="6">
      <t>エサキ　ルノカ</t>
    </rPh>
    <rPh sb="7" eb="12">
      <t>ワタナベ　ユイコ</t>
    </rPh>
    <phoneticPr fontId="89" alignment="center"/>
  </si>
  <si>
    <t>鷲見　胡々菜・堀　柚稀</t>
    <rPh sb="0" eb="6">
      <t>スミ　ココナ</t>
    </rPh>
    <rPh sb="7" eb="11">
      <t>ホリ　ユズキ</t>
    </rPh>
    <phoneticPr fontId="89" alignment="center"/>
  </si>
  <si>
    <t>後藤　望楓・藤田　彩花</t>
    <rPh sb="0" eb="5">
      <t>ゴトウ　モカ</t>
    </rPh>
    <rPh sb="6" eb="11">
      <t>フジタ　アヤカ</t>
    </rPh>
    <phoneticPr fontId="89" alignment="center"/>
  </si>
  <si>
    <t>長屋　汐・加藤　梨緒</t>
    <rPh sb="0" eb="4">
      <t>ナガヤ　シオ</t>
    </rPh>
    <rPh sb="5" eb="10">
      <t>カトウ　リオ</t>
    </rPh>
    <phoneticPr fontId="89" alignment="center"/>
  </si>
  <si>
    <t>小林　毬愛・片岡　珠莉</t>
    <rPh sb="0" eb="5">
      <t>コバヤシ　マリア</t>
    </rPh>
    <rPh sb="6" eb="11">
      <t>カタオカ　ジュリ</t>
    </rPh>
    <phoneticPr fontId="89" alignment="center"/>
  </si>
  <si>
    <t>中岡　萌珈・永友　美羽</t>
    <rPh sb="0" eb="5">
      <t>ナカオカ　モカ</t>
    </rPh>
    <rPh sb="6" eb="11">
      <t>ナガトモ　ミワ</t>
    </rPh>
    <phoneticPr fontId="89" alignment="center"/>
  </si>
  <si>
    <t>樋口　愛・樋口　唯</t>
    <rPh sb="0" eb="4">
      <t>ヒグチ　アイ</t>
    </rPh>
    <rPh sb="5" eb="9">
      <t>ヒグチ　ユイ</t>
    </rPh>
    <phoneticPr fontId="89" alignment="center"/>
  </si>
  <si>
    <t>安田　彩希・河合　美玖</t>
    <rPh sb="0" eb="5">
      <t>ヤスダ　アヤノ</t>
    </rPh>
    <rPh sb="6" eb="11">
      <t>カワイ　ミク</t>
    </rPh>
    <phoneticPr fontId="89" alignment="center"/>
  </si>
  <si>
    <t>伊藤　美伶・栗田　優花</t>
    <rPh sb="0" eb="5">
      <t>イトウ　ミレイ</t>
    </rPh>
    <rPh sb="6" eb="11">
      <t>クリタ　ユウカ</t>
    </rPh>
    <phoneticPr fontId="89" alignment="center"/>
  </si>
  <si>
    <t>長屋　蘭奈・大塚　菜穂</t>
    <rPh sb="0" eb="5">
      <t>ナガヤ　ラナ</t>
    </rPh>
    <rPh sb="6" eb="11">
      <t>オオツカ　ナホ</t>
    </rPh>
    <phoneticPr fontId="89" alignment="center"/>
  </si>
  <si>
    <t>小林　由奈・鈴木　咲彩</t>
    <rPh sb="0" eb="5">
      <t>コバヤシ　ユイナ</t>
    </rPh>
    <rPh sb="6" eb="11">
      <t>スズキ　サアヤ</t>
    </rPh>
    <phoneticPr fontId="89" alignment="center"/>
  </si>
  <si>
    <t>井戸　愛海・豊島　遥乃</t>
    <rPh sb="0" eb="5">
      <t>イド　マナミ</t>
    </rPh>
    <rPh sb="6" eb="11">
      <t>トヨシマ　ハルノ</t>
    </rPh>
    <phoneticPr fontId="89" alignment="center"/>
  </si>
  <si>
    <t>渡辺　華乃・田村　美空</t>
    <rPh sb="0" eb="5">
      <t>ワタナベ　カノ</t>
    </rPh>
    <rPh sb="6" eb="11">
      <t>タムラ　ミク</t>
    </rPh>
    <phoneticPr fontId="89" alignment="center"/>
  </si>
  <si>
    <t>佐々木　優衣・小林　咲絢</t>
    <rPh sb="0" eb="6">
      <t>ササキ　ユイ</t>
    </rPh>
    <rPh sb="7" eb="12">
      <t>コバヤシ　サアヤ</t>
    </rPh>
    <phoneticPr fontId="89" alignment="center"/>
  </si>
  <si>
    <t>杉本　翔</t>
    <rPh sb="0" eb="2">
      <t>スギモト</t>
    </rPh>
    <rPh sb="3" eb="4">
      <t>ショウ</t>
    </rPh>
    <phoneticPr fontId="87" alignment="center"/>
  </si>
  <si>
    <t>石川　蒼真</t>
    <rPh sb="0" eb="2">
      <t>イシカワ</t>
    </rPh>
    <rPh sb="3" eb="5">
      <t>ソウマ</t>
    </rPh>
    <phoneticPr fontId="87" alignment="center"/>
  </si>
  <si>
    <t>山田　魁浬</t>
    <rPh sb="0" eb="2">
      <t>ヤマダ</t>
    </rPh>
    <rPh sb="3" eb="5">
      <t>カイリ</t>
    </rPh>
    <phoneticPr fontId="87" alignment="center"/>
  </si>
  <si>
    <t>高橋　拓玖</t>
    <rPh sb="0" eb="2">
      <t>タカハシ</t>
    </rPh>
    <rPh sb="3" eb="5">
      <t>タク</t>
    </rPh>
    <phoneticPr fontId="87" alignment="center"/>
  </si>
  <si>
    <t>義盛　掌</t>
    <rPh sb="0" eb="2">
      <t>ヨシモリ</t>
    </rPh>
    <rPh sb="3" eb="4">
      <t>ショウ</t>
    </rPh>
    <phoneticPr fontId="87" alignment="center"/>
  </si>
  <si>
    <t>清水　銀平</t>
    <rPh sb="0" eb="2">
      <t>シミズ</t>
    </rPh>
    <rPh sb="3" eb="5">
      <t>ギンペイ</t>
    </rPh>
    <phoneticPr fontId="87" alignment="center"/>
  </si>
  <si>
    <t>若山　幸大</t>
    <rPh sb="0" eb="2">
      <t>ワカヤマ</t>
    </rPh>
    <rPh sb="3" eb="5">
      <t>コウタ</t>
    </rPh>
    <phoneticPr fontId="87" alignment="center"/>
  </si>
  <si>
    <t>上野　千仁</t>
    <rPh sb="0" eb="2">
      <t>ウエノ</t>
    </rPh>
    <rPh sb="3" eb="5">
      <t>セント</t>
    </rPh>
    <phoneticPr fontId="87" alignment="center"/>
  </si>
  <si>
    <t>山田　晴登</t>
    <rPh sb="0" eb="2">
      <t>ヤマダ</t>
    </rPh>
    <rPh sb="3" eb="5">
      <t>ハルト</t>
    </rPh>
    <phoneticPr fontId="87" alignment="center"/>
  </si>
  <si>
    <t>松原　功真</t>
    <rPh sb="0" eb="2">
      <t>マツバラ</t>
    </rPh>
    <rPh sb="3" eb="5">
      <t>コウマ</t>
    </rPh>
    <phoneticPr fontId="87" alignment="center"/>
  </si>
  <si>
    <t>畠山　宙大</t>
    <rPh sb="0" eb="2">
      <t>ハタケヤマ</t>
    </rPh>
    <rPh sb="3" eb="5">
      <t>ソラ</t>
    </rPh>
    <phoneticPr fontId="87" alignment="center"/>
  </si>
  <si>
    <t>遠藤　彰真</t>
    <rPh sb="0" eb="2">
      <t>エンドウ</t>
    </rPh>
    <rPh sb="3" eb="5">
      <t>ショウマ</t>
    </rPh>
    <phoneticPr fontId="87" alignment="center"/>
  </si>
  <si>
    <t>山本　瑛大</t>
    <rPh sb="0" eb="2">
      <t>ヤマモト</t>
    </rPh>
    <rPh sb="3" eb="5">
      <t>エイタ</t>
    </rPh>
    <phoneticPr fontId="87" alignment="center"/>
  </si>
  <si>
    <t>岩島　蒼</t>
    <rPh sb="0" eb="2">
      <t>イワシマ</t>
    </rPh>
    <rPh sb="3" eb="4">
      <t>アオイ</t>
    </rPh>
    <phoneticPr fontId="87" alignment="center"/>
  </si>
  <si>
    <t>内堀　翔琉</t>
    <rPh sb="0" eb="2">
      <t>ウチボリ</t>
    </rPh>
    <rPh sb="3" eb="5">
      <t>カケル</t>
    </rPh>
    <phoneticPr fontId="87" alignment="center"/>
  </si>
  <si>
    <t>山口　佳祐</t>
    <rPh sb="0" eb="2">
      <t>ヤマグチ</t>
    </rPh>
    <rPh sb="3" eb="5">
      <t>ケイスケ</t>
    </rPh>
    <phoneticPr fontId="87" alignment="center"/>
  </si>
  <si>
    <t>原　空佑</t>
    <rPh sb="0" eb="1">
      <t>ハラ</t>
    </rPh>
    <rPh sb="2" eb="4">
      <t>コウスケ</t>
    </rPh>
    <phoneticPr fontId="87" alignment="center"/>
  </si>
  <si>
    <t>渡邊　倉ノ介</t>
    <rPh sb="0" eb="2">
      <t>ワタナベ</t>
    </rPh>
    <rPh sb="3" eb="6">
      <t>クラノスケ</t>
    </rPh>
    <phoneticPr fontId="87" alignment="center"/>
  </si>
  <si>
    <t>山本　汰蘭</t>
    <rPh sb="0" eb="2">
      <t>ヤマモト</t>
    </rPh>
    <rPh sb="3" eb="5">
      <t>タイラ</t>
    </rPh>
    <phoneticPr fontId="87" alignment="center"/>
  </si>
  <si>
    <t>松下　慶信</t>
    <rPh sb="0" eb="2">
      <t>マツシタ</t>
    </rPh>
    <rPh sb="3" eb="5">
      <t>ケイシン</t>
    </rPh>
    <phoneticPr fontId="87" alignment="center"/>
  </si>
  <si>
    <t>天羽　健</t>
    <rPh sb="0" eb="2">
      <t>アモウ</t>
    </rPh>
    <rPh sb="3" eb="4">
      <t>ケン</t>
    </rPh>
    <phoneticPr fontId="87" alignment="center"/>
  </si>
  <si>
    <t>福谷　京悟</t>
    <rPh sb="0" eb="2">
      <t>フクタニ</t>
    </rPh>
    <rPh sb="3" eb="5">
      <t>ケイゴ</t>
    </rPh>
    <phoneticPr fontId="87" alignment="center"/>
  </si>
  <si>
    <t>加藤　陸</t>
    <rPh sb="0" eb="2">
      <t>カトウ</t>
    </rPh>
    <rPh sb="3" eb="4">
      <t>リク</t>
    </rPh>
    <phoneticPr fontId="87" alignment="center"/>
  </si>
  <si>
    <t>山田　翔</t>
    <rPh sb="0" eb="2">
      <t>ヤマダ</t>
    </rPh>
    <rPh sb="3" eb="4">
      <t>ショウ</t>
    </rPh>
    <phoneticPr fontId="87" alignment="center"/>
  </si>
  <si>
    <t>平墳　みなみ</t>
    <rPh sb="0" eb="2">
      <t>ヒラツカ</t>
    </rPh>
    <rPh sb="3" eb="6">
      <t>ミナミ</t>
    </rPh>
    <phoneticPr fontId="87" alignment="center"/>
  </si>
  <si>
    <t>渡邉　葵衣</t>
    <rPh sb="0" eb="2">
      <t>ワタナベ</t>
    </rPh>
    <rPh sb="3" eb="5">
      <t>アオイ</t>
    </rPh>
    <phoneticPr fontId="87" alignment="center"/>
  </si>
  <si>
    <t>末谷　侑子</t>
    <rPh sb="0" eb="2">
      <t>スエタニ</t>
    </rPh>
    <rPh sb="3" eb="5">
      <t>ユウコ</t>
    </rPh>
    <phoneticPr fontId="87" alignment="center"/>
  </si>
  <si>
    <t>渡邊　都乃</t>
    <rPh sb="0" eb="2">
      <t>ワタナベ</t>
    </rPh>
    <rPh sb="3" eb="5">
      <t>イチノ</t>
    </rPh>
    <phoneticPr fontId="87" alignment="center"/>
  </si>
  <si>
    <t>藤田　悠歌</t>
    <rPh sb="0" eb="2">
      <t>フジタ</t>
    </rPh>
    <rPh sb="3" eb="5">
      <t>ハルカ</t>
    </rPh>
    <phoneticPr fontId="87" alignment="center"/>
  </si>
  <si>
    <t>住　幸奈</t>
    <rPh sb="0" eb="1">
      <t>スミ</t>
    </rPh>
    <rPh sb="2" eb="4">
      <t>ユキナ</t>
    </rPh>
    <phoneticPr fontId="87" alignment="center"/>
  </si>
  <si>
    <t>廣瀬　結衣</t>
    <rPh sb="0" eb="2">
      <t>ヒロセ</t>
    </rPh>
    <rPh sb="3" eb="5">
      <t>ユイ</t>
    </rPh>
    <phoneticPr fontId="87" alignment="center"/>
  </si>
  <si>
    <t>白木　紗佳</t>
    <rPh sb="0" eb="2">
      <t>シラキ</t>
    </rPh>
    <rPh sb="3" eb="5">
      <t>スズカ</t>
    </rPh>
    <phoneticPr fontId="87" alignment="center"/>
  </si>
  <si>
    <t>野原　歌乃</t>
    <rPh sb="0" eb="2">
      <t>ノハラ</t>
    </rPh>
    <rPh sb="3" eb="5">
      <t>カノ</t>
    </rPh>
    <phoneticPr fontId="87" alignment="center"/>
  </si>
  <si>
    <t>鹿野　心結</t>
    <rPh sb="0" eb="2">
      <t>シカノ</t>
    </rPh>
    <rPh sb="3" eb="5">
      <t>ミユ</t>
    </rPh>
    <phoneticPr fontId="87" alignment="center"/>
  </si>
  <si>
    <t>岩島　あかり</t>
    <rPh sb="0" eb="2">
      <t>イワシマ</t>
    </rPh>
    <rPh sb="3" eb="6">
      <t>アカリ</t>
    </rPh>
    <phoneticPr fontId="87" alignment="center"/>
  </si>
  <si>
    <t>杉山　結月希</t>
    <rPh sb="0" eb="2">
      <t>スギヤマ</t>
    </rPh>
    <rPh sb="3" eb="6">
      <t>ユヅキ</t>
    </rPh>
    <phoneticPr fontId="87" alignment="center"/>
  </si>
  <si>
    <t>長谷部　帆香</t>
    <rPh sb="0" eb="3">
      <t>ハセベ</t>
    </rPh>
    <rPh sb="4" eb="6">
      <t>ホノカ</t>
    </rPh>
    <phoneticPr fontId="87" alignment="center"/>
  </si>
  <si>
    <t>武藤　成未</t>
    <rPh sb="0" eb="2">
      <t>ムトウ</t>
    </rPh>
    <rPh sb="3" eb="5">
      <t>ナルミ</t>
    </rPh>
    <phoneticPr fontId="87" alignment="center"/>
  </si>
  <si>
    <t>阿部　虹果</t>
    <rPh sb="0" eb="2">
      <t>アベ</t>
    </rPh>
    <rPh sb="3" eb="5">
      <t>ナナカ</t>
    </rPh>
    <phoneticPr fontId="87" alignment="center"/>
  </si>
  <si>
    <t>篠田　知佐</t>
    <rPh sb="0" eb="2">
      <t>シノダ</t>
    </rPh>
    <rPh sb="3" eb="5">
      <t>チサ</t>
    </rPh>
    <phoneticPr fontId="87" alignment="center"/>
  </si>
  <si>
    <t>松岡　杏果</t>
    <rPh sb="0" eb="2">
      <t>マツオカ</t>
    </rPh>
    <rPh sb="3" eb="5">
      <t>モモカ</t>
    </rPh>
    <phoneticPr fontId="87" alignment="center"/>
  </si>
  <si>
    <t>久保田　彩月</t>
    <rPh sb="0" eb="3">
      <t>クボタ</t>
    </rPh>
    <rPh sb="4" eb="6">
      <t>サツキ</t>
    </rPh>
    <phoneticPr fontId="87" alignment="center"/>
  </si>
  <si>
    <t>林　瑠香</t>
    <rPh sb="0" eb="1">
      <t>ハヤシ</t>
    </rPh>
    <rPh sb="2" eb="4">
      <t>ルカ</t>
    </rPh>
    <phoneticPr fontId="87" alignment="center"/>
  </si>
  <si>
    <t>古川　友彩</t>
    <rPh sb="0" eb="2">
      <t>フルカワ</t>
    </rPh>
    <rPh sb="3" eb="5">
      <t>ユイ</t>
    </rPh>
    <phoneticPr fontId="87" alignment="center"/>
  </si>
  <si>
    <t>木村　和想</t>
    <rPh sb="0" eb="2">
      <t>キムラ</t>
    </rPh>
    <rPh sb="3" eb="5">
      <t>ワミ</t>
    </rPh>
    <phoneticPr fontId="87" alignment="center"/>
  </si>
  <si>
    <t>和田　陽葵</t>
    <rPh sb="0" eb="2">
      <t>ワダ</t>
    </rPh>
    <rPh sb="3" eb="5">
      <t>ヒマリ</t>
    </rPh>
    <phoneticPr fontId="87" alignment="center"/>
  </si>
  <si>
    <t>羽田野　凛</t>
    <rPh sb="0" eb="3">
      <t>ハタノ</t>
    </rPh>
    <rPh sb="4" eb="5">
      <t>リン</t>
    </rPh>
    <phoneticPr fontId="87" alignment="center"/>
  </si>
  <si>
    <t>山田　樹莉乃</t>
    <rPh sb="0" eb="2">
      <t>ヤマダ</t>
    </rPh>
    <rPh sb="3" eb="6">
      <t>キリノ</t>
    </rPh>
    <phoneticPr fontId="87" alignment="center"/>
  </si>
  <si>
    <t>得点係は、高学年以上であればOKとします。</t>
    <phoneticPr fontId="21"/>
  </si>
  <si>
    <t>本大会には、選手1名または1組につき、得点係1名を連れてきてください。</t>
    <rPh sb="0" eb="3">
      <t>ホンタイカイ</t>
    </rPh>
    <rPh sb="9" eb="10">
      <t>メイ</t>
    </rPh>
    <rPh sb="14" eb="15">
      <t>クミ</t>
    </rPh>
    <rPh sb="23" eb="24">
      <t>メイ</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</si>
</sst>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
    <numFmt numFmtId="177" formatCode="0_ "/>
    <numFmt numFmtId="178" formatCode="h:mm;@"/>
  </numFmts>
  <fonts count="91">
    <font>
      <sz val="11"/>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ゴシック"/>
      <family val="3"/>
      <charset val="128"/>
    </font>
    <font>
      <sz val="11"/>
      <name val="ＭＳ ゴシック"/>
      <family val="3"/>
      <charset val="128"/>
    </font>
    <font>
      <sz val="11"/>
      <color theme="1"/>
      <name val="ＭＳ Ｐゴシック"/>
      <family val="3"/>
      <charset val="128"/>
      <scheme val="minor"/>
    </font>
    <font>
      <sz val="11"/>
      <name val="Meiryo UI"/>
      <family val="3"/>
      <charset val="128"/>
    </font>
    <font>
      <sz val="11"/>
      <name val="HG丸ｺﾞｼｯｸM-PRO"/>
      <family val="3"/>
      <charset val="128"/>
    </font>
    <font>
      <sz val="14"/>
      <name val="Meiryo UI"/>
      <family val="3"/>
      <charset val="128"/>
    </font>
    <font>
      <sz val="11"/>
      <color theme="1"/>
      <name val="ＭＳ Ｐゴシック"/>
      <family val="2"/>
      <scheme val="minor"/>
    </font>
    <font>
      <sz val="10"/>
      <name val="Meiryo UI"/>
      <family val="3"/>
      <charset val="128"/>
    </font>
    <font>
      <sz val="11"/>
      <color theme="1"/>
      <name val="ＭＳ ゴシック"/>
      <family val="2"/>
      <charset val="128"/>
    </font>
    <font>
      <sz val="6"/>
      <name val="ＭＳ ゴシック"/>
      <family val="2"/>
      <charset val="128"/>
    </font>
    <font>
      <sz val="11"/>
      <color theme="1"/>
      <name val="Meiryo UI"/>
      <family val="3"/>
      <charset val="128"/>
    </font>
    <font>
      <b/>
      <sz val="11"/>
      <color rgb="FFFF0000"/>
      <name val="Meiryo UI"/>
      <family val="3"/>
      <charset val="128"/>
    </font>
    <font>
      <sz val="12"/>
      <name val="Meiryo UI"/>
      <family val="3"/>
      <charset val="128"/>
    </font>
    <font>
      <b/>
      <sz val="10"/>
      <name val="Meiryo UI"/>
      <family val="3"/>
      <charset val="128"/>
    </font>
    <font>
      <b/>
      <sz val="12"/>
      <name val="Meiryo UI"/>
      <family val="3"/>
      <charset val="128"/>
    </font>
    <font>
      <sz val="8"/>
      <name val="Meiryo UI"/>
      <family val="3"/>
      <charset val="128"/>
    </font>
    <font>
      <sz val="10"/>
      <color theme="1"/>
      <name val="Meiryo UI"/>
      <family val="3"/>
      <charset val="128"/>
    </font>
    <font>
      <sz val="12"/>
      <color theme="1"/>
      <name val="Meiryo UI"/>
      <family val="3"/>
      <charset val="128"/>
    </font>
    <font>
      <sz val="12"/>
      <color rgb="FFFF0000"/>
      <name val="Meiryo UI"/>
      <family val="3"/>
      <charset val="128"/>
    </font>
    <font>
      <i/>
      <sz val="12"/>
      <name val="Meiryo UI"/>
      <family val="3"/>
      <charset val="128"/>
    </font>
    <font>
      <i/>
      <sz val="12"/>
      <color rgb="FFFF0000"/>
      <name val="Meiryo UI"/>
      <family val="3"/>
      <charset val="128"/>
    </font>
    <font>
      <b/>
      <sz val="10"/>
      <color theme="0"/>
      <name val="Meiryo UI"/>
      <family val="3"/>
      <charset val="128"/>
    </font>
    <font>
      <b/>
      <sz val="12"/>
      <color indexed="9"/>
      <name val="Meiryo UI"/>
      <family val="3"/>
      <charset val="128"/>
    </font>
    <font>
      <b/>
      <sz val="12"/>
      <color indexed="10"/>
      <name val="Meiryo UI"/>
      <family val="3"/>
      <charset val="128"/>
    </font>
    <font>
      <b/>
      <sz val="12"/>
      <color rgb="FF0000FF"/>
      <name val="Meiryo UI"/>
      <family val="3"/>
      <charset val="128"/>
    </font>
    <font>
      <b/>
      <sz val="12"/>
      <color rgb="FFFF0000"/>
      <name val="Meiryo UI"/>
      <family val="3"/>
      <charset val="128"/>
    </font>
    <font>
      <b/>
      <sz val="12"/>
      <color indexed="8"/>
      <name val="Meiryo UI"/>
      <family val="3"/>
      <charset val="128"/>
    </font>
    <font>
      <sz val="14"/>
      <color theme="1"/>
      <name val="Meiryo UI"/>
      <family val="3"/>
      <charset val="128"/>
    </font>
    <font>
      <b/>
      <sz val="11"/>
      <name val="ＭＳ ゴシック"/>
      <family val="3"/>
      <charset val="128"/>
    </font>
    <font>
      <b/>
      <sz val="11"/>
      <color theme="1"/>
      <name val="ＭＳ Ｐゴシック"/>
      <family val="2"/>
      <charset val="128"/>
      <scheme val="minor"/>
    </font>
    <font>
      <sz val="12"/>
      <name val="ＭＳ ゴシック"/>
      <family val="3"/>
      <charset val="128"/>
    </font>
    <font>
      <b/>
      <sz val="12"/>
      <name val="ＭＳ ゴシック"/>
      <family val="3"/>
      <charset val="128"/>
    </font>
    <font>
      <b/>
      <sz val="12"/>
      <color rgb="FFFF0000"/>
      <name val="ＭＳ ゴシック"/>
      <family val="3"/>
      <charset val="128"/>
    </font>
    <font>
      <sz val="12"/>
      <color rgb="FFFF0000"/>
      <name val="ＭＳ ゴシック"/>
      <family val="3"/>
      <charset val="128"/>
    </font>
    <font>
      <b/>
      <sz val="12"/>
      <color theme="0"/>
      <name val="Meiryo UI"/>
      <family val="3"/>
      <charset val="128"/>
    </font>
    <font>
      <sz val="16"/>
      <name val="ＭＳ Ｐゴシック"/>
      <family val="3"/>
      <charset val="128"/>
    </font>
    <font>
      <sz val="10"/>
      <name val="ＭＳ Ｐゴシック"/>
      <family val="3"/>
      <charset val="128"/>
    </font>
    <font>
      <b/>
      <sz val="12"/>
      <name val="ＭＳ Ｐゴシック"/>
      <family val="3"/>
      <charset val="128"/>
    </font>
    <font>
      <b/>
      <sz val="18"/>
      <name val="ＭＳ ゴシック"/>
      <family val="3"/>
      <charset val="128"/>
    </font>
    <font>
      <b/>
      <sz val="10"/>
      <name val="ＭＳ Ｐゴシック"/>
      <family val="3"/>
      <charset val="128"/>
    </font>
    <font>
      <sz val="9"/>
      <name val="ＭＳ ゴシック"/>
      <family val="3"/>
      <charset val="128"/>
    </font>
    <font>
      <b/>
      <sz val="9"/>
      <name val="ＭＳ ゴシック"/>
      <family val="3"/>
      <charset val="128"/>
    </font>
    <font>
      <b/>
      <sz val="10"/>
      <color rgb="FFFF0000"/>
      <name val="ＭＳ Ｐゴシック"/>
      <family val="3"/>
      <charset val="128"/>
    </font>
    <font>
      <sz val="9.5"/>
      <name val="ＭＳ Ｐゴシック"/>
      <family val="3"/>
      <charset val="128"/>
    </font>
    <font>
      <b/>
      <sz val="11"/>
      <name val="ＭＳ Ｐゴシック"/>
      <family val="2"/>
      <charset val="128"/>
      <scheme val="minor"/>
    </font>
    <font>
      <b/>
      <sz val="11"/>
      <color rgb="FFFF0000"/>
      <name val="ＭＳ Ｐゴシック"/>
      <family val="3"/>
      <charset val="128"/>
      <scheme val="minor"/>
    </font>
    <font>
      <b/>
      <sz val="9"/>
      <color rgb="FFFF0000"/>
      <name val="ＭＳ ゴシック"/>
      <family val="3"/>
      <charset val="128"/>
    </font>
    <font>
      <sz val="8"/>
      <name val="ＭＳ ゴシック"/>
      <family val="3"/>
      <charset val="128"/>
    </font>
    <font>
      <b/>
      <sz val="11"/>
      <color rgb="FFFF0000"/>
      <name val="ＭＳ Ｐゴシック"/>
      <family val="2"/>
      <charset val="128"/>
      <scheme val="minor"/>
    </font>
    <font>
      <b/>
      <sz val="11"/>
      <color theme="1"/>
      <name val="ＭＳ Ｐゴシック"/>
      <family val="3"/>
      <charset val="128"/>
      <scheme val="minor"/>
    </font>
    <font>
      <sz val="9"/>
      <color rgb="FFFF0000"/>
      <name val="ＭＳ ゴシック"/>
      <family val="3"/>
      <charset val="128"/>
    </font>
    <font>
      <sz val="8"/>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6"/>
      <color theme="1"/>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1"/>
      <color theme="1"/>
      <name val="Meiryo UI"/>
      <family val="2"/>
      <charset val="128"/>
    </font>
    <font>
      <sz val="14"/>
      <name val="ＭＳ Ｐゴシック"/>
      <family val="3"/>
      <charset val="128"/>
    </font>
    <font>
      <strike/>
      <sz val="11"/>
      <name val="Meiryo UI"/>
      <family val="3"/>
      <charset val="128"/>
    </font>
    <font>
      <b/>
      <sz val="11"/>
      <color theme="1"/>
      <name val="HG丸ｺﾞｼｯｸM-PRO"/>
      <family val="3"/>
      <charset val="128"/>
    </font>
    <font>
      <b/>
      <sz val="11"/>
      <name val="HG丸ｺﾞｼｯｸM-PRO"/>
      <family val="3"/>
      <charset val="128"/>
    </font>
    <font>
      <sz val="11"/>
      <color theme="1"/>
      <name val="ＭＳ ゴシック"/>
      <family val="3"/>
      <charset val="128"/>
    </font>
    <font>
      <sz val="11"/>
      <name val="ＭＳ 明朝"/>
      <family val="1"/>
      <charset val="128"/>
    </font>
    <font>
      <sz val="11"/>
      <color rgb="FFFF0000"/>
      <name val="ＭＳ 明朝"/>
      <family val="1"/>
      <charset val="128"/>
    </font>
    <font>
      <strike/>
      <sz val="11"/>
      <name val="ＭＳ 明朝"/>
      <family val="1"/>
      <charset val="128"/>
    </font>
    <font>
      <b/>
      <sz val="11"/>
      <name val="ＭＳ 明朝"/>
      <family val="1"/>
      <charset val="128"/>
    </font>
    <font>
      <b/>
      <sz val="18"/>
      <name val="ＭＳ Ｐゴシック"/>
      <family val="3"/>
      <charset val="128"/>
    </font>
    <font>
      <b/>
      <sz val="14"/>
      <color theme="1"/>
      <name val="Meiryo UI"/>
      <family val="3"/>
      <charset val="128"/>
    </font>
    <font>
      <sz val="11"/>
      <color rgb="FFFF0000"/>
      <name val="Meiryo UI"/>
      <family val="3"/>
      <charset val="128"/>
    </font>
    <font>
      <sz val="11"/>
      <color rgb="FF0070C0"/>
      <name val="Meiryo UI"/>
      <family val="3"/>
      <charset val="128"/>
    </font>
    <font>
      <sz val="11"/>
      <color rgb="FF7030A0"/>
      <name val="Meiryo UI"/>
      <family val="3"/>
      <charset val="128"/>
    </font>
    <font>
      <b/>
      <sz val="8"/>
      <name val="HG丸ｺﾞｼｯｸM-PRO"/>
      <family val="3"/>
      <charset val="128"/>
    </font>
    <font>
      <b/>
      <sz val="12"/>
      <name val="HG丸ｺﾞｼｯｸM-PRO"/>
      <family val="3"/>
      <charset val="128"/>
    </font>
    <font>
      <b/>
      <sz val="9"/>
      <name val="HG丸ｺﾞｼｯｸM-PRO"/>
      <family val="3"/>
      <charset val="128"/>
    </font>
    <font>
      <b/>
      <sz val="8"/>
      <name val="ＭＳ Ｐゴシック"/>
      <family val="3"/>
      <charset val="128"/>
    </font>
    <font>
      <sz val="8"/>
      <name val="ＭＳ Ｐゴシック"/>
      <family val="3"/>
      <charset val="128"/>
    </font>
    <font>
      <b/>
      <sz val="8"/>
      <name val="Meiryo UI"/>
      <family val="3"/>
      <charset val="128"/>
    </font>
    <font>
      <sz val="8"/>
      <name val="ＭＳ Ｐゴシック"/>
      <family val="3"/>
      <charset val="128"/>
    </font>
  </fonts>
  <fills count="22">
    <fill>
      <patternFill patternType="none"/>
    </fill>
    <fill>
      <patternFill patternType="gray125"/>
    </fill>
    <fill>
      <patternFill patternType="solid">
        <fgColor rgb="FF003300"/>
        <bgColor indexed="64"/>
      </patternFill>
    </fill>
    <fill>
      <patternFill patternType="solid">
        <fgColor rgb="FFFFFF00"/>
        <bgColor indexed="64"/>
      </patternFill>
    </fill>
    <fill>
      <patternFill patternType="solid">
        <fgColor indexed="48"/>
        <bgColor indexed="64"/>
      </patternFill>
    </fill>
    <fill>
      <patternFill patternType="solid">
        <fgColor indexed="10"/>
        <bgColor indexed="64"/>
      </patternFill>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theme="0" tint="-0.249977111117893"/>
        <bgColor indexed="64"/>
      </patternFill>
    </fill>
    <fill>
      <patternFill patternType="solid">
        <fgColor rgb="FF3366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theme="7" tint="0.39994506668294322"/>
        <bgColor indexed="64"/>
      </patternFill>
    </fill>
    <fill>
      <patternFill patternType="solid">
        <fgColor theme="6" tint="0.39994506668294322"/>
        <bgColor indexed="64"/>
      </patternFill>
    </fill>
    <fill>
      <patternFill patternType="solid">
        <fgColor theme="9" tint="0.39994506668294322"/>
        <bgColor indexed="64"/>
      </patternFill>
    </fill>
    <fill>
      <patternFill patternType="solid">
        <fgColor rgb="FF66FFCC"/>
        <bgColor indexed="64"/>
      </patternFill>
    </fill>
  </fills>
  <borders count="7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auto="1"/>
      </right>
      <top/>
      <bottom/>
      <diagonal/>
    </border>
    <border>
      <left style="thin">
        <color auto="1"/>
      </left>
      <right/>
      <top/>
      <bottom/>
      <diagonal/>
    </border>
    <border>
      <left/>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medium">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auto="1"/>
      </top>
      <bottom/>
      <diagonal/>
    </border>
    <border>
      <left/>
      <right style="thin">
        <color indexed="64"/>
      </right>
      <top style="medium">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auto="1"/>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style="medium">
        <color auto="1"/>
      </left>
      <right style="thin">
        <color auto="1"/>
      </right>
      <top style="medium">
        <color auto="1"/>
      </top>
      <bottom style="thin">
        <color indexed="64"/>
      </bottom>
      <diagonal/>
    </border>
    <border>
      <left style="thin">
        <color auto="1"/>
      </left>
      <right style="medium">
        <color auto="1"/>
      </right>
      <top style="medium">
        <color indexed="64"/>
      </top>
      <bottom style="thin">
        <color indexed="64"/>
      </bottom>
      <diagonal/>
    </border>
    <border>
      <left style="thin">
        <color indexed="64"/>
      </left>
      <right style="thin">
        <color indexed="64"/>
      </right>
      <top style="thin">
        <color indexed="64"/>
      </top>
      <bottom style="hair">
        <color indexed="64"/>
      </bottom>
      <diagonal/>
    </border>
  </borders>
  <cellStyleXfs count="38">
    <xf numFmtId="0" fontId="0" fillId="0" borderId="0"/>
    <xf numFmtId="0" fontId="11" fillId="0" borderId="0">
      <alignment vertical="center"/>
    </xf>
    <xf numFmtId="0" fontId="13" fillId="0" borderId="0"/>
    <xf numFmtId="0" fontId="13" fillId="0" borderId="0">
      <alignment vertical="center"/>
    </xf>
    <xf numFmtId="0" fontId="14" fillId="0" borderId="0">
      <alignment vertical="center"/>
    </xf>
    <xf numFmtId="0" fontId="13" fillId="0" borderId="0"/>
    <xf numFmtId="38" fontId="16" fillId="0" borderId="0" applyFont="0" applyFill="0" applyBorder="0" applyAlignment="0" applyProtection="0"/>
    <xf numFmtId="0" fontId="10" fillId="0" borderId="0">
      <alignment vertical="center"/>
    </xf>
    <xf numFmtId="0" fontId="18" fillId="0" borderId="0"/>
    <xf numFmtId="0" fontId="20" fillId="0" borderId="0">
      <alignment vertical="center"/>
    </xf>
    <xf numFmtId="0" fontId="14" fillId="0" borderId="0">
      <alignment vertical="center"/>
    </xf>
    <xf numFmtId="0" fontId="9" fillId="0" borderId="0">
      <alignment vertical="center"/>
    </xf>
    <xf numFmtId="0" fontId="8" fillId="0" borderId="0">
      <alignment vertical="center"/>
    </xf>
    <xf numFmtId="0" fontId="11" fillId="0" borderId="0">
      <alignment vertical="center"/>
    </xf>
    <xf numFmtId="0" fontId="11" fillId="0" borderId="0">
      <alignment vertical="center"/>
    </xf>
    <xf numFmtId="0" fontId="20" fillId="0" borderId="0">
      <alignment vertical="center"/>
    </xf>
    <xf numFmtId="0" fontId="7" fillId="0" borderId="0">
      <alignment vertical="center"/>
    </xf>
    <xf numFmtId="0" fontId="6" fillId="0" borderId="0">
      <alignment vertical="center"/>
    </xf>
    <xf numFmtId="0" fontId="14" fillId="0" borderId="0">
      <alignment vertical="center"/>
    </xf>
    <xf numFmtId="0" fontId="14" fillId="0" borderId="0">
      <alignment vertical="center"/>
    </xf>
    <xf numFmtId="0" fontId="6" fillId="0" borderId="0">
      <alignment vertical="center"/>
    </xf>
    <xf numFmtId="0" fontId="5" fillId="0" borderId="0">
      <alignment vertical="center"/>
    </xf>
    <xf numFmtId="0" fontId="4" fillId="0" borderId="0">
      <alignment vertical="center"/>
    </xf>
    <xf numFmtId="0" fontId="13" fillId="0" borderId="0">
      <alignment vertical="center"/>
    </xf>
    <xf numFmtId="0" fontId="69" fillId="0" borderId="0">
      <alignment vertical="center"/>
    </xf>
    <xf numFmtId="0" fontId="4" fillId="0" borderId="0">
      <alignment vertical="center"/>
    </xf>
    <xf numFmtId="0" fontId="14" fillId="0" borderId="0">
      <alignment vertical="center"/>
    </xf>
    <xf numFmtId="0" fontId="2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509">
    <xf numFmtId="0" fontId="0" fillId="0" borderId="0" xfId="0"/>
    <xf numFmtId="0" fontId="22" fillId="0" borderId="0" xfId="0" applyFont="1" applyAlignment="1">
      <alignment vertical="center"/>
    </xf>
    <xf numFmtId="0" fontId="22" fillId="0" borderId="0" xfId="0" applyFont="1" applyAlignment="1">
      <alignment horizontal="center" vertical="center"/>
    </xf>
    <xf numFmtId="0" fontId="15" fillId="0" borderId="0" xfId="13" applyFont="1">
      <alignment vertical="center"/>
    </xf>
    <xf numFmtId="0" fontId="15" fillId="0" borderId="0" xfId="14" applyFont="1">
      <alignment vertical="center"/>
    </xf>
    <xf numFmtId="0" fontId="22" fillId="0" borderId="0" xfId="13" applyFont="1">
      <alignment vertical="center"/>
    </xf>
    <xf numFmtId="0" fontId="22" fillId="0" borderId="0" xfId="17" applyFont="1">
      <alignment vertical="center"/>
    </xf>
    <xf numFmtId="0" fontId="19" fillId="0" borderId="0" xfId="17" applyFont="1" applyAlignment="1">
      <alignment horizontal="center" vertical="center"/>
    </xf>
    <xf numFmtId="0" fontId="24" fillId="0" borderId="0" xfId="17" applyFont="1" applyAlignment="1">
      <alignment horizontal="center" vertical="center"/>
    </xf>
    <xf numFmtId="49" fontId="27" fillId="0" borderId="0" xfId="17" applyNumberFormat="1" applyFont="1" applyAlignment="1">
      <alignment horizontal="right" shrinkToFit="1"/>
    </xf>
    <xf numFmtId="49" fontId="27" fillId="0" borderId="0" xfId="17" applyNumberFormat="1" applyFont="1" applyAlignment="1">
      <alignment horizontal="left"/>
    </xf>
    <xf numFmtId="49" fontId="27" fillId="0" borderId="0" xfId="17" applyNumberFormat="1" applyFont="1" applyAlignment="1">
      <alignment horizontal="right"/>
    </xf>
    <xf numFmtId="0" fontId="15" fillId="0" borderId="0" xfId="17" applyFont="1" applyAlignment="1">
      <alignment horizontal="center" vertical="center"/>
    </xf>
    <xf numFmtId="0" fontId="24" fillId="0" borderId="0" xfId="18" applyFont="1">
      <alignment vertical="center"/>
    </xf>
    <xf numFmtId="0" fontId="29" fillId="0" borderId="0" xfId="19" applyFont="1">
      <alignment vertical="center"/>
    </xf>
    <xf numFmtId="0" fontId="29" fillId="0" borderId="0" xfId="19" applyFont="1" applyAlignment="1">
      <alignment horizontal="center" vertical="center"/>
    </xf>
    <xf numFmtId="0" fontId="22" fillId="0" borderId="0" xfId="19" applyFont="1">
      <alignment vertical="center"/>
    </xf>
    <xf numFmtId="0" fontId="24" fillId="0" borderId="2" xfId="18" applyFont="1" applyBorder="1">
      <alignment vertical="center"/>
    </xf>
    <xf numFmtId="0" fontId="24" fillId="0" borderId="2" xfId="18" applyFont="1" applyBorder="1" applyAlignment="1">
      <alignment horizontal="center" vertical="center"/>
    </xf>
    <xf numFmtId="0" fontId="29" fillId="0" borderId="2" xfId="19" applyFont="1" applyBorder="1" applyAlignment="1">
      <alignment horizontal="center" vertical="center" shrinkToFit="1"/>
    </xf>
    <xf numFmtId="0" fontId="29" fillId="0" borderId="2" xfId="19" applyFont="1" applyBorder="1" applyAlignment="1">
      <alignment horizontal="center" vertical="center"/>
    </xf>
    <xf numFmtId="0" fontId="30" fillId="3" borderId="2" xfId="18" applyFont="1" applyFill="1" applyBorder="1" applyAlignment="1">
      <alignment horizontal="center" vertical="center"/>
    </xf>
    <xf numFmtId="0" fontId="23" fillId="0" borderId="3" xfId="19" applyFont="1" applyBorder="1">
      <alignment vertical="center"/>
    </xf>
    <xf numFmtId="0" fontId="29" fillId="0" borderId="2" xfId="19" applyFont="1" applyBorder="1">
      <alignment vertical="center"/>
    </xf>
    <xf numFmtId="0" fontId="24" fillId="3" borderId="2" xfId="18" applyFont="1" applyFill="1" applyBorder="1" applyAlignment="1">
      <alignment horizontal="center" vertical="center"/>
    </xf>
    <xf numFmtId="0" fontId="22" fillId="0" borderId="1" xfId="19" applyFont="1" applyBorder="1">
      <alignment vertical="center"/>
    </xf>
    <xf numFmtId="0" fontId="23" fillId="0" borderId="1" xfId="19" applyFont="1" applyBorder="1">
      <alignment vertical="center"/>
    </xf>
    <xf numFmtId="0" fontId="15" fillId="0" borderId="2" xfId="18" applyFont="1" applyBorder="1" applyAlignment="1">
      <alignment horizontal="center" vertical="center"/>
    </xf>
    <xf numFmtId="0" fontId="31" fillId="3" borderId="2" xfId="18" applyFont="1" applyFill="1" applyBorder="1" applyAlignment="1">
      <alignment horizontal="center" vertical="center"/>
    </xf>
    <xf numFmtId="0" fontId="22" fillId="0" borderId="0" xfId="19" applyFont="1" applyAlignment="1">
      <alignment horizontal="center" vertical="center"/>
    </xf>
    <xf numFmtId="0" fontId="32" fillId="3" borderId="2" xfId="18" applyFont="1" applyFill="1" applyBorder="1" applyAlignment="1">
      <alignment horizontal="center" vertical="center"/>
    </xf>
    <xf numFmtId="0" fontId="23" fillId="0" borderId="0" xfId="19" applyFont="1">
      <alignment vertical="center"/>
    </xf>
    <xf numFmtId="0" fontId="24" fillId="0" borderId="0" xfId="18" applyFont="1" applyAlignment="1">
      <alignment horizontal="center" vertical="center"/>
    </xf>
    <xf numFmtId="0" fontId="24" fillId="0" borderId="0" xfId="18" applyFont="1" applyAlignment="1">
      <alignment horizontal="right" vertical="center"/>
    </xf>
    <xf numFmtId="0" fontId="28" fillId="0" borderId="0" xfId="19" applyFont="1">
      <alignment vertical="center"/>
    </xf>
    <xf numFmtId="0" fontId="28" fillId="0" borderId="0" xfId="20" applyFont="1">
      <alignment vertical="center"/>
    </xf>
    <xf numFmtId="0" fontId="22" fillId="0" borderId="0" xfId="20" applyFont="1">
      <alignment vertical="center"/>
    </xf>
    <xf numFmtId="0" fontId="39" fillId="0" borderId="0" xfId="20" applyFont="1">
      <alignment vertical="center"/>
    </xf>
    <xf numFmtId="0" fontId="39" fillId="0" borderId="0" xfId="20" applyFont="1" applyAlignment="1">
      <alignment horizontal="distributed" vertical="center"/>
    </xf>
    <xf numFmtId="0" fontId="17" fillId="0" borderId="0" xfId="0" applyFont="1" applyAlignment="1">
      <alignment vertical="center"/>
    </xf>
    <xf numFmtId="0" fontId="17" fillId="0" borderId="17" xfId="0" applyFont="1" applyBorder="1" applyAlignment="1">
      <alignment vertical="center"/>
    </xf>
    <xf numFmtId="0" fontId="17" fillId="0" borderId="28" xfId="0" applyFont="1" applyBorder="1" applyAlignment="1">
      <alignment vertical="center"/>
    </xf>
    <xf numFmtId="0" fontId="49" fillId="0" borderId="0" xfId="14" applyFont="1" applyAlignment="1">
      <alignment horizontal="distributed" vertical="center"/>
    </xf>
    <xf numFmtId="0" fontId="43" fillId="0" borderId="0" xfId="0" applyFont="1" applyAlignment="1">
      <alignment horizontal="left" vertical="center"/>
    </xf>
    <xf numFmtId="0" fontId="43" fillId="0" borderId="0" xfId="0" applyFont="1" applyAlignment="1">
      <alignment horizontal="right" vertical="center"/>
    </xf>
    <xf numFmtId="49" fontId="43" fillId="0" borderId="0" xfId="0" applyNumberFormat="1" applyFont="1" applyAlignment="1">
      <alignment horizontal="right"/>
    </xf>
    <xf numFmtId="0" fontId="50" fillId="0" borderId="0" xfId="0" applyFont="1" applyAlignment="1">
      <alignment vertical="center"/>
    </xf>
    <xf numFmtId="0" fontId="43" fillId="0" borderId="0" xfId="14" applyFont="1" applyAlignment="1">
      <alignment horizontal="right" vertical="center"/>
    </xf>
    <xf numFmtId="0" fontId="49" fillId="0" borderId="0" xfId="0" applyFont="1" applyAlignment="1">
      <alignment horizontal="distributed" vertical="center"/>
    </xf>
    <xf numFmtId="0" fontId="40" fillId="0" borderId="0" xfId="0" applyFont="1" applyAlignment="1">
      <alignment vertical="center" shrinkToFit="1"/>
    </xf>
    <xf numFmtId="0" fontId="42" fillId="0" borderId="0" xfId="0" applyFont="1" applyAlignment="1">
      <alignment vertical="center"/>
    </xf>
    <xf numFmtId="0" fontId="51" fillId="0" borderId="0" xfId="0" applyFont="1" applyAlignment="1">
      <alignment horizontal="distributed" vertical="center"/>
    </xf>
    <xf numFmtId="0" fontId="51" fillId="0" borderId="0" xfId="14" applyFont="1" applyAlignment="1">
      <alignment horizontal="distributed" vertical="center"/>
    </xf>
    <xf numFmtId="0" fontId="50" fillId="0" borderId="0" xfId="14" applyFont="1">
      <alignment vertical="center"/>
    </xf>
    <xf numFmtId="0" fontId="43" fillId="0" borderId="0" xfId="14" applyFont="1">
      <alignment vertical="center"/>
    </xf>
    <xf numFmtId="0" fontId="44" fillId="0" borderId="0" xfId="14" applyFont="1">
      <alignment vertical="center"/>
    </xf>
    <xf numFmtId="0" fontId="42" fillId="0" borderId="0" xfId="14" applyFont="1">
      <alignment vertical="center"/>
    </xf>
    <xf numFmtId="49" fontId="43" fillId="0" borderId="0" xfId="0" applyNumberFormat="1" applyFont="1" applyAlignment="1">
      <alignment horizontal="right" vertical="center"/>
    </xf>
    <xf numFmtId="49" fontId="43" fillId="0" borderId="0" xfId="0" applyNumberFormat="1" applyFont="1" applyAlignment="1">
      <alignment horizontal="left" vertical="center"/>
    </xf>
    <xf numFmtId="0" fontId="45" fillId="0" borderId="0" xfId="0" applyFont="1" applyAlignment="1">
      <alignment vertical="center"/>
    </xf>
    <xf numFmtId="0" fontId="52" fillId="0" borderId="0" xfId="0" applyFont="1" applyAlignment="1">
      <alignment vertical="center" shrinkToFit="1"/>
    </xf>
    <xf numFmtId="49" fontId="55" fillId="0" borderId="9" xfId="0" applyNumberFormat="1" applyFont="1" applyBorder="1" applyAlignment="1">
      <alignment horizontal="right" shrinkToFit="1"/>
    </xf>
    <xf numFmtId="49" fontId="55" fillId="0" borderId="0" xfId="0" applyNumberFormat="1" applyFont="1" applyAlignment="1">
      <alignment horizontal="right" shrinkToFit="1"/>
    </xf>
    <xf numFmtId="49" fontId="48" fillId="0" borderId="0" xfId="0" applyNumberFormat="1" applyFont="1" applyAlignment="1">
      <alignment horizontal="right"/>
    </xf>
    <xf numFmtId="49" fontId="55" fillId="0" borderId="0" xfId="0" applyNumberFormat="1" applyFont="1" applyAlignment="1">
      <alignment horizontal="left"/>
    </xf>
    <xf numFmtId="49" fontId="55" fillId="0" borderId="0" xfId="0" applyNumberFormat="1" applyFont="1" applyAlignment="1">
      <alignment horizontal="left" shrinkToFit="1"/>
    </xf>
    <xf numFmtId="49" fontId="55" fillId="0" borderId="9" xfId="0" applyNumberFormat="1" applyFont="1" applyBorder="1" applyAlignment="1">
      <alignment horizontal="left" shrinkToFit="1"/>
    </xf>
    <xf numFmtId="49" fontId="55" fillId="0" borderId="11" xfId="0" applyNumberFormat="1" applyFont="1" applyBorder="1" applyAlignment="1">
      <alignment horizontal="right" shrinkToFit="1"/>
    </xf>
    <xf numFmtId="49" fontId="55" fillId="0" borderId="7" xfId="0" applyNumberFormat="1" applyFont="1" applyBorder="1" applyAlignment="1">
      <alignment horizontal="right" shrinkToFit="1"/>
    </xf>
    <xf numFmtId="49" fontId="55" fillId="0" borderId="6" xfId="0" applyNumberFormat="1" applyFont="1" applyBorder="1" applyAlignment="1">
      <alignment horizontal="left" shrinkToFit="1"/>
    </xf>
    <xf numFmtId="49" fontId="55" fillId="0" borderId="11" xfId="0" applyNumberFormat="1" applyFont="1" applyBorder="1" applyAlignment="1">
      <alignment horizontal="left" shrinkToFit="1"/>
    </xf>
    <xf numFmtId="49" fontId="55" fillId="0" borderId="10" xfId="0" applyNumberFormat="1" applyFont="1" applyBorder="1" applyAlignment="1">
      <alignment horizontal="right" shrinkToFit="1"/>
    </xf>
    <xf numFmtId="49" fontId="55" fillId="0" borderId="12" xfId="0" applyNumberFormat="1" applyFont="1" applyBorder="1" applyAlignment="1">
      <alignment horizontal="left" shrinkToFit="1"/>
    </xf>
    <xf numFmtId="49" fontId="55" fillId="0" borderId="3" xfId="0" applyNumberFormat="1" applyFont="1" applyBorder="1" applyAlignment="1">
      <alignment horizontal="right" shrinkToFit="1"/>
    </xf>
    <xf numFmtId="49" fontId="48" fillId="0" borderId="9" xfId="0" applyNumberFormat="1" applyFont="1" applyBorder="1" applyAlignment="1">
      <alignment horizontal="right"/>
    </xf>
    <xf numFmtId="49" fontId="55" fillId="0" borderId="3" xfId="0" applyNumberFormat="1" applyFont="1" applyBorder="1" applyAlignment="1">
      <alignment horizontal="left"/>
    </xf>
    <xf numFmtId="49" fontId="55" fillId="0" borderId="9" xfId="0" applyNumberFormat="1" applyFont="1" applyBorder="1" applyAlignment="1">
      <alignment horizontal="left"/>
    </xf>
    <xf numFmtId="49" fontId="55" fillId="0" borderId="4" xfId="0" applyNumberFormat="1" applyFont="1" applyBorder="1" applyAlignment="1">
      <alignment horizontal="left" shrinkToFit="1"/>
    </xf>
    <xf numFmtId="49" fontId="55" fillId="0" borderId="7" xfId="0" applyNumberFormat="1" applyFont="1" applyBorder="1" applyAlignment="1">
      <alignment horizontal="left" shrinkToFit="1"/>
    </xf>
    <xf numFmtId="0" fontId="58" fillId="0" borderId="0" xfId="0" applyFont="1" applyAlignment="1">
      <alignment vertical="center"/>
    </xf>
    <xf numFmtId="0" fontId="52" fillId="0" borderId="0" xfId="0" applyFont="1" applyAlignment="1">
      <alignment vertical="center"/>
    </xf>
    <xf numFmtId="49" fontId="59" fillId="0" borderId="0" xfId="0" applyNumberFormat="1" applyFont="1" applyAlignment="1">
      <alignment horizontal="right" shrinkToFit="1"/>
    </xf>
    <xf numFmtId="49" fontId="59" fillId="0" borderId="0" xfId="0" applyNumberFormat="1" applyFont="1" applyAlignment="1">
      <alignment horizontal="right"/>
    </xf>
    <xf numFmtId="49" fontId="59" fillId="0" borderId="0" xfId="0" applyNumberFormat="1" applyFont="1" applyAlignment="1">
      <alignment horizontal="left"/>
    </xf>
    <xf numFmtId="0" fontId="60" fillId="0" borderId="0" xfId="0" applyFont="1" applyAlignment="1">
      <alignment vertical="center"/>
    </xf>
    <xf numFmtId="49" fontId="59" fillId="0" borderId="0" xfId="0" applyNumberFormat="1" applyFont="1" applyAlignment="1">
      <alignment horizontal="left" shrinkToFit="1"/>
    </xf>
    <xf numFmtId="0" fontId="13" fillId="0" borderId="0" xfId="14" applyFont="1">
      <alignment vertical="center"/>
    </xf>
    <xf numFmtId="49" fontId="55" fillId="0" borderId="3" xfId="0" applyNumberFormat="1" applyFont="1" applyBorder="1" applyAlignment="1">
      <alignment horizontal="left" shrinkToFit="1"/>
    </xf>
    <xf numFmtId="0" fontId="48" fillId="0" borderId="0" xfId="0" applyFont="1" applyAlignment="1">
      <alignment vertical="center"/>
    </xf>
    <xf numFmtId="0" fontId="48" fillId="0" borderId="0" xfId="0" applyFont="1" applyAlignment="1">
      <alignment horizontal="distributed" vertical="center"/>
    </xf>
    <xf numFmtId="0" fontId="48" fillId="0" borderId="0" xfId="0" applyFont="1" applyAlignment="1">
      <alignment vertical="center" shrinkToFit="1"/>
    </xf>
    <xf numFmtId="0" fontId="52" fillId="0" borderId="0" xfId="14" applyFont="1" applyAlignment="1">
      <alignment vertical="center" shrinkToFit="1"/>
    </xf>
    <xf numFmtId="0" fontId="48" fillId="0" borderId="0" xfId="14" applyFont="1" applyAlignment="1">
      <alignment horizontal="distributed" vertical="center"/>
    </xf>
    <xf numFmtId="0" fontId="58" fillId="0" borderId="0" xfId="14" applyFont="1">
      <alignment vertical="center"/>
    </xf>
    <xf numFmtId="0" fontId="52" fillId="0" borderId="0" xfId="14" applyFont="1">
      <alignment vertical="center"/>
    </xf>
    <xf numFmtId="0" fontId="62" fillId="0" borderId="0" xfId="0" applyFont="1" applyAlignment="1">
      <alignment vertical="center"/>
    </xf>
    <xf numFmtId="0" fontId="13" fillId="0" borderId="0" xfId="14" applyFont="1" applyAlignment="1">
      <alignment vertical="center" shrinkToFit="1"/>
    </xf>
    <xf numFmtId="0" fontId="13" fillId="0" borderId="0" xfId="14" applyFont="1" applyAlignment="1">
      <alignment horizontal="center" vertical="center"/>
    </xf>
    <xf numFmtId="0" fontId="64" fillId="0" borderId="0" xfId="10" applyFont="1" applyAlignment="1">
      <alignment horizontal="center" vertical="center"/>
    </xf>
    <xf numFmtId="0" fontId="63" fillId="0" borderId="0" xfId="10" applyFont="1">
      <alignment vertical="center"/>
    </xf>
    <xf numFmtId="0" fontId="64" fillId="0" borderId="0" xfId="10" applyFont="1">
      <alignment vertical="center"/>
    </xf>
    <xf numFmtId="0" fontId="14" fillId="0" borderId="0" xfId="10">
      <alignment vertical="center"/>
    </xf>
    <xf numFmtId="0" fontId="63" fillId="0" borderId="19" xfId="10" applyFont="1" applyBorder="1">
      <alignment vertical="center"/>
    </xf>
    <xf numFmtId="0" fontId="64" fillId="0" borderId="19" xfId="10" applyFont="1" applyBorder="1">
      <alignment vertical="center"/>
    </xf>
    <xf numFmtId="0" fontId="14" fillId="0" borderId="19" xfId="10" applyBorder="1">
      <alignment vertical="center"/>
    </xf>
    <xf numFmtId="0" fontId="63" fillId="0" borderId="38" xfId="10" applyFont="1" applyBorder="1" applyAlignment="1">
      <alignment vertical="center" shrinkToFit="1" readingOrder="1"/>
    </xf>
    <xf numFmtId="0" fontId="64" fillId="0" borderId="2" xfId="10" applyFont="1" applyBorder="1">
      <alignment vertical="center"/>
    </xf>
    <xf numFmtId="0" fontId="64" fillId="0" borderId="6" xfId="10" applyFont="1" applyBorder="1">
      <alignment vertical="center"/>
    </xf>
    <xf numFmtId="0" fontId="64" fillId="0" borderId="10" xfId="10" applyFont="1" applyBorder="1">
      <alignment vertical="center"/>
    </xf>
    <xf numFmtId="0" fontId="64" fillId="0" borderId="11" xfId="10" applyFont="1" applyBorder="1">
      <alignment vertical="center"/>
    </xf>
    <xf numFmtId="0" fontId="64" fillId="0" borderId="7" xfId="10" applyFont="1" applyBorder="1">
      <alignment vertical="center"/>
    </xf>
    <xf numFmtId="0" fontId="64" fillId="0" borderId="38" xfId="10" applyFont="1" applyBorder="1">
      <alignment vertical="center"/>
    </xf>
    <xf numFmtId="0" fontId="63" fillId="0" borderId="0" xfId="10" applyFont="1" applyAlignment="1">
      <alignment vertical="center" shrinkToFit="1" readingOrder="1"/>
    </xf>
    <xf numFmtId="0" fontId="64" fillId="0" borderId="39" xfId="10" applyFont="1" applyBorder="1">
      <alignment vertical="center"/>
    </xf>
    <xf numFmtId="0" fontId="64" fillId="0" borderId="40" xfId="10" applyFont="1" applyBorder="1">
      <alignment vertical="center"/>
    </xf>
    <xf numFmtId="0" fontId="66" fillId="0" borderId="0" xfId="10" applyFont="1">
      <alignment vertical="center"/>
    </xf>
    <xf numFmtId="0" fontId="64" fillId="0" borderId="41" xfId="10" applyFont="1" applyBorder="1">
      <alignment vertical="center"/>
    </xf>
    <xf numFmtId="0" fontId="64" fillId="0" borderId="42" xfId="10" applyFont="1" applyBorder="1">
      <alignment vertical="center"/>
    </xf>
    <xf numFmtId="0" fontId="64" fillId="0" borderId="21" xfId="10" applyFont="1" applyBorder="1">
      <alignment vertical="center"/>
    </xf>
    <xf numFmtId="0" fontId="68" fillId="0" borderId="0" xfId="10" applyFont="1">
      <alignment vertical="center"/>
    </xf>
    <xf numFmtId="0" fontId="64" fillId="9" borderId="39" xfId="10" applyFont="1" applyFill="1" applyBorder="1">
      <alignment vertical="center"/>
    </xf>
    <xf numFmtId="0" fontId="64" fillId="9" borderId="40" xfId="10" applyFont="1" applyFill="1" applyBorder="1">
      <alignment vertical="center"/>
    </xf>
    <xf numFmtId="0" fontId="64" fillId="0" borderId="9" xfId="10" applyFont="1" applyBorder="1">
      <alignment vertical="center"/>
    </xf>
    <xf numFmtId="0" fontId="64" fillId="9" borderId="18" xfId="10" applyFont="1" applyFill="1" applyBorder="1">
      <alignment vertical="center"/>
    </xf>
    <xf numFmtId="0" fontId="64" fillId="9" borderId="20" xfId="10" applyFont="1" applyFill="1" applyBorder="1">
      <alignment vertical="center"/>
    </xf>
    <xf numFmtId="0" fontId="64" fillId="0" borderId="37" xfId="10" applyFont="1" applyBorder="1">
      <alignment vertical="center"/>
    </xf>
    <xf numFmtId="0" fontId="64" fillId="0" borderId="29" xfId="10" applyFont="1" applyBorder="1">
      <alignment vertical="center"/>
    </xf>
    <xf numFmtId="0" fontId="64" fillId="0" borderId="18" xfId="10" applyFont="1" applyBorder="1">
      <alignment vertical="center"/>
    </xf>
    <xf numFmtId="0" fontId="64" fillId="0" borderId="20" xfId="10" applyFont="1" applyBorder="1">
      <alignment vertical="center"/>
    </xf>
    <xf numFmtId="0" fontId="64" fillId="0" borderId="8" xfId="10" applyFont="1" applyBorder="1">
      <alignment vertical="center"/>
    </xf>
    <xf numFmtId="0" fontId="64" fillId="9" borderId="41" xfId="10" applyFont="1" applyFill="1" applyBorder="1">
      <alignment vertical="center"/>
    </xf>
    <xf numFmtId="0" fontId="64" fillId="9" borderId="42" xfId="10" applyFont="1" applyFill="1" applyBorder="1">
      <alignment vertical="center"/>
    </xf>
    <xf numFmtId="0" fontId="64" fillId="0" borderId="43" xfId="10" applyFont="1" applyBorder="1">
      <alignment vertical="center"/>
    </xf>
    <xf numFmtId="0" fontId="64" fillId="0" borderId="0" xfId="10" applyFont="1" applyAlignment="1">
      <alignment vertical="center" readingOrder="1"/>
    </xf>
    <xf numFmtId="0" fontId="64" fillId="0" borderId="5" xfId="10" applyFont="1" applyBorder="1">
      <alignment vertical="center"/>
    </xf>
    <xf numFmtId="0" fontId="64" fillId="0" borderId="34" xfId="10" applyFont="1" applyBorder="1">
      <alignment vertical="center"/>
    </xf>
    <xf numFmtId="0" fontId="66" fillId="0" borderId="42" xfId="10" applyFont="1" applyBorder="1">
      <alignment vertical="center"/>
    </xf>
    <xf numFmtId="0" fontId="64" fillId="0" borderId="0" xfId="10" applyFont="1" applyAlignment="1">
      <alignment vertical="top" shrinkToFit="1" readingOrder="1"/>
    </xf>
    <xf numFmtId="0" fontId="64" fillId="0" borderId="2" xfId="10" applyFont="1" applyBorder="1" applyAlignment="1">
      <alignment vertical="top" shrinkToFit="1" readingOrder="1"/>
    </xf>
    <xf numFmtId="0" fontId="64" fillId="0" borderId="6" xfId="10" applyFont="1" applyBorder="1" applyAlignment="1">
      <alignment vertical="top" shrinkToFit="1" readingOrder="1"/>
    </xf>
    <xf numFmtId="0" fontId="63" fillId="0" borderId="6" xfId="10" applyFont="1" applyBorder="1">
      <alignment vertical="center"/>
    </xf>
    <xf numFmtId="0" fontId="64" fillId="0" borderId="29" xfId="10" applyFont="1" applyBorder="1" applyAlignment="1">
      <alignment vertical="top" shrinkToFit="1" readingOrder="1"/>
    </xf>
    <xf numFmtId="0" fontId="64" fillId="0" borderId="30" xfId="10" applyFont="1" applyBorder="1">
      <alignment vertical="center"/>
    </xf>
    <xf numFmtId="0" fontId="64" fillId="0" borderId="31" xfId="10" applyFont="1" applyBorder="1">
      <alignment vertical="center"/>
    </xf>
    <xf numFmtId="0" fontId="64" fillId="0" borderId="3" xfId="10" applyFont="1" applyBorder="1">
      <alignment vertical="center"/>
    </xf>
    <xf numFmtId="0" fontId="64" fillId="0" borderId="4" xfId="10" applyFont="1" applyBorder="1">
      <alignment vertical="center"/>
    </xf>
    <xf numFmtId="0" fontId="64" fillId="0" borderId="32" xfId="10" applyFont="1" applyBorder="1">
      <alignment vertical="center"/>
    </xf>
    <xf numFmtId="0" fontId="66" fillId="0" borderId="11" xfId="10" applyFont="1" applyBorder="1">
      <alignment vertical="center"/>
    </xf>
    <xf numFmtId="0" fontId="66" fillId="3" borderId="11" xfId="10" applyFont="1" applyFill="1" applyBorder="1">
      <alignment vertical="center"/>
    </xf>
    <xf numFmtId="0" fontId="64" fillId="0" borderId="13" xfId="10" applyFont="1" applyBorder="1">
      <alignment vertical="center"/>
    </xf>
    <xf numFmtId="0" fontId="64" fillId="0" borderId="1" xfId="10" applyFont="1" applyBorder="1">
      <alignment vertical="center"/>
    </xf>
    <xf numFmtId="0" fontId="64" fillId="3" borderId="2" xfId="10" applyFont="1" applyFill="1" applyBorder="1">
      <alignment vertical="center"/>
    </xf>
    <xf numFmtId="0" fontId="64" fillId="3" borderId="1" xfId="10" applyFont="1" applyFill="1" applyBorder="1">
      <alignment vertical="center"/>
    </xf>
    <xf numFmtId="0" fontId="64" fillId="0" borderId="15" xfId="10" applyFont="1" applyBorder="1">
      <alignment vertical="center"/>
    </xf>
    <xf numFmtId="0" fontId="63" fillId="0" borderId="0" xfId="10" applyFont="1" applyAlignment="1">
      <alignment vertical="top" textRotation="255"/>
    </xf>
    <xf numFmtId="0" fontId="63" fillId="0" borderId="0" xfId="10" applyFont="1" applyAlignment="1">
      <alignment vertical="top" textRotation="255" shrinkToFit="1" readingOrder="1"/>
    </xf>
    <xf numFmtId="0" fontId="63" fillId="0" borderId="0" xfId="10" applyFont="1" applyAlignment="1">
      <alignment vertical="center" textRotation="255" shrinkToFit="1" readingOrder="1"/>
    </xf>
    <xf numFmtId="0" fontId="63" fillId="0" borderId="0" xfId="10" applyFont="1" applyAlignment="1">
      <alignment vertical="center" textRotation="255"/>
    </xf>
    <xf numFmtId="0" fontId="64" fillId="0" borderId="0" xfId="10" applyFont="1" applyAlignment="1">
      <alignment vertical="top" textRotation="255" shrinkToFit="1"/>
    </xf>
    <xf numFmtId="0" fontId="63" fillId="0" borderId="0" xfId="10" applyFont="1" applyAlignment="1">
      <alignment vertical="top" textRotation="255" shrinkToFit="1"/>
    </xf>
    <xf numFmtId="0" fontId="64" fillId="0" borderId="0" xfId="10" applyFont="1" applyAlignment="1">
      <alignment vertical="center" textRotation="255"/>
    </xf>
    <xf numFmtId="0" fontId="63" fillId="0" borderId="0" xfId="10" applyFont="1" applyAlignment="1">
      <alignment vertical="top" textRotation="255" readingOrder="1"/>
    </xf>
    <xf numFmtId="0" fontId="66" fillId="0" borderId="0" xfId="10" applyFont="1" applyAlignment="1">
      <alignment vertical="top" textRotation="255" readingOrder="1"/>
    </xf>
    <xf numFmtId="0" fontId="64" fillId="0" borderId="0" xfId="10" applyFont="1" applyAlignment="1">
      <alignment vertical="top" textRotation="255"/>
    </xf>
    <xf numFmtId="0" fontId="64" fillId="3" borderId="5" xfId="10" applyFont="1" applyFill="1" applyBorder="1">
      <alignment vertical="center"/>
    </xf>
    <xf numFmtId="0" fontId="66" fillId="3" borderId="0" xfId="10" applyFont="1" applyFill="1">
      <alignment vertical="center"/>
    </xf>
    <xf numFmtId="0" fontId="64" fillId="3" borderId="0" xfId="10" applyFont="1" applyFill="1">
      <alignment vertical="center"/>
    </xf>
    <xf numFmtId="0" fontId="66" fillId="3" borderId="49" xfId="10" applyFont="1" applyFill="1" applyBorder="1">
      <alignment vertical="center"/>
    </xf>
    <xf numFmtId="0" fontId="64" fillId="3" borderId="14" xfId="10" applyFont="1" applyFill="1" applyBorder="1">
      <alignment vertical="center"/>
    </xf>
    <xf numFmtId="0" fontId="63" fillId="3" borderId="49" xfId="10" applyFont="1" applyFill="1" applyBorder="1" applyAlignment="1">
      <alignment vertical="center" textRotation="255"/>
    </xf>
    <xf numFmtId="0" fontId="63" fillId="0" borderId="42" xfId="10" applyFont="1" applyBorder="1" applyAlignment="1">
      <alignment vertical="center" textRotation="255"/>
    </xf>
    <xf numFmtId="0" fontId="66" fillId="0" borderId="49" xfId="10" applyFont="1" applyBorder="1">
      <alignment vertical="center"/>
    </xf>
    <xf numFmtId="0" fontId="63" fillId="0" borderId="42" xfId="10" applyFont="1" applyBorder="1" applyAlignment="1">
      <alignment vertical="center" shrinkToFit="1" readingOrder="1"/>
    </xf>
    <xf numFmtId="0" fontId="63" fillId="0" borderId="42" xfId="10" applyFont="1" applyBorder="1" applyAlignment="1">
      <alignment vertical="top" textRotation="255" shrinkToFit="1" readingOrder="1"/>
    </xf>
    <xf numFmtId="0" fontId="64" fillId="0" borderId="0" xfId="10" applyFont="1" applyAlignment="1">
      <alignment vertical="center" shrinkToFit="1"/>
    </xf>
    <xf numFmtId="0" fontId="64" fillId="0" borderId="22" xfId="10" applyFont="1" applyBorder="1">
      <alignment vertical="center"/>
    </xf>
    <xf numFmtId="0" fontId="64" fillId="0" borderId="19" xfId="10" applyFont="1" applyBorder="1" applyAlignment="1">
      <alignment vertical="center" shrinkToFit="1"/>
    </xf>
    <xf numFmtId="0" fontId="66" fillId="0" borderId="33" xfId="10" applyFont="1" applyBorder="1">
      <alignment vertical="center"/>
    </xf>
    <xf numFmtId="0" fontId="63" fillId="0" borderId="41" xfId="10" applyFont="1" applyBorder="1" applyAlignment="1">
      <alignment vertical="center" shrinkToFit="1" readingOrder="1"/>
    </xf>
    <xf numFmtId="0" fontId="63" fillId="0" borderId="41" xfId="10" applyFont="1" applyBorder="1" applyAlignment="1">
      <alignment vertical="top" textRotation="255" shrinkToFit="1" readingOrder="1"/>
    </xf>
    <xf numFmtId="0" fontId="64" fillId="0" borderId="6" xfId="10" applyFont="1" applyBorder="1" applyAlignment="1">
      <alignment vertical="center" readingOrder="1"/>
    </xf>
    <xf numFmtId="0" fontId="63" fillId="0" borderId="38" xfId="10" applyFont="1" applyBorder="1">
      <alignment vertical="center"/>
    </xf>
    <xf numFmtId="0" fontId="64" fillId="0" borderId="35" xfId="10" applyFont="1" applyBorder="1">
      <alignment vertical="center"/>
    </xf>
    <xf numFmtId="0" fontId="63" fillId="0" borderId="33" xfId="10" applyFont="1" applyBorder="1" applyAlignment="1">
      <alignment vertical="center" textRotation="255"/>
    </xf>
    <xf numFmtId="0" fontId="63" fillId="0" borderId="11" xfId="10" applyFont="1" applyBorder="1" applyAlignment="1">
      <alignment vertical="center" textRotation="255"/>
    </xf>
    <xf numFmtId="0" fontId="63" fillId="0" borderId="41" xfId="10" applyFont="1" applyBorder="1" applyAlignment="1">
      <alignment vertical="center" textRotation="255"/>
    </xf>
    <xf numFmtId="0" fontId="64" fillId="0" borderId="50" xfId="10" applyFont="1" applyBorder="1">
      <alignment vertical="center"/>
    </xf>
    <xf numFmtId="0" fontId="63" fillId="0" borderId="31" xfId="10" applyFont="1" applyBorder="1">
      <alignment vertical="center"/>
    </xf>
    <xf numFmtId="0" fontId="64" fillId="0" borderId="21" xfId="10" applyFont="1" applyBorder="1" applyAlignment="1">
      <alignment vertical="top" shrinkToFit="1" readingOrder="1"/>
    </xf>
    <xf numFmtId="0" fontId="64" fillId="0" borderId="31" xfId="10" applyFont="1" applyBorder="1" applyAlignment="1">
      <alignment vertical="top" shrinkToFit="1" readingOrder="1"/>
    </xf>
    <xf numFmtId="0" fontId="64" fillId="0" borderId="22" xfId="10" applyFont="1" applyBorder="1" applyAlignment="1">
      <alignment vertical="top" shrinkToFit="1" readingOrder="1"/>
    </xf>
    <xf numFmtId="0" fontId="64" fillId="0" borderId="30" xfId="10" applyFont="1" applyBorder="1" applyAlignment="1">
      <alignment vertical="top" shrinkToFit="1" readingOrder="1"/>
    </xf>
    <xf numFmtId="0" fontId="63" fillId="0" borderId="0" xfId="10" applyFont="1" applyAlignment="1">
      <alignment horizontal="center" vertical="center"/>
    </xf>
    <xf numFmtId="0" fontId="64" fillId="0" borderId="45" xfId="10" applyFont="1" applyBorder="1">
      <alignment vertical="center"/>
    </xf>
    <xf numFmtId="0" fontId="64" fillId="0" borderId="0" xfId="10" applyFont="1" applyAlignment="1">
      <alignment vertical="center" wrapText="1"/>
    </xf>
    <xf numFmtId="0" fontId="64" fillId="0" borderId="19" xfId="10" applyFont="1" applyBorder="1" applyAlignment="1">
      <alignment vertical="center" wrapText="1"/>
    </xf>
    <xf numFmtId="0" fontId="63" fillId="0" borderId="19" xfId="10" applyFont="1" applyBorder="1" applyAlignment="1">
      <alignment vertical="center" readingOrder="1"/>
    </xf>
    <xf numFmtId="0" fontId="64" fillId="0" borderId="19" xfId="10" applyFont="1" applyBorder="1" applyAlignment="1">
      <alignment vertical="top" shrinkToFit="1" readingOrder="1"/>
    </xf>
    <xf numFmtId="0" fontId="63" fillId="0" borderId="0" xfId="10" applyFont="1" applyAlignment="1">
      <alignment vertical="center" readingOrder="1"/>
    </xf>
    <xf numFmtId="0" fontId="22" fillId="0" borderId="2" xfId="19" applyFont="1" applyBorder="1" applyAlignment="1">
      <alignment vertical="center" shrinkToFit="1"/>
    </xf>
    <xf numFmtId="0" fontId="29" fillId="0" borderId="2" xfId="19" applyFont="1" applyBorder="1" applyAlignment="1">
      <alignment vertical="center" shrinkToFit="1"/>
    </xf>
    <xf numFmtId="0" fontId="29" fillId="0" borderId="21" xfId="19" applyFont="1" applyBorder="1">
      <alignment vertical="center"/>
    </xf>
    <xf numFmtId="49" fontId="27" fillId="0" borderId="11" xfId="31" applyNumberFormat="1" applyFont="1" applyBorder="1" applyAlignment="1">
      <alignment horizontal="right"/>
    </xf>
    <xf numFmtId="0" fontId="69" fillId="0" borderId="0" xfId="24">
      <alignment vertical="center"/>
    </xf>
    <xf numFmtId="0" fontId="22" fillId="0" borderId="0" xfId="28" applyFont="1">
      <alignment vertical="center"/>
    </xf>
    <xf numFmtId="0" fontId="46" fillId="2" borderId="2" xfId="14" applyFont="1" applyFill="1" applyBorder="1" applyAlignment="1">
      <alignment horizontal="center" vertical="center" wrapText="1" shrinkToFit="1"/>
    </xf>
    <xf numFmtId="0" fontId="46" fillId="2" borderId="2" xfId="14" applyFont="1" applyFill="1" applyBorder="1" applyAlignment="1">
      <alignment horizontal="center" vertical="center" shrinkToFit="1"/>
    </xf>
    <xf numFmtId="0" fontId="33" fillId="2" borderId="36" xfId="14" applyFont="1" applyFill="1" applyBorder="1" applyAlignment="1">
      <alignment horizontal="center" vertical="center" shrinkToFit="1"/>
    </xf>
    <xf numFmtId="0" fontId="34" fillId="4" borderId="24" xfId="14" applyFont="1" applyFill="1" applyBorder="1" applyAlignment="1">
      <alignment horizontal="center" vertical="center" shrinkToFit="1"/>
    </xf>
    <xf numFmtId="0" fontId="34" fillId="4" borderId="2" xfId="14" applyFont="1" applyFill="1" applyBorder="1" applyAlignment="1">
      <alignment horizontal="center" vertical="center" shrinkToFit="1"/>
    </xf>
    <xf numFmtId="0" fontId="34" fillId="5" borderId="2" xfId="14" applyFont="1" applyFill="1" applyBorder="1" applyAlignment="1">
      <alignment horizontal="center" vertical="center" shrinkToFit="1"/>
    </xf>
    <xf numFmtId="0" fontId="35" fillId="6" borderId="23" xfId="14" applyFont="1" applyFill="1" applyBorder="1" applyAlignment="1">
      <alignment horizontal="center" vertical="center" shrinkToFit="1"/>
    </xf>
    <xf numFmtId="0" fontId="34" fillId="10" borderId="2" xfId="14" applyFont="1" applyFill="1" applyBorder="1" applyAlignment="1">
      <alignment horizontal="center" vertical="center" shrinkToFit="1"/>
    </xf>
    <xf numFmtId="0" fontId="24" fillId="7" borderId="2" xfId="14" applyFont="1" applyFill="1" applyBorder="1" applyAlignment="1">
      <alignment horizontal="center" vertical="center" shrinkToFit="1"/>
    </xf>
    <xf numFmtId="0" fontId="24" fillId="7" borderId="2" xfId="14" applyFont="1" applyFill="1" applyBorder="1" applyAlignment="1">
      <alignment horizontal="left" vertical="center" shrinkToFit="1"/>
    </xf>
    <xf numFmtId="0" fontId="24" fillId="7" borderId="1" xfId="14" applyFont="1" applyFill="1" applyBorder="1" applyAlignment="1">
      <alignment horizontal="center" vertical="center" shrinkToFit="1"/>
    </xf>
    <xf numFmtId="0" fontId="36" fillId="7" borderId="24" xfId="14" applyFont="1" applyFill="1" applyBorder="1" applyAlignment="1">
      <alignment horizontal="center" vertical="center" shrinkToFit="1"/>
    </xf>
    <xf numFmtId="0" fontId="36" fillId="7" borderId="2" xfId="14" applyFont="1" applyFill="1" applyBorder="1" applyAlignment="1">
      <alignment horizontal="center" vertical="center" shrinkToFit="1"/>
    </xf>
    <xf numFmtId="0" fontId="37" fillId="7" borderId="2" xfId="14" applyFont="1" applyFill="1" applyBorder="1" applyAlignment="1">
      <alignment horizontal="center" vertical="center" shrinkToFit="1"/>
    </xf>
    <xf numFmtId="176" fontId="38" fillId="8" borderId="23" xfId="14" applyNumberFormat="1" applyFont="1" applyFill="1" applyBorder="1" applyAlignment="1">
      <alignment horizontal="center" vertical="center" shrinkToFit="1"/>
    </xf>
    <xf numFmtId="0" fontId="24" fillId="8" borderId="2" xfId="14" applyFont="1" applyFill="1" applyBorder="1" applyAlignment="1">
      <alignment horizontal="center" vertical="center" shrinkToFit="1"/>
    </xf>
    <xf numFmtId="0" fontId="24" fillId="8" borderId="2" xfId="14" applyFont="1" applyFill="1" applyBorder="1" applyAlignment="1">
      <alignment horizontal="left" vertical="center" shrinkToFit="1"/>
    </xf>
    <xf numFmtId="0" fontId="24" fillId="8" borderId="1" xfId="14" applyFont="1" applyFill="1" applyBorder="1" applyAlignment="1">
      <alignment horizontal="center" vertical="center" shrinkToFit="1"/>
    </xf>
    <xf numFmtId="0" fontId="24" fillId="11" borderId="2" xfId="14" applyFont="1" applyFill="1" applyBorder="1" applyAlignment="1">
      <alignment horizontal="center" vertical="center" shrinkToFit="1"/>
    </xf>
    <xf numFmtId="0" fontId="24" fillId="11" borderId="2" xfId="14" applyFont="1" applyFill="1" applyBorder="1" applyAlignment="1">
      <alignment horizontal="left" vertical="center" shrinkToFit="1"/>
    </xf>
    <xf numFmtId="0" fontId="24" fillId="11" borderId="1" xfId="14" applyFont="1" applyFill="1" applyBorder="1" applyAlignment="1">
      <alignment horizontal="center" vertical="center" shrinkToFit="1"/>
    </xf>
    <xf numFmtId="0" fontId="36" fillId="11" borderId="24" xfId="14" applyFont="1" applyFill="1" applyBorder="1" applyAlignment="1">
      <alignment horizontal="center" vertical="center" shrinkToFit="1"/>
    </xf>
    <xf numFmtId="0" fontId="36" fillId="11" borderId="2" xfId="14" applyFont="1" applyFill="1" applyBorder="1" applyAlignment="1">
      <alignment horizontal="center" vertical="center" shrinkToFit="1"/>
    </xf>
    <xf numFmtId="0" fontId="37" fillId="11" borderId="2" xfId="14" applyFont="1" applyFill="1" applyBorder="1" applyAlignment="1">
      <alignment horizontal="center" vertical="center" shrinkToFit="1"/>
    </xf>
    <xf numFmtId="176" fontId="38" fillId="11" borderId="23" xfId="14" applyNumberFormat="1" applyFont="1" applyFill="1" applyBorder="1" applyAlignment="1">
      <alignment horizontal="center" vertical="center" shrinkToFit="1"/>
    </xf>
    <xf numFmtId="0" fontId="36" fillId="11" borderId="51" xfId="14" applyFont="1" applyFill="1" applyBorder="1" applyAlignment="1">
      <alignment horizontal="center" vertical="center" shrinkToFit="1"/>
    </xf>
    <xf numFmtId="0" fontId="36" fillId="11" borderId="37" xfId="14" applyFont="1" applyFill="1" applyBorder="1" applyAlignment="1">
      <alignment horizontal="center" vertical="center" shrinkToFit="1"/>
    </xf>
    <xf numFmtId="0" fontId="37" fillId="11" borderId="37" xfId="14" applyFont="1" applyFill="1" applyBorder="1" applyAlignment="1">
      <alignment horizontal="center" vertical="center" shrinkToFit="1"/>
    </xf>
    <xf numFmtId="176" fontId="38" fillId="11" borderId="52" xfId="14" applyNumberFormat="1" applyFont="1" applyFill="1" applyBorder="1" applyAlignment="1">
      <alignment horizontal="center" vertical="center" shrinkToFit="1"/>
    </xf>
    <xf numFmtId="0" fontId="37" fillId="11" borderId="25" xfId="14" applyFont="1" applyFill="1" applyBorder="1" applyAlignment="1">
      <alignment horizontal="center" vertical="center" shrinkToFit="1"/>
    </xf>
    <xf numFmtId="176" fontId="26" fillId="0" borderId="53" xfId="14" applyNumberFormat="1" applyFont="1" applyBorder="1" applyAlignment="1">
      <alignment horizontal="center" vertical="center" shrinkToFit="1"/>
    </xf>
    <xf numFmtId="176" fontId="26" fillId="0" borderId="54" xfId="14" applyNumberFormat="1" applyFont="1" applyBorder="1" applyAlignment="1">
      <alignment horizontal="center" vertical="center" shrinkToFit="1"/>
    </xf>
    <xf numFmtId="176" fontId="26" fillId="0" borderId="55" xfId="14" applyNumberFormat="1" applyFont="1" applyBorder="1" applyAlignment="1">
      <alignment horizontal="center" vertical="center" shrinkToFit="1"/>
    </xf>
    <xf numFmtId="0" fontId="13" fillId="0" borderId="11" xfId="14" applyFont="1" applyBorder="1">
      <alignment vertical="center"/>
    </xf>
    <xf numFmtId="49" fontId="55" fillId="0" borderId="21" xfId="0" applyNumberFormat="1" applyFont="1" applyBorder="1" applyAlignment="1">
      <alignment horizontal="right" shrinkToFit="1"/>
    </xf>
    <xf numFmtId="49" fontId="27" fillId="0" borderId="0" xfId="31" applyNumberFormat="1" applyFont="1" applyAlignment="1">
      <alignment horizontal="right"/>
    </xf>
    <xf numFmtId="49" fontId="27" fillId="0" borderId="0" xfId="31" applyNumberFormat="1" applyFont="1" applyAlignment="1">
      <alignment horizontal="centerContinuous"/>
    </xf>
    <xf numFmtId="49" fontId="27" fillId="0" borderId="0" xfId="1" applyNumberFormat="1" applyFont="1" applyAlignment="1">
      <alignment horizontal="center" vertical="center"/>
    </xf>
    <xf numFmtId="49" fontId="27" fillId="0" borderId="0" xfId="31" applyNumberFormat="1" applyFont="1" applyAlignment="1">
      <alignment horizontal="right" shrinkToFit="1"/>
    </xf>
    <xf numFmtId="49" fontId="25" fillId="0" borderId="0" xfId="31" applyNumberFormat="1" applyFont="1" applyAlignment="1">
      <alignment horizontal="center"/>
    </xf>
    <xf numFmtId="49" fontId="25" fillId="0" borderId="0" xfId="31" applyNumberFormat="1" applyFont="1" applyAlignment="1">
      <alignment horizontal="centerContinuous"/>
    </xf>
    <xf numFmtId="49" fontId="25" fillId="0" borderId="0" xfId="31" applyNumberFormat="1" applyFont="1" applyAlignment="1">
      <alignment horizontal="centerContinuous" shrinkToFit="1"/>
    </xf>
    <xf numFmtId="49" fontId="27" fillId="0" borderId="9" xfId="31" applyNumberFormat="1" applyFont="1" applyBorder="1" applyAlignment="1">
      <alignment horizontal="right"/>
    </xf>
    <xf numFmtId="49" fontId="27" fillId="0" borderId="0" xfId="31" applyNumberFormat="1" applyFont="1" applyAlignment="1">
      <alignment horizontal="centerContinuous" vertical="top"/>
    </xf>
    <xf numFmtId="49" fontId="27" fillId="0" borderId="4" xfId="31" applyNumberFormat="1" applyFont="1" applyBorder="1" applyAlignment="1">
      <alignment horizontal="left"/>
    </xf>
    <xf numFmtId="49" fontId="27" fillId="0" borderId="11" xfId="1" applyNumberFormat="1" applyFont="1" applyBorder="1">
      <alignment vertical="center"/>
    </xf>
    <xf numFmtId="49" fontId="27" fillId="0" borderId="0" xfId="1" applyNumberFormat="1" applyFont="1">
      <alignment vertical="center"/>
    </xf>
    <xf numFmtId="49" fontId="55" fillId="0" borderId="21" xfId="0" applyNumberFormat="1" applyFont="1" applyBorder="1" applyAlignment="1">
      <alignment horizontal="left" shrinkToFit="1"/>
    </xf>
    <xf numFmtId="177" fontId="27" fillId="0" borderId="0" xfId="1" applyNumberFormat="1" applyFont="1" applyAlignment="1">
      <alignment horizontal="center" vertical="center"/>
    </xf>
    <xf numFmtId="0" fontId="17" fillId="0" borderId="43" xfId="0" applyFont="1" applyBorder="1" applyAlignment="1">
      <alignment horizontal="left" vertical="center"/>
    </xf>
    <xf numFmtId="20" fontId="17" fillId="0" borderId="43" xfId="0" applyNumberFormat="1" applyFont="1" applyBorder="1" applyAlignment="1">
      <alignment horizontal="center" vertical="center" shrinkToFit="1"/>
    </xf>
    <xf numFmtId="0" fontId="17" fillId="0" borderId="57" xfId="0" applyFont="1" applyBorder="1" applyAlignment="1">
      <alignment vertical="center"/>
    </xf>
    <xf numFmtId="0" fontId="17" fillId="0" borderId="58" xfId="0" applyFont="1" applyBorder="1" applyAlignment="1">
      <alignment vertical="center"/>
    </xf>
    <xf numFmtId="0" fontId="70" fillId="0" borderId="0" xfId="14" applyFont="1" applyAlignment="1">
      <alignment horizontal="center" vertical="center" shrinkToFit="1"/>
    </xf>
    <xf numFmtId="178" fontId="70" fillId="0" borderId="0" xfId="14" applyNumberFormat="1" applyFont="1" applyAlignment="1">
      <alignment horizontal="right" vertical="center" shrinkToFit="1"/>
    </xf>
    <xf numFmtId="0" fontId="70" fillId="0" borderId="0" xfId="14" applyFont="1">
      <alignment vertical="center"/>
    </xf>
    <xf numFmtId="0" fontId="24" fillId="0" borderId="0" xfId="14" applyFont="1" applyAlignment="1">
      <alignment horizontal="center" vertical="center" shrinkToFit="1"/>
    </xf>
    <xf numFmtId="0" fontId="24" fillId="0" borderId="0" xfId="19" applyFont="1">
      <alignment vertical="center"/>
    </xf>
    <xf numFmtId="0" fontId="15" fillId="0" borderId="0" xfId="19" applyFont="1">
      <alignment vertical="center"/>
    </xf>
    <xf numFmtId="0" fontId="71" fillId="0" borderId="0" xfId="13" applyFont="1">
      <alignment vertical="center"/>
    </xf>
    <xf numFmtId="0" fontId="15" fillId="0" borderId="0" xfId="0" applyFont="1"/>
    <xf numFmtId="0" fontId="15" fillId="0" borderId="0" xfId="0" applyFont="1" applyAlignment="1">
      <alignment horizontal="center"/>
    </xf>
    <xf numFmtId="49" fontId="15" fillId="0" borderId="0" xfId="0" applyNumberFormat="1" applyFont="1" applyAlignment="1">
      <alignment horizontal="center"/>
    </xf>
    <xf numFmtId="0" fontId="17" fillId="0" borderId="0" xfId="0" applyFont="1"/>
    <xf numFmtId="0" fontId="74" fillId="0" borderId="0" xfId="27" applyFont="1">
      <alignment vertical="center"/>
    </xf>
    <xf numFmtId="0" fontId="29" fillId="0" borderId="60" xfId="19" applyFont="1" applyBorder="1">
      <alignment vertical="center"/>
    </xf>
    <xf numFmtId="0" fontId="22" fillId="0" borderId="14" xfId="19" applyFont="1" applyBorder="1" applyAlignment="1">
      <alignment vertical="center" shrinkToFit="1"/>
    </xf>
    <xf numFmtId="0" fontId="29" fillId="0" borderId="14" xfId="19" applyFont="1" applyBorder="1" applyAlignment="1">
      <alignment vertical="center" shrinkToFit="1"/>
    </xf>
    <xf numFmtId="0" fontId="29" fillId="0" borderId="4" xfId="19" applyFont="1" applyBorder="1">
      <alignment vertical="center"/>
    </xf>
    <xf numFmtId="0" fontId="22" fillId="0" borderId="5" xfId="19" applyFont="1" applyBorder="1" applyAlignment="1">
      <alignment vertical="center" shrinkToFit="1"/>
    </xf>
    <xf numFmtId="0" fontId="29" fillId="0" borderId="59" xfId="19" applyFont="1" applyBorder="1" applyAlignment="1">
      <alignment horizontal="center" vertical="center"/>
    </xf>
    <xf numFmtId="0" fontId="29" fillId="0" borderId="63" xfId="19" applyFont="1" applyBorder="1" applyAlignment="1">
      <alignment horizontal="center" vertical="center"/>
    </xf>
    <xf numFmtId="0" fontId="29" fillId="0" borderId="28" xfId="19" applyFont="1" applyBorder="1" applyAlignment="1">
      <alignment horizontal="center" vertical="center"/>
    </xf>
    <xf numFmtId="0" fontId="22" fillId="13" borderId="28" xfId="19" applyFont="1" applyFill="1" applyBorder="1" applyAlignment="1">
      <alignment horizontal="center" vertical="center"/>
    </xf>
    <xf numFmtId="0" fontId="22" fillId="13" borderId="5" xfId="19" applyFont="1" applyFill="1" applyBorder="1">
      <alignment vertical="center"/>
    </xf>
    <xf numFmtId="0" fontId="22" fillId="13" borderId="2" xfId="19" applyFont="1" applyFill="1" applyBorder="1">
      <alignment vertical="center"/>
    </xf>
    <xf numFmtId="0" fontId="22" fillId="13" borderId="14" xfId="19" applyFont="1" applyFill="1" applyBorder="1">
      <alignment vertical="center"/>
    </xf>
    <xf numFmtId="0" fontId="29" fillId="13" borderId="28" xfId="19" applyFont="1" applyFill="1" applyBorder="1" applyAlignment="1">
      <alignment horizontal="center" vertical="center"/>
    </xf>
    <xf numFmtId="0" fontId="22" fillId="13" borderId="5" xfId="19" applyFont="1" applyFill="1" applyBorder="1" applyAlignment="1">
      <alignment vertical="center" shrinkToFit="1"/>
    </xf>
    <xf numFmtId="0" fontId="22" fillId="13" borderId="2" xfId="19" applyFont="1" applyFill="1" applyBorder="1" applyAlignment="1">
      <alignment vertical="center" shrinkToFit="1"/>
    </xf>
    <xf numFmtId="0" fontId="22" fillId="13" borderId="14" xfId="19" applyFont="1" applyFill="1" applyBorder="1" applyAlignment="1">
      <alignment vertical="center" shrinkToFit="1"/>
    </xf>
    <xf numFmtId="0" fontId="29" fillId="13" borderId="2" xfId="19" applyFont="1" applyFill="1" applyBorder="1" applyAlignment="1">
      <alignment vertical="center" shrinkToFit="1"/>
    </xf>
    <xf numFmtId="0" fontId="29" fillId="13" borderId="14" xfId="19" applyFont="1" applyFill="1" applyBorder="1" applyAlignment="1">
      <alignment vertical="center" shrinkToFit="1"/>
    </xf>
    <xf numFmtId="0" fontId="29" fillId="13" borderId="58" xfId="19" applyFont="1" applyFill="1" applyBorder="1" applyAlignment="1">
      <alignment horizontal="center" vertical="center"/>
    </xf>
    <xf numFmtId="0" fontId="22" fillId="13" borderId="62" xfId="19" applyFont="1" applyFill="1" applyBorder="1" applyAlignment="1">
      <alignment vertical="center" shrinkToFit="1"/>
    </xf>
    <xf numFmtId="0" fontId="22" fillId="13" borderId="22" xfId="19" applyFont="1" applyFill="1" applyBorder="1" applyAlignment="1">
      <alignment vertical="center" shrinkToFit="1"/>
    </xf>
    <xf numFmtId="0" fontId="29" fillId="13" borderId="22" xfId="19" applyFont="1" applyFill="1" applyBorder="1" applyAlignment="1">
      <alignment vertical="center" shrinkToFit="1"/>
    </xf>
    <xf numFmtId="0" fontId="29" fillId="13" borderId="61" xfId="19" applyFont="1" applyFill="1" applyBorder="1" applyAlignment="1">
      <alignment vertical="center" shrinkToFit="1"/>
    </xf>
    <xf numFmtId="0" fontId="75" fillId="0" borderId="0" xfId="13" applyFont="1">
      <alignment vertical="center"/>
    </xf>
    <xf numFmtId="0" fontId="76" fillId="0" borderId="0" xfId="13" applyFont="1">
      <alignment vertical="center"/>
    </xf>
    <xf numFmtId="49" fontId="75" fillId="0" borderId="0" xfId="13" applyNumberFormat="1" applyFont="1" applyAlignment="1">
      <alignment horizontal="center" vertical="center"/>
    </xf>
    <xf numFmtId="49" fontId="75" fillId="0" borderId="0" xfId="13" applyNumberFormat="1" applyFont="1">
      <alignment vertical="center"/>
    </xf>
    <xf numFmtId="0" fontId="75" fillId="0" borderId="0" xfId="13" applyFont="1" applyAlignment="1">
      <alignment horizontal="right" vertical="center"/>
    </xf>
    <xf numFmtId="0" fontId="77" fillId="0" borderId="0" xfId="13" applyFont="1">
      <alignment vertical="center"/>
    </xf>
    <xf numFmtId="0" fontId="75" fillId="0" borderId="0" xfId="13" quotePrefix="1" applyFont="1">
      <alignment vertical="center"/>
    </xf>
    <xf numFmtId="0" fontId="75" fillId="0" borderId="0" xfId="13" applyFont="1" applyAlignment="1">
      <alignment horizontal="left" vertical="center"/>
    </xf>
    <xf numFmtId="49" fontId="75" fillId="0" borderId="0" xfId="13" applyNumberFormat="1" applyFont="1" applyAlignment="1">
      <alignment horizontal="right" vertical="center"/>
    </xf>
    <xf numFmtId="0" fontId="75" fillId="0" borderId="0" xfId="13" applyFont="1" applyAlignment="1">
      <alignment horizontal="center" vertical="center"/>
    </xf>
    <xf numFmtId="0" fontId="75" fillId="0" borderId="0" xfId="13" quotePrefix="1" applyFont="1" applyAlignment="1">
      <alignment horizontal="right" vertical="center"/>
    </xf>
    <xf numFmtId="0" fontId="78" fillId="0" borderId="0" xfId="13" applyFont="1">
      <alignment vertical="center"/>
    </xf>
    <xf numFmtId="0" fontId="22" fillId="0" borderId="2" xfId="26" applyFont="1" applyBorder="1">
      <alignment vertical="center"/>
    </xf>
    <xf numFmtId="0" fontId="22" fillId="12" borderId="2" xfId="26" applyFont="1" applyFill="1" applyBorder="1">
      <alignment vertical="center"/>
    </xf>
    <xf numFmtId="0" fontId="72" fillId="12" borderId="2" xfId="26" applyFont="1" applyFill="1" applyBorder="1" applyAlignment="1">
      <alignment vertical="center" shrinkToFit="1"/>
    </xf>
    <xf numFmtId="0" fontId="72" fillId="12" borderId="2" xfId="27" applyFont="1" applyFill="1" applyBorder="1" applyAlignment="1">
      <alignment vertical="center" shrinkToFit="1"/>
    </xf>
    <xf numFmtId="0" fontId="22" fillId="0" borderId="59" xfId="19" applyFont="1" applyBorder="1">
      <alignment vertical="center"/>
    </xf>
    <xf numFmtId="0" fontId="22" fillId="0" borderId="28" xfId="26" applyFont="1" applyBorder="1">
      <alignment vertical="center"/>
    </xf>
    <xf numFmtId="0" fontId="22" fillId="12" borderId="28" xfId="26" applyFont="1" applyFill="1" applyBorder="1">
      <alignment vertical="center"/>
    </xf>
    <xf numFmtId="0" fontId="22" fillId="0" borderId="28" xfId="26" applyFont="1" applyBorder="1" applyAlignment="1">
      <alignment vertical="center" wrapText="1"/>
    </xf>
    <xf numFmtId="0" fontId="22" fillId="12" borderId="28" xfId="26" applyFont="1" applyFill="1" applyBorder="1" applyAlignment="1">
      <alignment horizontal="left" vertical="center" wrapText="1"/>
    </xf>
    <xf numFmtId="0" fontId="22" fillId="0" borderId="58" xfId="26" applyFont="1" applyBorder="1">
      <alignment vertical="center"/>
    </xf>
    <xf numFmtId="0" fontId="72" fillId="12" borderId="14" xfId="26" applyFont="1" applyFill="1" applyBorder="1" applyAlignment="1">
      <alignment vertical="center" shrinkToFit="1"/>
    </xf>
    <xf numFmtId="0" fontId="72" fillId="12" borderId="13" xfId="26" applyFont="1" applyFill="1" applyBorder="1" applyAlignment="1">
      <alignment vertical="center" shrinkToFit="1"/>
    </xf>
    <xf numFmtId="0" fontId="22" fillId="0" borderId="13" xfId="26" applyFont="1" applyBorder="1">
      <alignment vertical="center"/>
    </xf>
    <xf numFmtId="0" fontId="22" fillId="0" borderId="14" xfId="26" applyFont="1" applyBorder="1">
      <alignment vertical="center"/>
    </xf>
    <xf numFmtId="0" fontId="22" fillId="12" borderId="13" xfId="26" applyFont="1" applyFill="1" applyBorder="1">
      <alignment vertical="center"/>
    </xf>
    <xf numFmtId="0" fontId="22" fillId="12" borderId="14" xfId="26" applyFont="1" applyFill="1" applyBorder="1">
      <alignment vertical="center"/>
    </xf>
    <xf numFmtId="0" fontId="72" fillId="12" borderId="65" xfId="26" applyFont="1" applyFill="1" applyBorder="1" applyAlignment="1">
      <alignment vertical="center" shrinkToFit="1"/>
    </xf>
    <xf numFmtId="0" fontId="72" fillId="12" borderId="22" xfId="26" applyFont="1" applyFill="1" applyBorder="1" applyAlignment="1">
      <alignment vertical="center" shrinkToFit="1"/>
    </xf>
    <xf numFmtId="0" fontId="72" fillId="12" borderId="61" xfId="26" applyFont="1" applyFill="1" applyBorder="1" applyAlignment="1">
      <alignment vertical="center" shrinkToFit="1"/>
    </xf>
    <xf numFmtId="0" fontId="17" fillId="0" borderId="67" xfId="9" applyFont="1" applyBorder="1" applyAlignment="1">
      <alignment horizontal="center" vertical="center" shrinkToFit="1"/>
    </xf>
    <xf numFmtId="20" fontId="17" fillId="0" borderId="8" xfId="0" applyNumberFormat="1" applyFont="1" applyBorder="1" applyAlignment="1">
      <alignment horizontal="center" vertical="center" shrinkToFit="1"/>
    </xf>
    <xf numFmtId="20" fontId="17" fillId="0" borderId="16" xfId="0" applyNumberFormat="1" applyFont="1" applyBorder="1" applyAlignment="1">
      <alignment horizontal="center" vertical="center" shrinkToFit="1"/>
    </xf>
    <xf numFmtId="20" fontId="17" fillId="0" borderId="8" xfId="0" applyNumberFormat="1" applyFont="1" applyBorder="1" applyAlignment="1">
      <alignment horizontal="center" vertical="center"/>
    </xf>
    <xf numFmtId="20" fontId="17" fillId="0" borderId="16" xfId="0" applyNumberFormat="1" applyFont="1" applyBorder="1" applyAlignment="1">
      <alignment horizontal="center" vertical="center"/>
    </xf>
    <xf numFmtId="0" fontId="17" fillId="3" borderId="69" xfId="0" applyFont="1" applyFill="1" applyBorder="1" applyAlignment="1">
      <alignment horizontal="center" vertical="center"/>
    </xf>
    <xf numFmtId="0" fontId="17" fillId="0" borderId="35" xfId="0" applyFont="1" applyBorder="1" applyAlignment="1">
      <alignment horizontal="center" vertical="center"/>
    </xf>
    <xf numFmtId="0" fontId="17" fillId="21" borderId="35" xfId="0" applyFont="1" applyFill="1" applyBorder="1" applyAlignment="1">
      <alignment horizontal="center" vertical="center"/>
    </xf>
    <xf numFmtId="0" fontId="17" fillId="3" borderId="35" xfId="0" applyFont="1" applyFill="1" applyBorder="1" applyAlignment="1">
      <alignment horizontal="center" vertical="center"/>
    </xf>
    <xf numFmtId="0" fontId="17" fillId="0" borderId="70" xfId="0" applyFont="1" applyBorder="1" applyAlignment="1">
      <alignment horizontal="center" vertical="center"/>
    </xf>
    <xf numFmtId="0" fontId="17" fillId="21" borderId="13" xfId="0" applyFont="1" applyFill="1" applyBorder="1" applyAlignment="1">
      <alignment horizontal="center" vertical="center"/>
    </xf>
    <xf numFmtId="0" fontId="17" fillId="0" borderId="2" xfId="0" applyFont="1" applyBorder="1" applyAlignment="1">
      <alignment horizontal="center" vertical="center"/>
    </xf>
    <xf numFmtId="0" fontId="17" fillId="17" borderId="2" xfId="0" applyFont="1" applyFill="1" applyBorder="1" applyAlignment="1">
      <alignment horizontal="center" vertical="center"/>
    </xf>
    <xf numFmtId="0" fontId="17" fillId="15" borderId="2" xfId="0" applyFont="1" applyFill="1" applyBorder="1" applyAlignment="1">
      <alignment horizontal="center" vertical="center"/>
    </xf>
    <xf numFmtId="0" fontId="17" fillId="0" borderId="14" xfId="0" applyFont="1" applyBorder="1" applyAlignment="1">
      <alignment horizontal="center" vertical="center"/>
    </xf>
    <xf numFmtId="0" fontId="17" fillId="17" borderId="13" xfId="0" applyFont="1" applyFill="1" applyBorder="1" applyAlignment="1">
      <alignment horizontal="center" vertical="center"/>
    </xf>
    <xf numFmtId="0" fontId="17" fillId="18" borderId="2" xfId="0" applyFont="1" applyFill="1" applyBorder="1" applyAlignment="1">
      <alignment horizontal="center" vertical="center"/>
    </xf>
    <xf numFmtId="0" fontId="17" fillId="14" borderId="2" xfId="0" applyFont="1" applyFill="1" applyBorder="1" applyAlignment="1">
      <alignment horizontal="center" vertical="center"/>
    </xf>
    <xf numFmtId="0" fontId="17" fillId="0" borderId="13" xfId="0" applyFont="1" applyBorder="1" applyAlignment="1">
      <alignment horizontal="center" vertical="center"/>
    </xf>
    <xf numFmtId="0" fontId="17" fillId="16" borderId="2" xfId="0" applyFont="1" applyFill="1" applyBorder="1" applyAlignment="1">
      <alignment horizontal="center" vertical="center"/>
    </xf>
    <xf numFmtId="0" fontId="17" fillId="19" borderId="2" xfId="0" applyFont="1" applyFill="1" applyBorder="1" applyAlignment="1">
      <alignment horizontal="center" vertical="center"/>
    </xf>
    <xf numFmtId="0" fontId="17" fillId="20" borderId="65" xfId="0" applyFont="1" applyFill="1" applyBorder="1" applyAlignment="1">
      <alignment horizontal="center" vertical="center"/>
    </xf>
    <xf numFmtId="0" fontId="17" fillId="0" borderId="22" xfId="0" applyFont="1" applyBorder="1" applyAlignment="1">
      <alignment horizontal="center" vertical="center"/>
    </xf>
    <xf numFmtId="0" fontId="17" fillId="0" borderId="22" xfId="0" applyFont="1" applyBorder="1" applyAlignment="1">
      <alignment horizontal="right" vertical="center"/>
    </xf>
    <xf numFmtId="0" fontId="17" fillId="0" borderId="22" xfId="0" applyFont="1" applyBorder="1" applyAlignment="1">
      <alignment horizontal="left" vertical="center"/>
    </xf>
    <xf numFmtId="0" fontId="17" fillId="0" borderId="61" xfId="0" applyFont="1" applyBorder="1" applyAlignment="1">
      <alignment horizontal="left" vertical="center"/>
    </xf>
    <xf numFmtId="0" fontId="17" fillId="0" borderId="69" xfId="0" applyFont="1" applyBorder="1" applyAlignment="1">
      <alignment horizontal="center" vertical="center"/>
    </xf>
    <xf numFmtId="0" fontId="17" fillId="0" borderId="35" xfId="0" applyFont="1" applyBorder="1" applyAlignment="1">
      <alignment horizontal="left" vertical="center"/>
    </xf>
    <xf numFmtId="0" fontId="17" fillId="0" borderId="35" xfId="0" applyFont="1" applyBorder="1" applyAlignment="1">
      <alignment horizontal="right" vertical="center"/>
    </xf>
    <xf numFmtId="0" fontId="17" fillId="0" borderId="70" xfId="0" applyFont="1" applyBorder="1" applyAlignment="1">
      <alignment horizontal="left" vertical="center"/>
    </xf>
    <xf numFmtId="0" fontId="17" fillId="3" borderId="13" xfId="0" applyFont="1" applyFill="1" applyBorder="1" applyAlignment="1">
      <alignment horizontal="center" vertical="center"/>
    </xf>
    <xf numFmtId="0" fontId="17" fillId="21" borderId="2" xfId="0" applyFont="1" applyFill="1" applyBorder="1" applyAlignment="1">
      <alignment horizontal="center" vertical="center"/>
    </xf>
    <xf numFmtId="0" fontId="17" fillId="3" borderId="2" xfId="0" applyFont="1" applyFill="1" applyBorder="1" applyAlignment="1">
      <alignment horizontal="center" vertical="center"/>
    </xf>
    <xf numFmtId="0" fontId="17" fillId="18" borderId="13" xfId="0" applyFont="1" applyFill="1" applyBorder="1" applyAlignment="1">
      <alignment horizontal="center" vertical="center"/>
    </xf>
    <xf numFmtId="0" fontId="17" fillId="20" borderId="2" xfId="0" applyFont="1" applyFill="1" applyBorder="1" applyAlignment="1">
      <alignment horizontal="center" vertical="center"/>
    </xf>
    <xf numFmtId="0" fontId="17" fillId="19" borderId="65" xfId="0" applyFont="1" applyFill="1" applyBorder="1" applyAlignment="1">
      <alignment horizontal="center" vertical="center"/>
    </xf>
    <xf numFmtId="0" fontId="17" fillId="20" borderId="22" xfId="0" applyFont="1" applyFill="1" applyBorder="1" applyAlignment="1">
      <alignment horizontal="center" vertical="center"/>
    </xf>
    <xf numFmtId="0" fontId="17" fillId="0" borderId="69" xfId="0" applyFont="1" applyBorder="1" applyAlignment="1">
      <alignment horizontal="right" vertical="center"/>
    </xf>
    <xf numFmtId="0" fontId="17" fillId="0" borderId="68" xfId="9" applyFont="1" applyBorder="1" applyAlignment="1">
      <alignment horizontal="center" vertical="center" shrinkToFit="1"/>
    </xf>
    <xf numFmtId="0" fontId="79" fillId="0" borderId="0" xfId="14" applyFont="1" applyAlignment="1">
      <alignment horizontal="left" vertical="center"/>
    </xf>
    <xf numFmtId="0" fontId="80" fillId="0" borderId="0" xfId="19" applyFont="1">
      <alignment vertical="center"/>
    </xf>
    <xf numFmtId="0" fontId="48" fillId="0" borderId="0" xfId="13" applyFont="1" applyAlignment="1">
      <alignment horizontal="centerContinuous" vertical="center" shrinkToFit="1"/>
    </xf>
    <xf numFmtId="0" fontId="47" fillId="0" borderId="0" xfId="13" applyFont="1" applyAlignment="1">
      <alignment horizontal="centerContinuous" vertical="center" shrinkToFit="1"/>
    </xf>
    <xf numFmtId="0" fontId="48" fillId="0" borderId="0" xfId="14" applyFont="1" applyAlignment="1">
      <alignment horizontal="left" vertical="center" shrinkToFit="1"/>
    </xf>
    <xf numFmtId="0" fontId="15" fillId="0" borderId="0" xfId="14" applyFont="1" applyAlignment="1">
      <alignment vertical="center" shrinkToFit="1"/>
    </xf>
    <xf numFmtId="0" fontId="23" fillId="0" borderId="19" xfId="14" applyFont="1" applyBorder="1">
      <alignment vertical="center"/>
    </xf>
    <xf numFmtId="0" fontId="23" fillId="0" borderId="19" xfId="14" applyFont="1" applyBorder="1" applyAlignment="1">
      <alignment vertical="center" shrinkToFit="1"/>
    </xf>
    <xf numFmtId="0" fontId="22" fillId="0" borderId="1" xfId="18" applyFont="1" applyBorder="1" applyAlignment="1">
      <alignment horizontal="center" vertical="center" shrinkToFit="1"/>
    </xf>
    <xf numFmtId="56" fontId="15" fillId="0" borderId="71" xfId="14" applyNumberFormat="1" applyFont="1" applyBorder="1" applyAlignment="1">
      <alignment horizontal="center" vertical="center" shrinkToFit="1"/>
    </xf>
    <xf numFmtId="0" fontId="15" fillId="0" borderId="56" xfId="14" applyFont="1" applyBorder="1" applyAlignment="1">
      <alignment horizontal="center" vertical="center" shrinkToFit="1"/>
    </xf>
    <xf numFmtId="0" fontId="15" fillId="0" borderId="26" xfId="14" applyFont="1" applyBorder="1" applyAlignment="1">
      <alignment horizontal="center" vertical="center" shrinkToFit="1"/>
    </xf>
    <xf numFmtId="0" fontId="15" fillId="0" borderId="26" xfId="14" applyFont="1" applyBorder="1">
      <alignment vertical="center"/>
    </xf>
    <xf numFmtId="0" fontId="15" fillId="0" borderId="27" xfId="14" applyFont="1" applyBorder="1" applyAlignment="1">
      <alignment horizontal="center" vertical="center" shrinkToFit="1"/>
    </xf>
    <xf numFmtId="0" fontId="15" fillId="0" borderId="0" xfId="14" applyFont="1" applyAlignment="1">
      <alignment horizontal="center" vertical="center" shrinkToFit="1"/>
    </xf>
    <xf numFmtId="0" fontId="22" fillId="0" borderId="2" xfId="18" applyFont="1" applyBorder="1" applyAlignment="1">
      <alignment vertical="center" shrinkToFit="1"/>
    </xf>
    <xf numFmtId="0" fontId="15" fillId="0" borderId="39" xfId="14" applyFont="1" applyBorder="1" applyAlignment="1">
      <alignment vertical="center" shrinkToFit="1"/>
    </xf>
    <xf numFmtId="0" fontId="15" fillId="0" borderId="38" xfId="18" applyFont="1" applyBorder="1" applyAlignment="1">
      <alignment vertical="center" shrinkToFit="1"/>
    </xf>
    <xf numFmtId="0" fontId="22" fillId="0" borderId="38" xfId="18" applyFont="1" applyBorder="1" applyAlignment="1">
      <alignment vertical="center" shrinkToFit="1"/>
    </xf>
    <xf numFmtId="0" fontId="15" fillId="0" borderId="38" xfId="18" applyFont="1" applyBorder="1" applyAlignment="1">
      <alignment horizontal="center" vertical="center" shrinkToFit="1"/>
    </xf>
    <xf numFmtId="0" fontId="15" fillId="0" borderId="38" xfId="14" applyFont="1" applyBorder="1" applyAlignment="1">
      <alignment horizontal="center" vertical="center" shrinkToFit="1"/>
    </xf>
    <xf numFmtId="0" fontId="15" fillId="0" borderId="40" xfId="14" applyFont="1" applyBorder="1" applyAlignment="1">
      <alignment horizontal="center" vertical="center" shrinkToFit="1"/>
    </xf>
    <xf numFmtId="0" fontId="15" fillId="0" borderId="41" xfId="14" applyFont="1" applyBorder="1" applyAlignment="1">
      <alignment vertical="center" shrinkToFit="1"/>
    </xf>
    <xf numFmtId="0" fontId="81" fillId="0" borderId="0" xfId="18" applyFont="1" applyAlignment="1">
      <alignment vertical="center" shrinkToFit="1"/>
    </xf>
    <xf numFmtId="0" fontId="22" fillId="0" borderId="0" xfId="18" applyFont="1" applyAlignment="1">
      <alignment vertical="center" shrinkToFit="1"/>
    </xf>
    <xf numFmtId="0" fontId="15" fillId="0" borderId="0" xfId="18" applyFont="1" applyAlignment="1">
      <alignment horizontal="center" vertical="center" shrinkToFit="1"/>
    </xf>
    <xf numFmtId="0" fontId="15" fillId="0" borderId="42" xfId="14" applyFont="1" applyBorder="1" applyAlignment="1">
      <alignment horizontal="center" vertical="center" shrinkToFit="1"/>
    </xf>
    <xf numFmtId="0" fontId="15" fillId="0" borderId="0" xfId="18" applyFont="1" applyAlignment="1">
      <alignment vertical="center" shrinkToFit="1"/>
    </xf>
    <xf numFmtId="0" fontId="82" fillId="0" borderId="0" xfId="18" applyFont="1" applyAlignment="1">
      <alignment vertical="center" shrinkToFit="1"/>
    </xf>
    <xf numFmtId="0" fontId="81" fillId="0" borderId="2" xfId="18" applyFont="1" applyBorder="1" applyAlignment="1">
      <alignment vertical="center" shrinkToFit="1"/>
    </xf>
    <xf numFmtId="0" fontId="82" fillId="0" borderId="2" xfId="18" applyFont="1" applyBorder="1" applyAlignment="1">
      <alignment vertical="center" shrinkToFit="1"/>
    </xf>
    <xf numFmtId="0" fontId="15" fillId="0" borderId="18" xfId="14" applyFont="1" applyBorder="1" applyAlignment="1">
      <alignment vertical="center" shrinkToFit="1"/>
    </xf>
    <xf numFmtId="0" fontId="81" fillId="0" borderId="19" xfId="18" applyFont="1" applyBorder="1" applyAlignment="1">
      <alignment vertical="center" shrinkToFit="1"/>
    </xf>
    <xf numFmtId="0" fontId="82" fillId="0" borderId="19" xfId="18" applyFont="1" applyBorder="1" applyAlignment="1">
      <alignment vertical="center" shrinkToFit="1"/>
    </xf>
    <xf numFmtId="0" fontId="15" fillId="0" borderId="19" xfId="18" applyFont="1" applyBorder="1" applyAlignment="1">
      <alignment horizontal="center" vertical="center" shrinkToFit="1"/>
    </xf>
    <xf numFmtId="0" fontId="15" fillId="0" borderId="19" xfId="14" applyFont="1" applyBorder="1" applyAlignment="1">
      <alignment horizontal="center" vertical="center" shrinkToFit="1"/>
    </xf>
    <xf numFmtId="0" fontId="15" fillId="0" borderId="20" xfId="14" applyFont="1" applyBorder="1" applyAlignment="1">
      <alignment horizontal="center" vertical="center" shrinkToFit="1"/>
    </xf>
    <xf numFmtId="0" fontId="83" fillId="0" borderId="0" xfId="18" applyFont="1" applyAlignment="1">
      <alignment vertical="center" shrinkToFit="1"/>
    </xf>
    <xf numFmtId="0" fontId="48" fillId="0" borderId="0" xfId="13" applyFont="1" applyAlignment="1">
      <alignment horizontal="left" vertical="center" shrinkToFit="1"/>
    </xf>
    <xf numFmtId="0" fontId="23" fillId="0" borderId="19" xfId="14" applyFont="1" applyBorder="1" applyAlignment="1">
      <alignment horizontal="center" vertical="center" shrinkToFit="1"/>
    </xf>
    <xf numFmtId="0" fontId="15" fillId="0" borderId="39" xfId="14" applyFont="1" applyBorder="1" applyAlignment="1">
      <alignment horizontal="center" vertical="center" shrinkToFit="1"/>
    </xf>
    <xf numFmtId="0" fontId="22" fillId="0" borderId="5" xfId="18" applyFont="1" applyBorder="1" applyAlignment="1">
      <alignment vertical="center" shrinkToFit="1"/>
    </xf>
    <xf numFmtId="0" fontId="73" fillId="0" borderId="22" xfId="26" applyFont="1" applyBorder="1" applyAlignment="1">
      <alignment vertical="center" shrinkToFit="1"/>
    </xf>
    <xf numFmtId="0" fontId="73" fillId="0" borderId="61" xfId="26" applyFont="1" applyBorder="1" applyAlignment="1">
      <alignment vertical="center" shrinkToFit="1"/>
    </xf>
    <xf numFmtId="0" fontId="73" fillId="12" borderId="13" xfId="26" applyFont="1" applyFill="1" applyBorder="1" applyAlignment="1">
      <alignment vertical="center" shrinkToFit="1"/>
    </xf>
    <xf numFmtId="0" fontId="73" fillId="0" borderId="13" xfId="26" applyFont="1" applyBorder="1" applyAlignment="1">
      <alignment vertical="center" shrinkToFit="1"/>
    </xf>
    <xf numFmtId="0" fontId="73" fillId="0" borderId="2" xfId="26" applyFont="1" applyBorder="1" applyAlignment="1">
      <alignment vertical="center" shrinkToFit="1"/>
    </xf>
    <xf numFmtId="0" fontId="73" fillId="0" borderId="14" xfId="26" applyFont="1" applyBorder="1" applyAlignment="1">
      <alignment vertical="center" shrinkToFit="1"/>
    </xf>
    <xf numFmtId="0" fontId="84" fillId="0" borderId="13" xfId="26" applyFont="1" applyBorder="1">
      <alignment vertical="center"/>
    </xf>
    <xf numFmtId="0" fontId="85" fillId="0" borderId="2" xfId="26" applyFont="1" applyBorder="1" applyAlignment="1">
      <alignment vertical="center" shrinkToFit="1"/>
    </xf>
    <xf numFmtId="0" fontId="86" fillId="12" borderId="2" xfId="26" applyFont="1" applyFill="1" applyBorder="1" applyAlignment="1">
      <alignment vertical="center" shrinkToFit="1"/>
    </xf>
    <xf numFmtId="0" fontId="73" fillId="12" borderId="14" xfId="26" applyFont="1" applyFill="1" applyBorder="1" applyAlignment="1">
      <alignment vertical="center" shrinkToFit="1"/>
    </xf>
    <xf numFmtId="0" fontId="84" fillId="12" borderId="13" xfId="26" applyFont="1" applyFill="1" applyBorder="1">
      <alignment vertical="center"/>
    </xf>
    <xf numFmtId="0" fontId="73" fillId="12" borderId="2" xfId="27" applyFont="1" applyFill="1" applyBorder="1" applyAlignment="1">
      <alignment vertical="center" shrinkToFit="1"/>
    </xf>
    <xf numFmtId="0" fontId="73" fillId="12" borderId="14" xfId="27" applyFont="1" applyFill="1" applyBorder="1" applyAlignment="1">
      <alignment vertical="center" shrinkToFit="1"/>
    </xf>
    <xf numFmtId="0" fontId="73" fillId="12" borderId="2" xfId="26" applyFont="1" applyFill="1" applyBorder="1" applyAlignment="1">
      <alignment vertical="center" shrinkToFit="1"/>
    </xf>
    <xf numFmtId="0" fontId="85" fillId="0" borderId="14" xfId="26" applyFont="1" applyBorder="1" applyAlignment="1">
      <alignment vertical="center" shrinkToFit="1"/>
    </xf>
    <xf numFmtId="0" fontId="73" fillId="0" borderId="65" xfId="26" applyFont="1" applyBorder="1" applyAlignment="1">
      <alignment vertical="center" shrinkToFit="1"/>
    </xf>
    <xf numFmtId="0" fontId="24" fillId="0" borderId="2" xfId="14" applyFont="1" applyBorder="1" applyAlignment="1">
      <alignment horizontal="center" vertical="center" shrinkToFit="1"/>
    </xf>
    <xf numFmtId="0" fontId="24" fillId="0" borderId="2" xfId="14" applyFont="1" applyBorder="1" applyAlignment="1">
      <alignment horizontal="left" vertical="center" shrinkToFit="1"/>
    </xf>
    <xf numFmtId="0" fontId="24" fillId="0" borderId="1" xfId="14" applyFont="1" applyBorder="1" applyAlignment="1">
      <alignment horizontal="center" vertical="center" shrinkToFit="1"/>
    </xf>
    <xf numFmtId="0" fontId="36" fillId="0" borderId="24" xfId="14" applyFont="1" applyBorder="1" applyAlignment="1">
      <alignment horizontal="center" vertical="center" shrinkToFit="1"/>
    </xf>
    <xf numFmtId="0" fontId="36" fillId="0" borderId="2" xfId="14" applyFont="1" applyBorder="1" applyAlignment="1">
      <alignment horizontal="center" vertical="center" shrinkToFit="1"/>
    </xf>
    <xf numFmtId="0" fontId="37" fillId="0" borderId="2" xfId="14" applyFont="1" applyBorder="1" applyAlignment="1">
      <alignment horizontal="center" vertical="center" shrinkToFit="1"/>
    </xf>
    <xf numFmtId="176" fontId="38" fillId="0" borderId="23" xfId="14" applyNumberFormat="1" applyFont="1" applyBorder="1" applyAlignment="1">
      <alignment horizontal="center" vertical="center" shrinkToFit="1"/>
    </xf>
    <xf numFmtId="0" fontId="37" fillId="8" borderId="2" xfId="14" applyFont="1" applyFill="1" applyBorder="1" applyAlignment="1">
      <alignment horizontal="center" vertical="center" shrinkToFit="1"/>
    </xf>
    <xf numFmtId="0" fontId="36" fillId="8" borderId="24" xfId="14" applyFont="1" applyFill="1" applyBorder="1" applyAlignment="1">
      <alignment horizontal="center" vertical="center" shrinkToFit="1"/>
    </xf>
    <xf numFmtId="0" fontId="36" fillId="8" borderId="2" xfId="14" applyFont="1" applyFill="1" applyBorder="1" applyAlignment="1">
      <alignment horizontal="center" vertical="center" shrinkToFit="1"/>
    </xf>
    <xf numFmtId="0" fontId="22" fillId="0" borderId="64" xfId="26" applyFont="1" applyBorder="1" applyAlignment="1">
      <alignment horizontal="left" vertical="center"/>
    </xf>
    <xf numFmtId="0" fontId="22" fillId="0" borderId="63" xfId="26" applyFont="1" applyBorder="1" applyAlignment="1">
      <alignment horizontal="left" vertical="center"/>
    </xf>
    <xf numFmtId="0" fontId="29" fillId="0" borderId="26" xfId="19" applyFont="1" applyBorder="1" applyAlignment="1">
      <alignment horizontal="center" vertical="center"/>
    </xf>
    <xf numFmtId="0" fontId="29" fillId="0" borderId="27" xfId="19" applyFont="1" applyBorder="1" applyAlignment="1">
      <alignment horizontal="center" vertical="center"/>
    </xf>
    <xf numFmtId="0" fontId="22" fillId="0" borderId="56" xfId="19" applyFont="1" applyBorder="1" applyAlignment="1">
      <alignment horizontal="center" vertical="center"/>
    </xf>
    <xf numFmtId="0" fontId="22" fillId="0" borderId="26" xfId="19" applyFont="1" applyBorder="1" applyAlignment="1">
      <alignment horizontal="center" vertical="center"/>
    </xf>
    <xf numFmtId="0" fontId="22" fillId="0" borderId="27" xfId="19" applyFont="1" applyBorder="1" applyAlignment="1">
      <alignment horizontal="center" vertical="center"/>
    </xf>
    <xf numFmtId="0" fontId="22" fillId="12" borderId="64" xfId="26" applyFont="1" applyFill="1" applyBorder="1" applyAlignment="1">
      <alignment horizontal="left" vertical="center"/>
    </xf>
    <xf numFmtId="0" fontId="22" fillId="12" borderId="63" xfId="26" applyFont="1" applyFill="1" applyBorder="1" applyAlignment="1">
      <alignment horizontal="left" vertical="center"/>
    </xf>
    <xf numFmtId="0" fontId="54" fillId="0" borderId="0" xfId="0" applyFont="1" applyAlignment="1">
      <alignment horizontal="center" vertical="center" shrinkToFit="1"/>
    </xf>
    <xf numFmtId="0" fontId="57" fillId="0" borderId="0" xfId="0" applyFont="1" applyAlignment="1">
      <alignment horizontal="center" vertical="center" shrinkToFit="1"/>
    </xf>
    <xf numFmtId="0" fontId="51" fillId="0" borderId="0" xfId="0" applyFont="1" applyAlignment="1">
      <alignment horizontal="center" vertical="center" shrinkToFit="1"/>
    </xf>
    <xf numFmtId="0" fontId="61" fillId="0" borderId="0" xfId="0" applyFont="1" applyAlignment="1">
      <alignment horizontal="center" vertical="center" shrinkToFit="1"/>
    </xf>
    <xf numFmtId="0" fontId="40" fillId="0" borderId="0" xfId="0" applyFont="1" applyAlignment="1">
      <alignment horizontal="center" vertical="center" shrinkToFit="1"/>
    </xf>
    <xf numFmtId="0" fontId="0" fillId="0" borderId="0" xfId="0" applyAlignment="1">
      <alignment vertical="center" shrinkToFit="1"/>
    </xf>
    <xf numFmtId="49" fontId="25" fillId="0" borderId="0" xfId="31" applyNumberFormat="1" applyFont="1" applyAlignment="1">
      <alignment horizontal="center"/>
    </xf>
    <xf numFmtId="49" fontId="27" fillId="0" borderId="11" xfId="1" applyNumberFormat="1" applyFont="1" applyBorder="1" applyAlignment="1">
      <alignment horizontal="center" vertical="center"/>
    </xf>
    <xf numFmtId="49" fontId="27" fillId="0" borderId="0" xfId="1" applyNumberFormat="1" applyFont="1" applyAlignment="1">
      <alignment horizontal="center" vertical="center"/>
    </xf>
    <xf numFmtId="49" fontId="55" fillId="0" borderId="10" xfId="0" applyNumberFormat="1" applyFont="1" applyBorder="1" applyAlignment="1">
      <alignment horizontal="center" vertical="center" shrinkToFit="1"/>
    </xf>
    <xf numFmtId="49" fontId="55" fillId="0" borderId="11" xfId="0" applyNumberFormat="1" applyFont="1" applyBorder="1" applyAlignment="1">
      <alignment horizontal="center" vertical="center" shrinkToFit="1"/>
    </xf>
    <xf numFmtId="49" fontId="55" fillId="0" borderId="12" xfId="0" applyNumberFormat="1" applyFont="1" applyBorder="1" applyAlignment="1">
      <alignment horizontal="center" vertical="center" shrinkToFit="1"/>
    </xf>
    <xf numFmtId="0" fontId="52" fillId="0" borderId="0" xfId="0" applyFont="1" applyAlignment="1">
      <alignment vertical="center" shrinkToFit="1"/>
    </xf>
    <xf numFmtId="49" fontId="50" fillId="0" borderId="0" xfId="0" applyNumberFormat="1" applyFont="1" applyAlignment="1">
      <alignment horizontal="center" vertical="center"/>
    </xf>
    <xf numFmtId="0" fontId="53" fillId="0" borderId="0" xfId="0" applyFont="1" applyAlignment="1">
      <alignment horizontal="center" vertical="center"/>
    </xf>
    <xf numFmtId="0" fontId="56" fillId="0" borderId="0" xfId="0" applyFont="1" applyAlignment="1">
      <alignment horizontal="center" vertical="center"/>
    </xf>
    <xf numFmtId="0" fontId="41" fillId="0" borderId="0" xfId="0" applyFont="1" applyAlignment="1">
      <alignment horizontal="center" vertical="center"/>
    </xf>
    <xf numFmtId="177" fontId="27" fillId="0" borderId="11" xfId="1" applyNumberFormat="1" applyFont="1" applyBorder="1" applyAlignment="1">
      <alignment horizontal="center" vertical="center"/>
    </xf>
    <xf numFmtId="177" fontId="55" fillId="0" borderId="10" xfId="0" applyNumberFormat="1" applyFont="1" applyBorder="1" applyAlignment="1">
      <alignment horizontal="center" vertical="center"/>
    </xf>
    <xf numFmtId="177" fontId="55" fillId="0" borderId="11" xfId="0" applyNumberFormat="1" applyFont="1" applyBorder="1" applyAlignment="1">
      <alignment horizontal="center" vertical="center"/>
    </xf>
    <xf numFmtId="177" fontId="55" fillId="0" borderId="12" xfId="0" applyNumberFormat="1" applyFont="1" applyBorder="1" applyAlignment="1">
      <alignment horizontal="center" vertical="center"/>
    </xf>
    <xf numFmtId="0" fontId="47" fillId="0" borderId="0" xfId="13" applyFont="1" applyAlignment="1">
      <alignment horizontal="center" vertical="center" shrinkToFit="1"/>
    </xf>
    <xf numFmtId="0" fontId="17" fillId="0" borderId="67" xfId="9" applyFont="1" applyBorder="1" applyAlignment="1">
      <alignment horizontal="center" vertical="center"/>
    </xf>
    <xf numFmtId="0" fontId="17" fillId="0" borderId="66" xfId="9" applyFont="1" applyBorder="1" applyAlignment="1">
      <alignment horizontal="center" vertical="center"/>
    </xf>
    <xf numFmtId="0" fontId="26" fillId="0" borderId="24" xfId="14" applyFont="1" applyBorder="1" applyAlignment="1">
      <alignment horizontal="center" vertical="center" wrapText="1"/>
    </xf>
    <xf numFmtId="0" fontId="26" fillId="0" borderId="2" xfId="14" applyFont="1" applyBorder="1" applyAlignment="1">
      <alignment horizontal="center" vertical="center"/>
    </xf>
    <xf numFmtId="0" fontId="26" fillId="0" borderId="23" xfId="14" applyFont="1" applyBorder="1" applyAlignment="1">
      <alignment horizontal="center" vertical="center"/>
    </xf>
    <xf numFmtId="0" fontId="64" fillId="3" borderId="0" xfId="10" applyFont="1" applyFill="1" applyAlignment="1">
      <alignment horizontal="center" vertical="center"/>
    </xf>
    <xf numFmtId="0" fontId="64" fillId="3" borderId="42" xfId="10" applyFont="1" applyFill="1" applyBorder="1" applyAlignment="1">
      <alignment horizontal="center" vertical="center"/>
    </xf>
    <xf numFmtId="0" fontId="66" fillId="0" borderId="0" xfId="10" applyFont="1" applyAlignment="1">
      <alignment horizontal="center" vertical="center" textRotation="255"/>
    </xf>
    <xf numFmtId="0" fontId="63" fillId="0" borderId="33" xfId="10" applyFont="1" applyBorder="1" applyAlignment="1">
      <alignment horizontal="center" vertical="center" textRotation="255" shrinkToFit="1" readingOrder="1"/>
    </xf>
    <xf numFmtId="0" fontId="63" fillId="0" borderId="11" xfId="10" applyFont="1" applyBorder="1" applyAlignment="1">
      <alignment horizontal="center" vertical="center" textRotation="255" shrinkToFit="1" readingOrder="1"/>
    </xf>
    <xf numFmtId="0" fontId="63" fillId="0" borderId="49" xfId="10" applyFont="1" applyBorder="1" applyAlignment="1">
      <alignment horizontal="center" vertical="center" textRotation="255" shrinkToFit="1" readingOrder="1"/>
    </xf>
    <xf numFmtId="0" fontId="63" fillId="0" borderId="41" xfId="10" applyFont="1" applyBorder="1" applyAlignment="1">
      <alignment horizontal="center" vertical="center" textRotation="255" shrinkToFit="1" readingOrder="1"/>
    </xf>
    <xf numFmtId="0" fontId="63" fillId="0" borderId="0" xfId="10" applyFont="1" applyAlignment="1">
      <alignment horizontal="center" vertical="center" textRotation="255" shrinkToFit="1" readingOrder="1"/>
    </xf>
    <xf numFmtId="0" fontId="63" fillId="0" borderId="42" xfId="10" applyFont="1" applyBorder="1" applyAlignment="1">
      <alignment horizontal="center" vertical="center" textRotation="255" shrinkToFit="1" readingOrder="1"/>
    </xf>
    <xf numFmtId="0" fontId="64" fillId="0" borderId="0" xfId="10" applyFont="1" applyAlignment="1">
      <alignment horizontal="center" vertical="center"/>
    </xf>
    <xf numFmtId="0" fontId="64" fillId="0" borderId="19" xfId="10" applyFont="1" applyBorder="1" applyAlignment="1">
      <alignment horizontal="center" vertical="center"/>
    </xf>
    <xf numFmtId="0" fontId="64" fillId="0" borderId="38" xfId="10" applyFont="1" applyBorder="1" applyAlignment="1">
      <alignment horizontal="center" vertical="center"/>
    </xf>
    <xf numFmtId="0" fontId="64" fillId="0" borderId="2" xfId="10" applyFont="1" applyBorder="1" applyAlignment="1">
      <alignment horizontal="center" vertical="center"/>
    </xf>
    <xf numFmtId="0" fontId="66" fillId="0" borderId="44" xfId="10" applyFont="1" applyBorder="1" applyAlignment="1">
      <alignment horizontal="center" vertical="center"/>
    </xf>
    <xf numFmtId="0" fontId="66" fillId="0" borderId="45" xfId="10" applyFont="1" applyBorder="1" applyAlignment="1">
      <alignment horizontal="center" vertical="center"/>
    </xf>
    <xf numFmtId="0" fontId="66" fillId="0" borderId="47" xfId="10" applyFont="1" applyBorder="1" applyAlignment="1">
      <alignment horizontal="center" vertical="center"/>
    </xf>
    <xf numFmtId="0" fontId="66" fillId="0" borderId="30" xfId="10" applyFont="1" applyBorder="1" applyAlignment="1">
      <alignment horizontal="center" vertical="center"/>
    </xf>
    <xf numFmtId="0" fontId="63" fillId="0" borderId="45" xfId="10" applyFont="1" applyBorder="1" applyAlignment="1">
      <alignment horizontal="center" vertical="center"/>
    </xf>
    <xf numFmtId="0" fontId="63" fillId="0" borderId="30" xfId="10" applyFont="1" applyBorder="1" applyAlignment="1">
      <alignment horizontal="center" vertical="center"/>
    </xf>
    <xf numFmtId="0" fontId="66" fillId="0" borderId="46" xfId="10" applyFont="1" applyBorder="1" applyAlignment="1">
      <alignment horizontal="center" vertical="center"/>
    </xf>
    <xf numFmtId="0" fontId="66" fillId="0" borderId="48" xfId="10" applyFont="1" applyBorder="1" applyAlignment="1">
      <alignment horizontal="center" vertical="center"/>
    </xf>
    <xf numFmtId="0" fontId="64" fillId="0" borderId="39" xfId="10" applyFont="1" applyBorder="1" applyAlignment="1">
      <alignment horizontal="center" vertical="center"/>
    </xf>
    <xf numFmtId="0" fontId="64" fillId="0" borderId="40" xfId="10" applyFont="1" applyBorder="1" applyAlignment="1">
      <alignment horizontal="center" vertical="center"/>
    </xf>
    <xf numFmtId="0" fontId="64" fillId="0" borderId="18" xfId="10" applyFont="1" applyBorder="1" applyAlignment="1">
      <alignment horizontal="center" vertical="center"/>
    </xf>
    <xf numFmtId="0" fontId="64" fillId="0" borderId="20" xfId="10" applyFont="1" applyBorder="1" applyAlignment="1">
      <alignment horizontal="center" vertical="center"/>
    </xf>
    <xf numFmtId="0" fontId="64" fillId="0" borderId="0" xfId="10" applyFont="1" applyAlignment="1">
      <alignment horizontal="center" vertical="center" shrinkToFit="1"/>
    </xf>
    <xf numFmtId="0" fontId="63" fillId="0" borderId="0" xfId="10" applyFont="1" applyAlignment="1">
      <alignment horizontal="center" vertical="center"/>
    </xf>
    <xf numFmtId="0" fontId="64" fillId="0" borderId="0" xfId="10" applyFont="1" applyAlignment="1">
      <alignment horizontal="center" vertical="center" readingOrder="1"/>
    </xf>
    <xf numFmtId="0" fontId="64" fillId="0" borderId="0" xfId="10" applyFont="1" applyAlignment="1">
      <alignment horizontal="center" vertical="center" wrapText="1"/>
    </xf>
    <xf numFmtId="0" fontId="64" fillId="0" borderId="0" xfId="10" applyFont="1" applyAlignment="1">
      <alignment horizontal="left" vertical="center"/>
    </xf>
    <xf numFmtId="0" fontId="65" fillId="0" borderId="10" xfId="10" applyFont="1" applyBorder="1" applyAlignment="1">
      <alignment horizontal="center" vertical="center"/>
    </xf>
    <xf numFmtId="0" fontId="65" fillId="0" borderId="11" xfId="10" applyFont="1" applyBorder="1" applyAlignment="1">
      <alignment horizontal="center" vertical="center"/>
    </xf>
    <xf numFmtId="0" fontId="65" fillId="0" borderId="12" xfId="10" applyFont="1" applyBorder="1" applyAlignment="1">
      <alignment horizontal="center" vertical="center"/>
    </xf>
    <xf numFmtId="0" fontId="65" fillId="0" borderId="7" xfId="10" applyFont="1" applyBorder="1" applyAlignment="1">
      <alignment horizontal="center" vertical="center"/>
    </xf>
    <xf numFmtId="0" fontId="65" fillId="0" borderId="0" xfId="10" applyFont="1" applyAlignment="1">
      <alignment horizontal="center" vertical="center"/>
    </xf>
    <xf numFmtId="0" fontId="65" fillId="0" borderId="6" xfId="10" applyFont="1" applyBorder="1" applyAlignment="1">
      <alignment horizontal="center" vertical="center"/>
    </xf>
    <xf numFmtId="0" fontId="65" fillId="0" borderId="3" xfId="10" applyFont="1" applyBorder="1" applyAlignment="1">
      <alignment horizontal="center" vertical="center"/>
    </xf>
    <xf numFmtId="0" fontId="65" fillId="0" borderId="9" xfId="10" applyFont="1" applyBorder="1" applyAlignment="1">
      <alignment horizontal="center" vertical="center"/>
    </xf>
    <xf numFmtId="0" fontId="65" fillId="0" borderId="4" xfId="10" applyFont="1" applyBorder="1" applyAlignment="1">
      <alignment horizontal="center" vertical="center"/>
    </xf>
    <xf numFmtId="0" fontId="67" fillId="0" borderId="0" xfId="10" applyFont="1" applyAlignment="1">
      <alignment horizontal="center" vertical="center" wrapText="1"/>
    </xf>
    <xf numFmtId="0" fontId="67" fillId="0" borderId="0" xfId="10" applyFont="1" applyAlignment="1">
      <alignment horizontal="center" vertical="center"/>
    </xf>
    <xf numFmtId="0" fontId="14" fillId="0" borderId="0" xfId="10" applyAlignment="1">
      <alignment horizontal="center" vertical="center"/>
    </xf>
  </cellXfs>
  <cellStyles count="38">
    <cellStyle name="桁区切り 2" xfId="6"/>
    <cellStyle name="標準" xfId="0" builtinId="0"/>
    <cellStyle name="標準 10" xfId="9"/>
    <cellStyle name="標準 16" xfId="15"/>
    <cellStyle name="標準 17" xfId="12"/>
    <cellStyle name="標準 17 2" xfId="29"/>
    <cellStyle name="標準 2" xfId="1"/>
    <cellStyle name="標準 2 2" xfId="2"/>
    <cellStyle name="標準 2 2 2" xfId="14"/>
    <cellStyle name="標準 2 3" xfId="10"/>
    <cellStyle name="標準 2 3 2" xfId="13"/>
    <cellStyle name="標準 2 3 2 2" xfId="18"/>
    <cellStyle name="標準 2 4 2" xfId="21"/>
    <cellStyle name="標準 3" xfId="3"/>
    <cellStyle name="標準 3 2" xfId="19"/>
    <cellStyle name="標準 3 3" xfId="27"/>
    <cellStyle name="標準 3 5" xfId="26"/>
    <cellStyle name="標準 4" xfId="4"/>
    <cellStyle name="標準 4 2" xfId="5"/>
    <cellStyle name="標準 5" xfId="7"/>
    <cellStyle name="標準 5 2" xfId="11"/>
    <cellStyle name="標準 5 2 2" xfId="20"/>
    <cellStyle name="標準 5 2 2 2" xfId="28"/>
    <cellStyle name="標準 5 2 2 2 2" xfId="33"/>
    <cellStyle name="標準 5 2 2 2 3" xfId="35"/>
    <cellStyle name="標準 5 2 2 2 4" xfId="37"/>
    <cellStyle name="標準 5 2 2 3" xfId="25"/>
    <cellStyle name="標準 5 2 2 4" xfId="32"/>
    <cellStyle name="標準 5 2 2 5" xfId="34"/>
    <cellStyle name="標準 5 2 2 6" xfId="36"/>
    <cellStyle name="標準 5 3" xfId="22"/>
    <cellStyle name="標準 6" xfId="8"/>
    <cellStyle name="標準 6 2" xfId="23"/>
    <cellStyle name="標準 7" xfId="16"/>
    <cellStyle name="標準 7 2" xfId="17"/>
    <cellStyle name="標準 7 2 2" xfId="31"/>
    <cellStyle name="標準 7 3" xfId="30"/>
    <cellStyle name="標準 8" xfId="24"/>
  </cellStyles>
  <dxfs count="0"/>
  <tableStyles count="0" defaultTableStyle="TableStyleMedium9" defaultPivotStyle="PivotStyleLight16"/>
  <colors>
    <mruColors>
      <color rgb="FFCCFF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809625</xdr:colOff>
      <xdr:row>10</xdr:row>
      <xdr:rowOff>142875</xdr:rowOff>
    </xdr:from>
    <xdr:to>
      <xdr:col>7</xdr:col>
      <xdr:colOff>190500</xdr:colOff>
      <xdr:row>22</xdr:row>
      <xdr:rowOff>66675</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1314450" y="2524125"/>
          <a:ext cx="3600450" cy="2781300"/>
        </a:xfrm>
        <a:prstGeom prst="rect">
          <a:avLst/>
        </a:prstGeom>
      </xdr:spPr>
    </xdr:pic>
    <xdr:clientData/>
  </xdr:twoCellAnchor>
  <xdr:twoCellAnchor>
    <xdr:from>
      <xdr:col>5</xdr:col>
      <xdr:colOff>171450</xdr:colOff>
      <xdr:row>15</xdr:row>
      <xdr:rowOff>180975</xdr:rowOff>
    </xdr:from>
    <xdr:to>
      <xdr:col>8</xdr:col>
      <xdr:colOff>581025</xdr:colOff>
      <xdr:row>25</xdr:row>
      <xdr:rowOff>123825</xdr:rowOff>
    </xdr:to>
    <xdr:pic>
      <xdr:nvPicPr>
        <xdr:cNvPr id="3" name="図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562350" y="3752850"/>
          <a:ext cx="2409825" cy="2324100"/>
        </a:xfrm>
        <a:prstGeom prst="rect">
          <a:avLst/>
        </a:prstGeom>
        <a:noFill/>
      </xdr:spPr>
    </xdr:pic>
    <xdr:clientData/>
  </xdr:twoCellAnchor>
  <xdr:oneCellAnchor>
    <xdr:from>
      <xdr:col>0</xdr:col>
      <xdr:colOff>85725</xdr:colOff>
      <xdr:row>0</xdr:row>
      <xdr:rowOff>190500</xdr:rowOff>
    </xdr:from>
    <xdr:ext cx="5934075" cy="1485900"/>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85725" y="190500"/>
          <a:ext cx="5934075" cy="1485900"/>
        </a:xfrm>
        <a:prstGeom prst="rect">
          <a:avLst/>
        </a:prstGeom>
        <a:noFill/>
      </xdr:spPr>
      <xdr:txBody>
        <a:bodyPr wrap="square" lIns="91440" tIns="45720" rIns="91440" bIns="45720">
          <a:spAutoFit/>
        </a:bodyPr>
        <a:lstStyle/>
        <a:p>
          <a:pPr algn="ctr"/>
          <a:r>
            <a:rPr lang="ja-JP" alt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第</a:t>
          </a:r>
          <a:r>
            <a:rPr lang="en-US" altLang="ja-JP"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35</a:t>
          </a:r>
          <a:r>
            <a:rPr lang="ja-JP" alt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回</a:t>
          </a:r>
          <a:endParaRPr lang="en-US" altLang="ja-JP"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a:p>
          <a:pPr algn="ctr"/>
          <a:r>
            <a:rPr lang="ja-JP" alt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東海小学生バドミントン選手権大会</a:t>
          </a:r>
          <a:endParaRPr lang="en-US" altLang="ja-JP"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a:p>
          <a:pPr algn="ctr"/>
          <a:r>
            <a:rPr lang="ja-JP" alt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岐阜県予選会（個人戦）</a:t>
          </a:r>
        </a:p>
      </xdr:txBody>
    </xdr:sp>
    <xdr:clientData/>
  </xdr:oneCellAnchor>
  <xdr:oneCellAnchor>
    <xdr:from>
      <xdr:col>3</xdr:col>
      <xdr:colOff>161925</xdr:colOff>
      <xdr:row>8</xdr:row>
      <xdr:rowOff>180975</xdr:rowOff>
    </xdr:from>
    <xdr:ext cx="352425" cy="257175"/>
    <xdr:pic>
      <xdr:nvPicPr>
        <xdr:cNvPr id="5" name="図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3"/>
        <a:srcRect/>
        <a:stretch>
          <a:fillRect/>
        </a:stretch>
      </xdr:blipFill>
      <xdr:spPr>
        <a:xfrm>
          <a:off x="2133600" y="2085975"/>
          <a:ext cx="352425" cy="257175"/>
        </a:xfrm>
        <a:prstGeom prst="rect">
          <a:avLst/>
        </a:prstGeom>
      </xdr:spPr>
    </xdr:pic>
    <xdr:clientData/>
  </xdr:oneCellAnchor>
  <xdr:oneCellAnchor>
    <xdr:from>
      <xdr:col>5</xdr:col>
      <xdr:colOff>76200</xdr:colOff>
      <xdr:row>20</xdr:row>
      <xdr:rowOff>209550</xdr:rowOff>
    </xdr:from>
    <xdr:ext cx="352425" cy="504825"/>
    <xdr:pic>
      <xdr:nvPicPr>
        <xdr:cNvPr id="6" name="図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3"/>
        <a:srcRect/>
        <a:stretch>
          <a:fillRect/>
        </a:stretch>
      </xdr:blipFill>
      <xdr:spPr>
        <a:xfrm rot="15196171">
          <a:off x="3390900" y="5048250"/>
          <a:ext cx="504825" cy="352425"/>
        </a:xfrm>
        <a:prstGeom prst="rect">
          <a:avLst/>
        </a:prstGeom>
      </xdr:spPr>
    </xdr:pic>
    <xdr:clientData/>
  </xdr:oneCellAnchor>
  <xdr:oneCellAnchor>
    <xdr:from>
      <xdr:col>6</xdr:col>
      <xdr:colOff>276225</xdr:colOff>
      <xdr:row>11</xdr:row>
      <xdr:rowOff>142875</xdr:rowOff>
    </xdr:from>
    <xdr:ext cx="523875" cy="485775"/>
    <xdr:pic>
      <xdr:nvPicPr>
        <xdr:cNvPr id="7" name="図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4"/>
        <a:srcRect/>
        <a:stretch>
          <a:fillRect/>
        </a:stretch>
      </xdr:blipFill>
      <xdr:spPr>
        <a:xfrm rot="20362794">
          <a:off x="4333875" y="2762250"/>
          <a:ext cx="523875" cy="485775"/>
        </a:xfrm>
        <a:prstGeom prst="rect">
          <a:avLst/>
        </a:prstGeom>
      </xdr:spPr>
    </xdr:pic>
    <xdr:clientData/>
  </xdr:oneCellAnchor>
  <xdr:oneCellAnchor>
    <xdr:from>
      <xdr:col>0</xdr:col>
      <xdr:colOff>400050</xdr:colOff>
      <xdr:row>7</xdr:row>
      <xdr:rowOff>200025</xdr:rowOff>
    </xdr:from>
    <xdr:ext cx="1685925" cy="2047875"/>
    <xdr:pic>
      <xdr:nvPicPr>
        <xdr:cNvPr id="8" name="図 7">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5"/>
        <a:srcRect/>
        <a:stretch>
          <a:fillRect/>
        </a:stretch>
      </xdr:blipFill>
      <xdr:spPr>
        <a:xfrm>
          <a:off x="400050" y="1866900"/>
          <a:ext cx="1685925" cy="20478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30</xdr:col>
      <xdr:colOff>57150</xdr:colOff>
      <xdr:row>102</xdr:row>
      <xdr:rowOff>28575</xdr:rowOff>
    </xdr:from>
    <xdr:to>
      <xdr:col>70</xdr:col>
      <xdr:colOff>57150</xdr:colOff>
      <xdr:row>108</xdr:row>
      <xdr:rowOff>142875</xdr:rowOff>
    </xdr:to>
    <xdr:grpSp>
      <xdr:nvGrpSpPr>
        <xdr:cNvPr id="14" name="グループ化 13">
          <a:extLst>
            <a:ext uri="{FF2B5EF4-FFF2-40B4-BE49-F238E27FC236}">
              <a16:creationId xmlns:a16="http://schemas.microsoft.com/office/drawing/2014/main" xmlns="" id="{00000000-0008-0000-0900-00000E000000}"/>
            </a:ext>
          </a:extLst>
        </xdr:cNvPr>
        <xdr:cNvGrpSpPr/>
      </xdr:nvGrpSpPr>
      <xdr:grpSpPr bwMode="auto">
        <a:xfrm>
          <a:off x="2291582" y="9459108"/>
          <a:ext cx="2472647" cy="723507"/>
          <a:chOff x="2067497" y="10991850"/>
          <a:chExt cx="2802544" cy="835026"/>
        </a:xfrm>
      </xdr:grpSpPr>
      <xdr:sp macro="" textlink="">
        <xdr:nvSpPr>
          <xdr:cNvPr id="15" name="パイ 2">
            <a:extLst>
              <a:ext uri="{FF2B5EF4-FFF2-40B4-BE49-F238E27FC236}">
                <a16:creationId xmlns:a16="http://schemas.microsoft.com/office/drawing/2014/main" xmlns="" id="{00000000-0008-0000-0900-00000F000000}"/>
              </a:ext>
            </a:extLst>
          </xdr:cNvPr>
          <xdr:cNvSpPr/>
        </xdr:nvSpPr>
        <xdr:spPr bwMode="auto">
          <a:xfrm>
            <a:off x="4081826" y="10991850"/>
            <a:ext cx="788216" cy="82659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16" name="グループ化 7">
            <a:extLst>
              <a:ext uri="{FF2B5EF4-FFF2-40B4-BE49-F238E27FC236}">
                <a16:creationId xmlns:a16="http://schemas.microsoft.com/office/drawing/2014/main" xmlns="" id="{00000000-0008-0000-0900-000010000000}"/>
              </a:ext>
            </a:extLst>
          </xdr:cNvPr>
          <xdr:cNvGrpSpPr/>
        </xdr:nvGrpSpPr>
        <xdr:grpSpPr bwMode="auto">
          <a:xfrm>
            <a:off x="2067497" y="10991852"/>
            <a:ext cx="1967927" cy="835024"/>
            <a:chOff x="2067497" y="10991852"/>
            <a:chExt cx="1967927" cy="835024"/>
          </a:xfrm>
        </xdr:grpSpPr>
        <xdr:sp macro="" textlink="">
          <xdr:nvSpPr>
            <xdr:cNvPr id="17" name="パイ 4">
              <a:extLst>
                <a:ext uri="{FF2B5EF4-FFF2-40B4-BE49-F238E27FC236}">
                  <a16:creationId xmlns:a16="http://schemas.microsoft.com/office/drawing/2014/main" xmlns="" id="{00000000-0008-0000-0900-000011000000}"/>
                </a:ext>
              </a:extLst>
            </xdr:cNvPr>
            <xdr:cNvSpPr/>
          </xdr:nvSpPr>
          <xdr:spPr bwMode="auto">
            <a:xfrm>
              <a:off x="2890744" y="11000284"/>
              <a:ext cx="796973" cy="826592"/>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8" name="パイ 3">
              <a:extLst>
                <a:ext uri="{FF2B5EF4-FFF2-40B4-BE49-F238E27FC236}">
                  <a16:creationId xmlns:a16="http://schemas.microsoft.com/office/drawing/2014/main" xmlns="" id="{00000000-0008-0000-0900-000012000000}"/>
                </a:ext>
              </a:extLst>
            </xdr:cNvPr>
            <xdr:cNvSpPr/>
          </xdr:nvSpPr>
          <xdr:spPr bwMode="auto">
            <a:xfrm rot="5400000">
              <a:off x="2057067" y="11010715"/>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19" name="パイ 3">
              <a:extLst>
                <a:ext uri="{FF2B5EF4-FFF2-40B4-BE49-F238E27FC236}">
                  <a16:creationId xmlns:a16="http://schemas.microsoft.com/office/drawing/2014/main" xmlns="" id="{00000000-0008-0000-0900-000013000000}"/>
                </a:ext>
              </a:extLst>
            </xdr:cNvPr>
            <xdr:cNvSpPr/>
          </xdr:nvSpPr>
          <xdr:spPr bwMode="auto">
            <a:xfrm rot="5400000">
              <a:off x="3221874" y="11002280"/>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omepage3.nifty.com/DOCUME~1/SATORU~1/LOCALS~1/Temp/sinkoB561.lzh%20&#12398;&#19968;&#26178;&#12487;&#12451;&#12524;&#12463;&#12488;&#12522;%202/sinkoB561/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011\&#20849;&#26377;&#12501;&#12457;&#12523;&#12480;&#65293;\DOCUME~1\HSCL04\LOCALS~1\Temp\sinkoB561.lzh%20&#12398;&#19968;&#26178;&#12487;&#12451;&#12524;&#12463;&#12488;&#12522;%201\sinkoB561\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7:D35"/>
  <sheetViews>
    <sheetView tabSelected="1" workbookViewId="0">
      <selection activeCell="K1" sqref="K1"/>
    </sheetView>
  </sheetViews>
  <sheetFormatPr defaultColWidth="8.75" defaultRowHeight="18.95" customHeight="1"/>
  <cols>
    <col min="1" max="1" width="6.625" style="37" customWidth="1"/>
    <col min="2" max="2" width="15.125" style="37" customWidth="1"/>
    <col min="3" max="3" width="4.125" style="37" customWidth="1"/>
    <col min="4" max="4" width="9.875" style="37" customWidth="1"/>
    <col min="5" max="16384" width="8.75" style="37"/>
  </cols>
  <sheetData>
    <row r="27" spans="2:4" ht="18.95" customHeight="1">
      <c r="B27" s="38" t="s">
        <v>102</v>
      </c>
      <c r="D27" s="37" t="s">
        <v>119</v>
      </c>
    </row>
    <row r="28" spans="2:4" ht="18.95" customHeight="1">
      <c r="B28" s="38"/>
    </row>
    <row r="29" spans="2:4" ht="18.95" customHeight="1">
      <c r="B29" s="38" t="s">
        <v>103</v>
      </c>
      <c r="D29" s="37" t="s">
        <v>110</v>
      </c>
    </row>
    <row r="30" spans="2:4" ht="19.5">
      <c r="B30" s="38"/>
    </row>
    <row r="31" spans="2:4" ht="19.5">
      <c r="B31" s="38" t="s">
        <v>104</v>
      </c>
      <c r="D31" s="37" t="s">
        <v>106</v>
      </c>
    </row>
    <row r="32" spans="2:4" ht="19.5">
      <c r="B32" s="38"/>
    </row>
    <row r="33" spans="2:4" ht="19.5">
      <c r="B33" s="38" t="s">
        <v>105</v>
      </c>
      <c r="D33" s="37" t="s">
        <v>107</v>
      </c>
    </row>
    <row r="34" spans="2:4" ht="19.5">
      <c r="B34" s="38"/>
    </row>
    <row r="35" spans="2:4" ht="19.5">
      <c r="B35" s="38" t="s">
        <v>108</v>
      </c>
      <c r="D35" s="37" t="s">
        <v>109</v>
      </c>
    </row>
  </sheetData>
  <sheetProtection selectLockedCells="1" selectUnlockedCells="1"/>
  <phoneticPr fontId="12"/>
  <pageMargins left="0.7" right="0.49" top="0.6" bottom="0.31" header="0.3" footer="0.16"/>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107"/>
  <sheetViews>
    <sheetView zoomScaleNormal="100" zoomScaleSheetLayoutView="100" workbookViewId="0">
      <selection activeCell="CY1" sqref="CY1"/>
    </sheetView>
  </sheetViews>
  <sheetFormatPr defaultRowHeight="13.5"/>
  <cols>
    <col min="1" max="1" width="2.25" style="99" bestFit="1" customWidth="1"/>
    <col min="2" max="8" width="1" style="100"/>
    <col min="9" max="15" width="1.375" style="100" customWidth="1"/>
    <col min="16" max="16" width="1" style="100"/>
    <col min="17" max="39" width="0.875" style="100" customWidth="1"/>
    <col min="40" max="40" width="1" style="100" customWidth="1"/>
    <col min="41" max="86" width="0.875" style="100" customWidth="1"/>
    <col min="87" max="87" width="1" style="100"/>
    <col min="88" max="90" width="1.375" style="100" customWidth="1"/>
    <col min="91" max="91" width="1" style="100"/>
    <col min="92" max="92" width="1.375" style="100" customWidth="1"/>
    <col min="93" max="94" width="1" style="100"/>
    <col min="95" max="95" width="1" style="100" customWidth="1"/>
    <col min="96" max="101" width="1" style="100"/>
    <col min="102" max="102" width="1.875" style="99" bestFit="1" customWidth="1"/>
    <col min="103" max="103" width="4.875" customWidth="1"/>
  </cols>
  <sheetData>
    <row r="1" spans="1:102" ht="7.9" customHeight="1"/>
    <row r="2" spans="1:102" ht="7.9" customHeight="1"/>
    <row r="3" spans="1:102" ht="7.9" customHeight="1"/>
    <row r="4" spans="1:102" ht="7.9" customHeight="1">
      <c r="P4" s="101"/>
      <c r="Q4" s="101"/>
      <c r="R4" s="101"/>
      <c r="S4" s="101"/>
      <c r="AD4" s="497"/>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9"/>
    </row>
    <row r="5" spans="1:102" ht="7.9" customHeight="1">
      <c r="M5" s="101"/>
      <c r="N5" s="101"/>
      <c r="O5" s="101"/>
      <c r="P5" s="101"/>
      <c r="Q5" s="101"/>
      <c r="R5" s="101"/>
      <c r="S5" s="101"/>
      <c r="AD5" s="500"/>
      <c r="AE5" s="501"/>
      <c r="AF5" s="501"/>
      <c r="AG5" s="501"/>
      <c r="AH5" s="501"/>
      <c r="AI5" s="501"/>
      <c r="AJ5" s="501"/>
      <c r="AK5" s="501"/>
      <c r="AL5" s="501"/>
      <c r="AM5" s="501"/>
      <c r="AN5" s="501"/>
      <c r="AO5" s="501"/>
      <c r="AP5" s="501"/>
      <c r="AQ5" s="501"/>
      <c r="AR5" s="501"/>
      <c r="AS5" s="501"/>
      <c r="AT5" s="501"/>
      <c r="AU5" s="501"/>
      <c r="AV5" s="501"/>
      <c r="AW5" s="501"/>
      <c r="AX5" s="501"/>
      <c r="AY5" s="501"/>
      <c r="AZ5" s="501"/>
      <c r="BA5" s="501"/>
      <c r="BB5" s="501"/>
      <c r="BC5" s="501"/>
      <c r="BD5" s="501"/>
      <c r="BE5" s="501"/>
      <c r="BF5" s="501"/>
      <c r="BG5" s="501"/>
      <c r="BH5" s="501"/>
      <c r="BI5" s="501"/>
      <c r="BJ5" s="501"/>
      <c r="BK5" s="501"/>
      <c r="BL5" s="501"/>
      <c r="BM5" s="501"/>
      <c r="BN5" s="501"/>
      <c r="BO5" s="501"/>
      <c r="BP5" s="501"/>
      <c r="BQ5" s="501"/>
      <c r="BR5" s="501"/>
      <c r="BS5" s="501"/>
      <c r="BT5" s="501"/>
      <c r="BU5" s="501"/>
      <c r="BV5" s="501"/>
      <c r="BW5" s="502"/>
    </row>
    <row r="6" spans="1:102" ht="7.9" customHeight="1">
      <c r="A6" s="102"/>
      <c r="B6" s="103"/>
      <c r="C6" s="103"/>
      <c r="D6" s="103"/>
      <c r="E6" s="103"/>
      <c r="F6" s="103"/>
      <c r="G6" s="103"/>
      <c r="H6" s="103"/>
      <c r="I6" s="103"/>
      <c r="J6" s="103"/>
      <c r="K6" s="103"/>
      <c r="L6" s="103"/>
      <c r="M6" s="103"/>
      <c r="N6" s="103"/>
      <c r="O6" s="103"/>
      <c r="P6" s="103"/>
      <c r="AD6" s="503"/>
      <c r="AE6" s="504"/>
      <c r="AF6" s="504"/>
      <c r="AG6" s="504"/>
      <c r="AH6" s="504"/>
      <c r="AI6" s="504"/>
      <c r="AJ6" s="504"/>
      <c r="AK6" s="504"/>
      <c r="AL6" s="504"/>
      <c r="AM6" s="504"/>
      <c r="AN6" s="504"/>
      <c r="AO6" s="504"/>
      <c r="AP6" s="504"/>
      <c r="AQ6" s="504"/>
      <c r="AR6" s="504"/>
      <c r="AS6" s="504"/>
      <c r="AT6" s="504"/>
      <c r="AU6" s="504"/>
      <c r="AV6" s="504"/>
      <c r="AW6" s="504"/>
      <c r="AX6" s="504"/>
      <c r="AY6" s="504"/>
      <c r="AZ6" s="504"/>
      <c r="BA6" s="504"/>
      <c r="BB6" s="504"/>
      <c r="BC6" s="504"/>
      <c r="BD6" s="504"/>
      <c r="BE6" s="504"/>
      <c r="BF6" s="504"/>
      <c r="BG6" s="504"/>
      <c r="BH6" s="504"/>
      <c r="BI6" s="504"/>
      <c r="BJ6" s="504"/>
      <c r="BK6" s="504"/>
      <c r="BL6" s="504"/>
      <c r="BM6" s="504"/>
      <c r="BN6" s="504"/>
      <c r="BO6" s="504"/>
      <c r="BP6" s="504"/>
      <c r="BQ6" s="504"/>
      <c r="BR6" s="504"/>
      <c r="BS6" s="504"/>
      <c r="BT6" s="504"/>
      <c r="BU6" s="504"/>
      <c r="BV6" s="504"/>
      <c r="BW6" s="505"/>
      <c r="CH6" s="104"/>
      <c r="CI6" s="104"/>
      <c r="CJ6" s="104"/>
      <c r="CK6" s="104"/>
      <c r="CL6" s="104"/>
      <c r="CM6" s="104"/>
      <c r="CN6" s="104"/>
      <c r="CO6" s="103"/>
      <c r="CP6" s="103"/>
      <c r="CQ6" s="103"/>
      <c r="CR6" s="103"/>
      <c r="CS6" s="103"/>
      <c r="CT6" s="103"/>
      <c r="CU6" s="103"/>
      <c r="CV6" s="103"/>
      <c r="CW6" s="103"/>
      <c r="CX6" s="102"/>
    </row>
    <row r="7" spans="1:102" ht="7.9" customHeight="1">
      <c r="A7" s="99">
        <v>3</v>
      </c>
      <c r="B7" s="105"/>
      <c r="C7" s="105"/>
      <c r="D7" s="105"/>
      <c r="E7" s="105"/>
      <c r="F7" s="105"/>
      <c r="G7" s="105"/>
      <c r="H7" s="105"/>
      <c r="J7" s="106"/>
      <c r="L7" s="106"/>
      <c r="N7" s="106"/>
      <c r="P7" s="107"/>
      <c r="Q7" s="108"/>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7"/>
      <c r="CH7" s="110"/>
      <c r="CJ7" s="106"/>
      <c r="CL7" s="106"/>
      <c r="CN7" s="106"/>
      <c r="CP7" s="111"/>
      <c r="CQ7" s="111"/>
      <c r="CR7" s="111"/>
      <c r="CS7" s="111"/>
      <c r="CT7" s="111"/>
      <c r="CU7" s="111"/>
      <c r="CV7" s="111"/>
      <c r="CW7" s="111"/>
      <c r="CX7" s="99">
        <v>3</v>
      </c>
    </row>
    <row r="8" spans="1:102" ht="7.9" customHeight="1">
      <c r="A8" s="99">
        <v>3</v>
      </c>
      <c r="B8" s="112"/>
      <c r="C8" s="112"/>
      <c r="D8" s="112"/>
      <c r="E8" s="112"/>
      <c r="F8" s="112"/>
      <c r="G8" s="112"/>
      <c r="H8" s="112"/>
      <c r="J8" s="106"/>
      <c r="L8" s="106"/>
      <c r="N8" s="106"/>
      <c r="P8" s="107"/>
      <c r="Q8" s="110"/>
      <c r="S8" s="113"/>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4"/>
      <c r="BA8" s="113"/>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4"/>
      <c r="CG8" s="107"/>
      <c r="CH8" s="110"/>
      <c r="CJ8" s="106"/>
      <c r="CL8" s="106"/>
      <c r="CN8" s="106"/>
      <c r="CX8" s="99">
        <v>3</v>
      </c>
    </row>
    <row r="9" spans="1:102" ht="7.9" customHeight="1">
      <c r="A9" s="99">
        <v>3</v>
      </c>
      <c r="B9" s="115"/>
      <c r="C9" s="115"/>
      <c r="D9" s="115"/>
      <c r="E9" s="115"/>
      <c r="F9" s="115"/>
      <c r="G9" s="115"/>
      <c r="H9" s="115"/>
      <c r="J9" s="106"/>
      <c r="L9" s="106"/>
      <c r="N9" s="106"/>
      <c r="P9" s="107"/>
      <c r="Q9" s="110"/>
      <c r="S9" s="116"/>
      <c r="T9" s="506" t="s">
        <v>131</v>
      </c>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7"/>
      <c r="AY9" s="507"/>
      <c r="AZ9" s="507"/>
      <c r="BA9" s="507"/>
      <c r="BB9" s="507"/>
      <c r="BC9" s="507"/>
      <c r="BD9" s="507"/>
      <c r="BE9" s="507"/>
      <c r="BF9" s="507"/>
      <c r="BG9" s="507"/>
      <c r="BH9" s="507"/>
      <c r="BI9" s="507"/>
      <c r="BJ9" s="507"/>
      <c r="BK9" s="507"/>
      <c r="BL9" s="507"/>
      <c r="BM9" s="507"/>
      <c r="BN9" s="507"/>
      <c r="BO9" s="507"/>
      <c r="BP9" s="507"/>
      <c r="BQ9" s="507"/>
      <c r="BR9" s="507"/>
      <c r="BS9" s="507"/>
      <c r="BT9" s="507"/>
      <c r="BU9" s="507"/>
      <c r="BV9" s="507"/>
      <c r="BW9" s="507"/>
      <c r="BX9" s="507"/>
      <c r="BY9" s="507"/>
      <c r="BZ9" s="507"/>
      <c r="CA9" s="507"/>
      <c r="CB9" s="507"/>
      <c r="CC9" s="507"/>
      <c r="CD9" s="507"/>
      <c r="CE9" s="117"/>
      <c r="CG9" s="107"/>
      <c r="CH9" s="110"/>
      <c r="CJ9" s="106"/>
      <c r="CL9" s="106"/>
      <c r="CN9" s="106"/>
      <c r="CX9" s="99">
        <v>3</v>
      </c>
    </row>
    <row r="10" spans="1:102" ht="7.9" customHeight="1">
      <c r="A10" s="99">
        <v>3</v>
      </c>
      <c r="B10" s="115"/>
      <c r="C10" s="115"/>
      <c r="D10" s="115"/>
      <c r="E10" s="115"/>
      <c r="F10" s="115"/>
      <c r="G10" s="115"/>
      <c r="H10" s="115"/>
      <c r="J10" s="106"/>
      <c r="L10" s="106"/>
      <c r="N10" s="106"/>
      <c r="P10" s="107"/>
      <c r="Q10" s="110"/>
      <c r="S10" s="116"/>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7"/>
      <c r="AY10" s="507"/>
      <c r="AZ10" s="507"/>
      <c r="BA10" s="507"/>
      <c r="BB10" s="507"/>
      <c r="BC10" s="507"/>
      <c r="BD10" s="507"/>
      <c r="BE10" s="507"/>
      <c r="BF10" s="507"/>
      <c r="BG10" s="507"/>
      <c r="BH10" s="507"/>
      <c r="BI10" s="507"/>
      <c r="BJ10" s="507"/>
      <c r="BK10" s="507"/>
      <c r="BL10" s="507"/>
      <c r="BM10" s="507"/>
      <c r="BN10" s="507"/>
      <c r="BO10" s="507"/>
      <c r="BP10" s="507"/>
      <c r="BQ10" s="507"/>
      <c r="BR10" s="507"/>
      <c r="BS10" s="507"/>
      <c r="BT10" s="507"/>
      <c r="BU10" s="507"/>
      <c r="BV10" s="507"/>
      <c r="BW10" s="507"/>
      <c r="BX10" s="507"/>
      <c r="BY10" s="507"/>
      <c r="BZ10" s="507"/>
      <c r="CA10" s="507"/>
      <c r="CB10" s="507"/>
      <c r="CC10" s="507"/>
      <c r="CD10" s="507"/>
      <c r="CE10" s="117"/>
      <c r="CG10" s="107"/>
      <c r="CH10" s="110"/>
      <c r="CJ10" s="118"/>
      <c r="CL10" s="118"/>
      <c r="CN10" s="118"/>
      <c r="CX10" s="99">
        <v>3</v>
      </c>
    </row>
    <row r="11" spans="1:102" ht="7.9" customHeight="1">
      <c r="A11" s="99">
        <v>3</v>
      </c>
      <c r="J11" s="106"/>
      <c r="L11" s="106"/>
      <c r="N11" s="106"/>
      <c r="P11" s="107"/>
      <c r="Q11" s="110"/>
      <c r="S11" s="116"/>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E11" s="117"/>
      <c r="CG11" s="107"/>
      <c r="CH11" s="110"/>
      <c r="CJ11" s="106"/>
      <c r="CL11" s="106"/>
      <c r="CN11" s="106"/>
      <c r="CX11" s="99">
        <v>3</v>
      </c>
    </row>
    <row r="12" spans="1:102" ht="7.9" customHeight="1">
      <c r="A12" s="99">
        <v>3</v>
      </c>
      <c r="B12" s="476" t="s">
        <v>34</v>
      </c>
      <c r="C12" s="476"/>
      <c r="D12" s="476"/>
      <c r="E12" s="476"/>
      <c r="F12" s="476"/>
      <c r="G12" s="476"/>
      <c r="H12" s="476"/>
      <c r="J12" s="106"/>
      <c r="L12" s="106"/>
      <c r="N12" s="106"/>
      <c r="P12" s="107"/>
      <c r="Q12" s="110"/>
      <c r="S12" s="116"/>
      <c r="CE12" s="117"/>
      <c r="CG12" s="107"/>
      <c r="CH12" s="110"/>
      <c r="CJ12" s="106"/>
      <c r="CL12" s="106"/>
      <c r="CN12" s="106"/>
      <c r="CX12" s="99">
        <v>3</v>
      </c>
    </row>
    <row r="13" spans="1:102" ht="7.9" customHeight="1">
      <c r="B13" s="476"/>
      <c r="C13" s="476"/>
      <c r="D13" s="476"/>
      <c r="E13" s="476"/>
      <c r="F13" s="476"/>
      <c r="G13" s="476"/>
      <c r="H13" s="476"/>
      <c r="P13" s="107"/>
      <c r="Q13" s="110"/>
      <c r="S13" s="116"/>
      <c r="AO13" s="508" t="s">
        <v>132</v>
      </c>
      <c r="AP13" s="508"/>
      <c r="AQ13" s="508"/>
      <c r="AR13" s="508"/>
      <c r="AS13" s="508"/>
      <c r="AT13" s="508"/>
      <c r="AU13" s="508"/>
      <c r="AV13" s="508"/>
      <c r="AW13" s="508"/>
      <c r="AX13" s="508"/>
      <c r="AY13" s="508"/>
      <c r="AZ13" s="508"/>
      <c r="BA13" s="508"/>
      <c r="BB13" s="508"/>
      <c r="BC13" s="508"/>
      <c r="BD13" s="508"/>
      <c r="BE13" s="508"/>
      <c r="BF13" s="508"/>
      <c r="BG13" s="508"/>
      <c r="BH13" s="508"/>
      <c r="BI13" s="508"/>
      <c r="BJ13" s="508"/>
      <c r="BK13" s="508"/>
      <c r="BL13" s="508"/>
      <c r="CE13" s="117"/>
      <c r="CG13" s="107"/>
      <c r="CH13" s="110"/>
      <c r="CQ13" s="492"/>
      <c r="CR13" s="492"/>
      <c r="CS13" s="492"/>
      <c r="CT13" s="492"/>
      <c r="CU13" s="492"/>
      <c r="CV13" s="492"/>
    </row>
    <row r="14" spans="1:102" ht="7.9" customHeight="1">
      <c r="B14" s="476"/>
      <c r="C14" s="476"/>
      <c r="D14" s="476"/>
      <c r="E14" s="476"/>
      <c r="F14" s="476"/>
      <c r="G14" s="476"/>
      <c r="H14" s="476"/>
      <c r="I14" s="120"/>
      <c r="J14" s="121"/>
      <c r="L14" s="122"/>
      <c r="N14" s="122"/>
      <c r="Q14" s="110"/>
      <c r="S14" s="116"/>
      <c r="AO14" s="508"/>
      <c r="AP14" s="508"/>
      <c r="AQ14" s="508"/>
      <c r="AR14" s="508"/>
      <c r="AS14" s="508"/>
      <c r="AT14" s="508"/>
      <c r="AU14" s="508"/>
      <c r="AV14" s="508"/>
      <c r="AW14" s="508"/>
      <c r="AX14" s="508"/>
      <c r="AY14" s="508"/>
      <c r="AZ14" s="508"/>
      <c r="BA14" s="508"/>
      <c r="BB14" s="508"/>
      <c r="BC14" s="508"/>
      <c r="BD14" s="508"/>
      <c r="BE14" s="508"/>
      <c r="BF14" s="508"/>
      <c r="BG14" s="508"/>
      <c r="BH14" s="508"/>
      <c r="BI14" s="508"/>
      <c r="BJ14" s="508"/>
      <c r="BK14" s="508"/>
      <c r="BL14" s="508"/>
      <c r="CE14" s="117"/>
      <c r="CG14" s="107"/>
      <c r="CN14" s="120"/>
      <c r="CO14" s="121"/>
      <c r="CQ14" s="492"/>
      <c r="CR14" s="492"/>
      <c r="CS14" s="492"/>
      <c r="CT14" s="492"/>
      <c r="CU14" s="492"/>
      <c r="CV14" s="492"/>
    </row>
    <row r="15" spans="1:102" ht="7.9" customHeight="1">
      <c r="A15" s="99">
        <v>2</v>
      </c>
      <c r="B15" s="476"/>
      <c r="C15" s="476"/>
      <c r="D15" s="476"/>
      <c r="E15" s="476"/>
      <c r="F15" s="476"/>
      <c r="G15" s="476"/>
      <c r="H15" s="476"/>
      <c r="I15" s="123"/>
      <c r="J15" s="124"/>
      <c r="L15" s="118"/>
      <c r="N15" s="118"/>
      <c r="Q15" s="110"/>
      <c r="S15" s="116"/>
      <c r="CE15" s="117"/>
      <c r="CG15" s="107"/>
      <c r="CH15" s="110"/>
      <c r="CJ15" s="106"/>
      <c r="CL15" s="106"/>
      <c r="CN15" s="123"/>
      <c r="CO15" s="124"/>
      <c r="CX15" s="99">
        <v>2</v>
      </c>
    </row>
    <row r="16" spans="1:102" ht="7.9" customHeight="1">
      <c r="A16" s="99">
        <v>2</v>
      </c>
      <c r="B16" s="476"/>
      <c r="C16" s="476"/>
      <c r="D16" s="476"/>
      <c r="E16" s="476"/>
      <c r="F16" s="476"/>
      <c r="G16" s="476"/>
      <c r="H16" s="476"/>
      <c r="L16" s="118"/>
      <c r="N16" s="118"/>
      <c r="P16" s="107"/>
      <c r="Q16" s="110"/>
      <c r="S16" s="116"/>
      <c r="CE16" s="117"/>
      <c r="CG16" s="107"/>
      <c r="CH16" s="110"/>
      <c r="CJ16" s="118"/>
      <c r="CL16" s="118"/>
      <c r="CX16" s="99">
        <v>2</v>
      </c>
    </row>
    <row r="17" spans="1:102" ht="7.9" customHeight="1">
      <c r="A17" s="99">
        <v>2</v>
      </c>
      <c r="L17" s="125"/>
      <c r="N17" s="125"/>
      <c r="P17" s="107"/>
      <c r="Q17" s="110"/>
      <c r="S17" s="116"/>
      <c r="CE17" s="117"/>
      <c r="CG17" s="107"/>
      <c r="CH17" s="110"/>
      <c r="CJ17" s="118"/>
      <c r="CL17" s="118"/>
      <c r="CN17" s="122"/>
      <c r="CX17" s="99">
        <v>2</v>
      </c>
    </row>
    <row r="18" spans="1:102" ht="7.9" customHeight="1">
      <c r="A18" s="99">
        <v>3</v>
      </c>
      <c r="J18" s="106"/>
      <c r="L18" s="106"/>
      <c r="N18" s="106"/>
      <c r="P18" s="107"/>
      <c r="Q18" s="110"/>
      <c r="S18" s="116"/>
      <c r="AA18" s="476" t="s">
        <v>133</v>
      </c>
      <c r="AB18" s="476"/>
      <c r="AC18" s="476"/>
      <c r="AD18" s="476"/>
      <c r="AE18" s="476"/>
      <c r="AF18" s="476"/>
      <c r="AG18" s="476"/>
      <c r="AH18" s="476"/>
      <c r="AI18" s="476"/>
      <c r="AJ18" s="476"/>
      <c r="AK18" s="476"/>
      <c r="AL18" s="476"/>
      <c r="CE18" s="117"/>
      <c r="CG18" s="107"/>
      <c r="CH18" s="110"/>
      <c r="CJ18" s="126"/>
      <c r="CL18" s="126"/>
      <c r="CN18" s="118"/>
      <c r="CX18" s="99">
        <v>3</v>
      </c>
    </row>
    <row r="19" spans="1:102" ht="7.9" customHeight="1">
      <c r="A19" s="99">
        <v>3</v>
      </c>
      <c r="J19" s="106"/>
      <c r="L19" s="106"/>
      <c r="N19" s="106"/>
      <c r="P19" s="107"/>
      <c r="Q19" s="110"/>
      <c r="S19" s="116"/>
      <c r="AA19" s="476"/>
      <c r="AB19" s="476"/>
      <c r="AC19" s="476"/>
      <c r="AD19" s="476"/>
      <c r="AE19" s="476"/>
      <c r="AF19" s="476"/>
      <c r="AG19" s="476"/>
      <c r="AH19" s="476"/>
      <c r="AI19" s="476"/>
      <c r="AJ19" s="476"/>
      <c r="AK19" s="476"/>
      <c r="AL19" s="476"/>
      <c r="CE19" s="117"/>
      <c r="CG19" s="107"/>
      <c r="CH19" s="110"/>
      <c r="CJ19" s="125"/>
      <c r="CL19" s="125"/>
      <c r="CN19" s="106"/>
      <c r="CQ19" s="492" t="s">
        <v>24</v>
      </c>
      <c r="CR19" s="492"/>
      <c r="CS19" s="492"/>
      <c r="CT19" s="492"/>
      <c r="CU19" s="492"/>
      <c r="CV19" s="492"/>
      <c r="CX19" s="99">
        <v>3</v>
      </c>
    </row>
    <row r="20" spans="1:102" ht="7.9" customHeight="1">
      <c r="A20" s="99">
        <v>3</v>
      </c>
      <c r="J20" s="106"/>
      <c r="L20" s="106"/>
      <c r="N20" s="106"/>
      <c r="P20" s="107"/>
      <c r="Q20" s="110"/>
      <c r="S20" s="116"/>
      <c r="CE20" s="117"/>
      <c r="CG20" s="107"/>
      <c r="CH20" s="110"/>
      <c r="CJ20" s="125"/>
      <c r="CL20" s="125"/>
      <c r="CN20" s="126"/>
      <c r="CQ20" s="492"/>
      <c r="CR20" s="492"/>
      <c r="CS20" s="492"/>
      <c r="CT20" s="492"/>
      <c r="CU20" s="492"/>
      <c r="CV20" s="492"/>
      <c r="CX20" s="99">
        <v>3</v>
      </c>
    </row>
    <row r="21" spans="1:102" ht="7.9" customHeight="1">
      <c r="A21" s="102">
        <v>3</v>
      </c>
      <c r="B21" s="103"/>
      <c r="C21" s="103"/>
      <c r="D21" s="103"/>
      <c r="E21" s="103"/>
      <c r="F21" s="103"/>
      <c r="G21" s="103"/>
      <c r="H21" s="103"/>
      <c r="I21" s="103"/>
      <c r="J21" s="175"/>
      <c r="K21" s="103"/>
      <c r="L21" s="175"/>
      <c r="M21" s="103"/>
      <c r="N21" s="175"/>
      <c r="O21" s="103"/>
      <c r="P21" s="143"/>
      <c r="Q21" s="110"/>
      <c r="S21" s="116"/>
      <c r="AI21" s="476" t="s">
        <v>144</v>
      </c>
      <c r="AJ21" s="476"/>
      <c r="AM21" s="496" t="s">
        <v>145</v>
      </c>
      <c r="AN21" s="496"/>
      <c r="AO21" s="496"/>
      <c r="AP21" s="496"/>
      <c r="AQ21" s="496"/>
      <c r="AR21" s="496"/>
      <c r="AS21" s="496"/>
      <c r="AT21" s="496"/>
      <c r="AU21" s="496"/>
      <c r="AV21" s="496"/>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6"/>
      <c r="BW21" s="496"/>
      <c r="BX21" s="496"/>
      <c r="BY21" s="496"/>
      <c r="BZ21" s="496"/>
      <c r="CA21" s="496"/>
      <c r="CE21" s="117"/>
      <c r="CG21" s="107"/>
      <c r="CH21" s="110"/>
      <c r="CJ21" s="106"/>
      <c r="CL21" s="106"/>
      <c r="CN21" s="106"/>
      <c r="CQ21" s="492"/>
      <c r="CR21" s="492"/>
      <c r="CS21" s="492"/>
      <c r="CT21" s="492"/>
      <c r="CU21" s="492"/>
      <c r="CV21" s="492"/>
      <c r="CX21" s="99">
        <v>3</v>
      </c>
    </row>
    <row r="22" spans="1:102" ht="7.9" customHeight="1">
      <c r="A22" s="99">
        <v>3</v>
      </c>
      <c r="J22" s="118"/>
      <c r="L22" s="118"/>
      <c r="N22" s="118"/>
      <c r="P22" s="107"/>
      <c r="Q22" s="110"/>
      <c r="S22" s="127"/>
      <c r="AI22" s="476"/>
      <c r="AJ22" s="476"/>
      <c r="AM22" s="496"/>
      <c r="AN22" s="496"/>
      <c r="AO22" s="496"/>
      <c r="AP22" s="496"/>
      <c r="AQ22" s="496"/>
      <c r="AR22" s="496"/>
      <c r="AS22" s="496"/>
      <c r="AT22" s="496"/>
      <c r="AU22" s="496"/>
      <c r="AV22" s="496"/>
      <c r="AW22" s="496"/>
      <c r="AX22" s="496"/>
      <c r="AY22" s="496"/>
      <c r="AZ22" s="496"/>
      <c r="BA22" s="496"/>
      <c r="BB22" s="496"/>
      <c r="BC22" s="496"/>
      <c r="BD22" s="496"/>
      <c r="BE22" s="496"/>
      <c r="BF22" s="496"/>
      <c r="BG22" s="496"/>
      <c r="BH22" s="496"/>
      <c r="BI22" s="496"/>
      <c r="BJ22" s="496"/>
      <c r="BK22" s="496"/>
      <c r="BL22" s="496"/>
      <c r="BM22" s="496"/>
      <c r="BN22" s="496"/>
      <c r="BO22" s="496"/>
      <c r="BP22" s="496"/>
      <c r="BQ22" s="496"/>
      <c r="BR22" s="496"/>
      <c r="BS22" s="496"/>
      <c r="BT22" s="496"/>
      <c r="BU22" s="496"/>
      <c r="BV22" s="496"/>
      <c r="BW22" s="496"/>
      <c r="BX22" s="496"/>
      <c r="BY22" s="496"/>
      <c r="BZ22" s="496"/>
      <c r="CA22" s="496"/>
      <c r="CC22" s="103"/>
      <c r="CD22" s="103"/>
      <c r="CE22" s="128"/>
      <c r="CG22" s="107"/>
      <c r="CH22" s="110"/>
      <c r="CJ22" s="106"/>
      <c r="CL22" s="106"/>
      <c r="CN22" s="106"/>
      <c r="CQ22" s="492"/>
      <c r="CR22" s="492"/>
      <c r="CS22" s="492"/>
      <c r="CT22" s="492"/>
      <c r="CU22" s="492"/>
      <c r="CV22" s="492"/>
      <c r="CX22" s="99">
        <v>3</v>
      </c>
    </row>
    <row r="23" spans="1:102" ht="7.9" customHeight="1">
      <c r="A23" s="99">
        <v>3</v>
      </c>
      <c r="B23" s="493" t="s">
        <v>37</v>
      </c>
      <c r="C23" s="493"/>
      <c r="D23" s="493"/>
      <c r="E23" s="493"/>
      <c r="F23" s="493"/>
      <c r="G23" s="493"/>
      <c r="H23" s="493"/>
      <c r="J23" s="106"/>
      <c r="L23" s="106"/>
      <c r="N23" s="106"/>
      <c r="P23" s="107"/>
      <c r="AI23" s="476" t="s">
        <v>146</v>
      </c>
      <c r="AJ23" s="476"/>
      <c r="AM23" s="496" t="s">
        <v>134</v>
      </c>
      <c r="AN23" s="496"/>
      <c r="AO23" s="496"/>
      <c r="AP23" s="496"/>
      <c r="AQ23" s="496"/>
      <c r="AR23" s="496"/>
      <c r="AS23" s="496"/>
      <c r="AT23" s="496"/>
      <c r="AU23" s="496"/>
      <c r="AV23" s="496"/>
      <c r="AW23" s="496"/>
      <c r="AX23" s="496"/>
      <c r="AY23" s="496"/>
      <c r="AZ23" s="496"/>
      <c r="BA23" s="496"/>
      <c r="BB23" s="496"/>
      <c r="BC23" s="496"/>
      <c r="BD23" s="496"/>
      <c r="BE23" s="496"/>
      <c r="BF23" s="496"/>
      <c r="BG23" s="496"/>
      <c r="BH23" s="496"/>
      <c r="BI23" s="496"/>
      <c r="BJ23" s="496"/>
      <c r="BK23" s="496"/>
      <c r="BL23" s="496"/>
      <c r="BM23" s="496"/>
      <c r="BN23" s="496"/>
      <c r="BO23" s="496"/>
      <c r="BP23" s="496"/>
      <c r="BQ23" s="496"/>
      <c r="BR23" s="496"/>
      <c r="BS23" s="496"/>
      <c r="BT23" s="496"/>
      <c r="BU23" s="496"/>
      <c r="BV23" s="496"/>
      <c r="BW23" s="496"/>
      <c r="BX23" s="496"/>
      <c r="BY23" s="496"/>
      <c r="CG23" s="107"/>
      <c r="CH23" s="110"/>
      <c r="CJ23" s="126"/>
      <c r="CL23" s="118"/>
      <c r="CN23" s="118"/>
      <c r="CX23" s="99">
        <v>3</v>
      </c>
    </row>
    <row r="24" spans="1:102" ht="7.9" customHeight="1">
      <c r="B24" s="493"/>
      <c r="C24" s="493"/>
      <c r="D24" s="493"/>
      <c r="E24" s="493"/>
      <c r="F24" s="493"/>
      <c r="G24" s="493"/>
      <c r="H24" s="493"/>
      <c r="I24" s="103"/>
      <c r="J24" s="103"/>
      <c r="P24" s="107"/>
      <c r="Q24" s="110"/>
      <c r="AI24" s="476"/>
      <c r="AJ24" s="476"/>
      <c r="AM24" s="496"/>
      <c r="AN24" s="496"/>
      <c r="AO24" s="496"/>
      <c r="AP24" s="496"/>
      <c r="AQ24" s="496"/>
      <c r="AR24" s="496"/>
      <c r="AS24" s="496"/>
      <c r="AT24" s="496"/>
      <c r="AU24" s="496"/>
      <c r="AV24" s="496"/>
      <c r="AW24" s="496"/>
      <c r="AX24" s="496"/>
      <c r="AY24" s="496"/>
      <c r="AZ24" s="496"/>
      <c r="BA24" s="496"/>
      <c r="BB24" s="496"/>
      <c r="BC24" s="496"/>
      <c r="BD24" s="496"/>
      <c r="BE24" s="496"/>
      <c r="BF24" s="496"/>
      <c r="BG24" s="496"/>
      <c r="BH24" s="496"/>
      <c r="BI24" s="496"/>
      <c r="BJ24" s="496"/>
      <c r="BK24" s="496"/>
      <c r="BL24" s="496"/>
      <c r="BM24" s="496"/>
      <c r="BN24" s="496"/>
      <c r="BO24" s="496"/>
      <c r="BP24" s="496"/>
      <c r="BQ24" s="496"/>
      <c r="BR24" s="496"/>
      <c r="BS24" s="496"/>
      <c r="BT24" s="496"/>
      <c r="BU24" s="496"/>
      <c r="BV24" s="496"/>
      <c r="BW24" s="496"/>
      <c r="BX24" s="496"/>
      <c r="BY24" s="496"/>
      <c r="CG24" s="107"/>
      <c r="CH24" s="110"/>
      <c r="CJ24" s="129"/>
      <c r="CN24" s="103"/>
      <c r="CO24" s="103"/>
    </row>
    <row r="25" spans="1:102" ht="7.9" customHeight="1">
      <c r="A25" s="99">
        <v>2</v>
      </c>
      <c r="B25" s="493"/>
      <c r="C25" s="493"/>
      <c r="D25" s="493"/>
      <c r="E25" s="493"/>
      <c r="F25" s="493"/>
      <c r="G25" s="493"/>
      <c r="H25" s="493"/>
      <c r="I25" s="130"/>
      <c r="J25" s="131"/>
      <c r="L25" s="106"/>
      <c r="N25" s="106"/>
      <c r="P25" s="107"/>
      <c r="Q25" s="110"/>
      <c r="S25" s="113"/>
      <c r="T25" s="111"/>
      <c r="U25" s="111"/>
      <c r="V25" s="111"/>
      <c r="W25" s="111"/>
      <c r="X25" s="111"/>
      <c r="AI25" s="476" t="s">
        <v>147</v>
      </c>
      <c r="AJ25" s="476"/>
      <c r="AM25" s="496" t="s">
        <v>135</v>
      </c>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CA25" s="111"/>
      <c r="CB25" s="111"/>
      <c r="CC25" s="111"/>
      <c r="CD25" s="111"/>
      <c r="CE25" s="114"/>
      <c r="CG25" s="107"/>
      <c r="CH25" s="110"/>
      <c r="CI25" s="107"/>
      <c r="CJ25" s="106"/>
      <c r="CL25" s="106"/>
      <c r="CN25" s="130"/>
      <c r="CO25" s="131"/>
      <c r="CP25" s="116"/>
      <c r="CQ25" s="492"/>
      <c r="CR25" s="492"/>
      <c r="CS25" s="492"/>
      <c r="CT25" s="492"/>
      <c r="CU25" s="492"/>
      <c r="CV25" s="492"/>
      <c r="CX25" s="99">
        <v>2</v>
      </c>
    </row>
    <row r="26" spans="1:102" ht="7.9" customHeight="1">
      <c r="A26" s="99">
        <v>2</v>
      </c>
      <c r="B26" s="493"/>
      <c r="C26" s="493"/>
      <c r="D26" s="493"/>
      <c r="E26" s="493"/>
      <c r="F26" s="493"/>
      <c r="G26" s="493"/>
      <c r="H26" s="493"/>
      <c r="I26" s="123"/>
      <c r="J26" s="124"/>
      <c r="L26" s="118"/>
      <c r="N26" s="118"/>
      <c r="P26" s="107"/>
      <c r="Q26" s="110"/>
      <c r="S26" s="116"/>
      <c r="AI26" s="476"/>
      <c r="AJ26" s="476"/>
      <c r="AM26" s="496"/>
      <c r="AN26" s="496"/>
      <c r="AO26" s="496"/>
      <c r="AP26" s="496"/>
      <c r="AQ26" s="496"/>
      <c r="AR26" s="496"/>
      <c r="AS26" s="496"/>
      <c r="AT26" s="496"/>
      <c r="AU26" s="496"/>
      <c r="AV26" s="496"/>
      <c r="AW26" s="496"/>
      <c r="AX26" s="496"/>
      <c r="AY26" s="496"/>
      <c r="AZ26" s="496"/>
      <c r="BA26" s="496"/>
      <c r="BB26" s="496"/>
      <c r="BC26" s="496"/>
      <c r="BD26" s="496"/>
      <c r="BE26" s="496"/>
      <c r="BF26" s="496"/>
      <c r="BG26" s="496"/>
      <c r="BH26" s="496"/>
      <c r="BI26" s="496"/>
      <c r="BJ26" s="496"/>
      <c r="BK26" s="496"/>
      <c r="BL26" s="496"/>
      <c r="BM26" s="496"/>
      <c r="BN26" s="496"/>
      <c r="BO26" s="496"/>
      <c r="BP26" s="496"/>
      <c r="BQ26" s="496"/>
      <c r="BR26" s="496"/>
      <c r="BS26" s="496"/>
      <c r="BT26" s="496"/>
      <c r="BU26" s="496"/>
      <c r="BV26" s="496"/>
      <c r="BW26" s="496"/>
      <c r="BX26" s="496"/>
      <c r="BY26" s="496"/>
      <c r="CE26" s="117"/>
      <c r="CG26" s="107"/>
      <c r="CH26" s="110"/>
      <c r="CJ26" s="125"/>
      <c r="CL26" s="125"/>
      <c r="CN26" s="123"/>
      <c r="CO26" s="124"/>
      <c r="CQ26" s="492"/>
      <c r="CR26" s="492"/>
      <c r="CS26" s="492"/>
      <c r="CT26" s="492"/>
      <c r="CU26" s="492"/>
      <c r="CV26" s="492"/>
      <c r="CW26" s="99"/>
      <c r="CX26" s="99">
        <v>2</v>
      </c>
    </row>
    <row r="27" spans="1:102" ht="7.9" customHeight="1">
      <c r="A27" s="99">
        <v>2</v>
      </c>
      <c r="B27" s="493"/>
      <c r="C27" s="493"/>
      <c r="D27" s="493"/>
      <c r="E27" s="493"/>
      <c r="F27" s="493"/>
      <c r="G27" s="493"/>
      <c r="H27" s="493"/>
      <c r="I27" s="99"/>
      <c r="J27" s="111"/>
      <c r="L27" s="125"/>
      <c r="N27" s="125"/>
      <c r="P27" s="107"/>
      <c r="Q27" s="110"/>
      <c r="S27" s="116"/>
      <c r="AI27" s="476" t="s">
        <v>148</v>
      </c>
      <c r="AJ27" s="476"/>
      <c r="AM27" s="496" t="s">
        <v>136</v>
      </c>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496"/>
      <c r="BL27" s="496"/>
      <c r="BM27" s="496"/>
      <c r="BN27" s="496"/>
      <c r="BO27" s="496"/>
      <c r="BP27" s="496"/>
      <c r="BQ27" s="496"/>
      <c r="BR27" s="496"/>
      <c r="BS27" s="496"/>
      <c r="BT27" s="496"/>
      <c r="BU27" s="496"/>
      <c r="BV27" s="496"/>
      <c r="BW27" s="496"/>
      <c r="BX27" s="496"/>
      <c r="BY27" s="496"/>
      <c r="CE27" s="117"/>
      <c r="CG27" s="107"/>
      <c r="CH27" s="110"/>
      <c r="CJ27" s="106"/>
      <c r="CL27" s="106"/>
      <c r="CQ27" s="99"/>
      <c r="CR27" s="99"/>
      <c r="CS27" s="99"/>
      <c r="CT27" s="99"/>
      <c r="CU27" s="99"/>
      <c r="CV27" s="99"/>
      <c r="CW27" s="99"/>
      <c r="CX27" s="99">
        <v>2</v>
      </c>
    </row>
    <row r="28" spans="1:102" ht="7.9" customHeight="1">
      <c r="A28" s="99">
        <v>3</v>
      </c>
      <c r="B28" s="99"/>
      <c r="C28" s="99"/>
      <c r="D28" s="99"/>
      <c r="E28" s="99"/>
      <c r="F28" s="99"/>
      <c r="G28" s="99"/>
      <c r="H28" s="99"/>
      <c r="I28" s="99"/>
      <c r="J28" s="106"/>
      <c r="L28" s="106"/>
      <c r="N28" s="106"/>
      <c r="P28" s="107"/>
      <c r="Q28" s="110"/>
      <c r="S28" s="116"/>
      <c r="AI28" s="476"/>
      <c r="AJ28" s="476"/>
      <c r="AM28" s="496"/>
      <c r="AN28" s="496"/>
      <c r="AO28" s="496"/>
      <c r="AP28" s="496"/>
      <c r="AQ28" s="496"/>
      <c r="AR28" s="496"/>
      <c r="AS28" s="496"/>
      <c r="AT28" s="496"/>
      <c r="AU28" s="496"/>
      <c r="AV28" s="496"/>
      <c r="AW28" s="496"/>
      <c r="AX28" s="496"/>
      <c r="AY28" s="496"/>
      <c r="AZ28" s="496"/>
      <c r="BA28" s="496"/>
      <c r="BB28" s="496"/>
      <c r="BC28" s="496"/>
      <c r="BD28" s="496"/>
      <c r="BE28" s="496"/>
      <c r="BF28" s="496"/>
      <c r="BG28" s="496"/>
      <c r="BH28" s="496"/>
      <c r="BI28" s="496"/>
      <c r="BJ28" s="496"/>
      <c r="BK28" s="496"/>
      <c r="BL28" s="496"/>
      <c r="BM28" s="496"/>
      <c r="BN28" s="496"/>
      <c r="BO28" s="496"/>
      <c r="BP28" s="496"/>
      <c r="BQ28" s="496"/>
      <c r="BR28" s="496"/>
      <c r="BS28" s="496"/>
      <c r="BT28" s="496"/>
      <c r="BU28" s="496"/>
      <c r="BV28" s="496"/>
      <c r="BW28" s="496"/>
      <c r="BX28" s="496"/>
      <c r="BY28" s="496"/>
      <c r="CE28" s="117"/>
      <c r="CG28" s="107"/>
      <c r="CJ28" s="106"/>
      <c r="CL28" s="106"/>
      <c r="CN28" s="106"/>
      <c r="CX28" s="99">
        <v>3</v>
      </c>
    </row>
    <row r="29" spans="1:102" ht="7.9" customHeight="1">
      <c r="A29" s="99">
        <v>3</v>
      </c>
      <c r="B29" s="99"/>
      <c r="C29" s="99"/>
      <c r="D29" s="99"/>
      <c r="E29" s="99"/>
      <c r="F29" s="99"/>
      <c r="G29" s="99"/>
      <c r="H29" s="99"/>
      <c r="I29" s="99"/>
      <c r="J29" s="125"/>
      <c r="L29" s="125"/>
      <c r="N29" s="125"/>
      <c r="P29" s="107"/>
      <c r="Q29" s="110"/>
      <c r="S29" s="116"/>
      <c r="AW29" s="117"/>
      <c r="BA29" s="116"/>
      <c r="CE29" s="117"/>
      <c r="CG29" s="107"/>
      <c r="CH29" s="110"/>
      <c r="CJ29" s="106"/>
      <c r="CL29" s="106"/>
      <c r="CN29" s="106"/>
      <c r="CX29" s="99">
        <v>3</v>
      </c>
    </row>
    <row r="30" spans="1:102" ht="7.9" customHeight="1">
      <c r="A30" s="102">
        <v>3</v>
      </c>
      <c r="B30" s="102"/>
      <c r="C30" s="102"/>
      <c r="D30" s="102"/>
      <c r="E30" s="102"/>
      <c r="F30" s="102"/>
      <c r="G30" s="102"/>
      <c r="H30" s="102"/>
      <c r="I30" s="102"/>
      <c r="J30" s="175"/>
      <c r="K30" s="103"/>
      <c r="L30" s="175"/>
      <c r="M30" s="103"/>
      <c r="N30" s="175"/>
      <c r="O30" s="103"/>
      <c r="P30" s="143"/>
      <c r="Q30" s="110"/>
      <c r="S30" s="116"/>
      <c r="AW30" s="117"/>
      <c r="BA30" s="116"/>
      <c r="CE30" s="117"/>
      <c r="CG30" s="107"/>
      <c r="CH30" s="146"/>
      <c r="CI30" s="103"/>
      <c r="CJ30" s="142"/>
      <c r="CK30" s="103"/>
      <c r="CL30" s="142"/>
      <c r="CM30" s="103"/>
      <c r="CN30" s="142"/>
      <c r="CO30" s="103"/>
      <c r="CP30" s="103"/>
      <c r="CQ30" s="103"/>
      <c r="CR30" s="103"/>
      <c r="CS30" s="103"/>
      <c r="CT30" s="103"/>
      <c r="CU30" s="103"/>
      <c r="CV30" s="103"/>
      <c r="CW30" s="103"/>
      <c r="CX30" s="102">
        <v>3</v>
      </c>
    </row>
    <row r="31" spans="1:102" ht="7.9" customHeight="1">
      <c r="A31" s="181">
        <v>3</v>
      </c>
      <c r="B31" s="181"/>
      <c r="C31" s="181"/>
      <c r="D31" s="181"/>
      <c r="E31" s="181"/>
      <c r="F31" s="181"/>
      <c r="G31" s="181"/>
      <c r="H31" s="181"/>
      <c r="I31" s="111"/>
      <c r="J31" s="193"/>
      <c r="K31" s="111"/>
      <c r="L31" s="193"/>
      <c r="M31" s="111"/>
      <c r="N31" s="193"/>
      <c r="O31" s="111"/>
      <c r="P31" s="186"/>
      <c r="Q31" s="110"/>
      <c r="S31" s="116"/>
      <c r="AW31" s="117"/>
      <c r="BA31" s="116"/>
      <c r="CE31" s="117"/>
      <c r="CG31" s="107"/>
      <c r="CJ31" s="118"/>
      <c r="CL31" s="118"/>
      <c r="CN31" s="118"/>
      <c r="CX31" s="99">
        <v>3</v>
      </c>
    </row>
    <row r="32" spans="1:102" ht="7.9" customHeight="1">
      <c r="A32" s="99">
        <v>3</v>
      </c>
      <c r="C32" s="493" t="s">
        <v>73</v>
      </c>
      <c r="D32" s="493"/>
      <c r="E32" s="493"/>
      <c r="F32" s="493"/>
      <c r="G32" s="493"/>
      <c r="H32" s="493"/>
      <c r="J32" s="106"/>
      <c r="L32" s="106"/>
      <c r="N32" s="106"/>
      <c r="P32" s="107"/>
      <c r="Q32" s="110"/>
      <c r="S32" s="116"/>
      <c r="AW32" s="117"/>
      <c r="BA32" s="116"/>
      <c r="CE32" s="117"/>
      <c r="CG32" s="107"/>
      <c r="CH32" s="110"/>
      <c r="CJ32" s="125"/>
      <c r="CL32" s="125"/>
      <c r="CN32" s="125"/>
      <c r="CX32" s="99">
        <v>3</v>
      </c>
    </row>
    <row r="33" spans="1:102" ht="7.9" customHeight="1">
      <c r="A33" s="99">
        <v>3</v>
      </c>
      <c r="C33" s="493"/>
      <c r="D33" s="493"/>
      <c r="E33" s="493"/>
      <c r="F33" s="493"/>
      <c r="G33" s="493"/>
      <c r="H33" s="493"/>
      <c r="J33" s="106"/>
      <c r="L33" s="106"/>
      <c r="N33" s="106"/>
      <c r="P33" s="107"/>
      <c r="Q33" s="110"/>
      <c r="S33" s="116"/>
      <c r="AW33" s="117"/>
      <c r="BA33" s="116"/>
      <c r="CE33" s="117"/>
      <c r="CG33" s="107"/>
      <c r="CJ33" s="106"/>
      <c r="CL33" s="106"/>
      <c r="CN33" s="106"/>
      <c r="CQ33" s="174"/>
      <c r="CR33" s="174"/>
      <c r="CS33" s="174"/>
      <c r="CT33" s="174"/>
      <c r="CU33" s="174"/>
      <c r="CV33" s="174"/>
      <c r="CX33" s="99">
        <v>3</v>
      </c>
    </row>
    <row r="34" spans="1:102" ht="7.9" customHeight="1">
      <c r="C34" s="493"/>
      <c r="D34" s="493"/>
      <c r="E34" s="493"/>
      <c r="F34" s="493"/>
      <c r="G34" s="493"/>
      <c r="H34" s="493"/>
      <c r="P34" s="107"/>
      <c r="Q34" s="110"/>
      <c r="S34" s="116"/>
      <c r="AW34" s="117"/>
      <c r="BA34" s="116"/>
      <c r="CE34" s="117"/>
      <c r="CG34" s="107"/>
      <c r="CJ34" s="122"/>
      <c r="CL34" s="122"/>
      <c r="CN34" s="103"/>
      <c r="CQ34" s="174"/>
      <c r="CR34" s="174"/>
      <c r="CS34" s="174"/>
      <c r="CT34" s="174"/>
      <c r="CU34" s="174"/>
      <c r="CV34" s="174"/>
    </row>
    <row r="35" spans="1:102" ht="7.9" customHeight="1">
      <c r="A35" s="181">
        <v>2</v>
      </c>
      <c r="B35" s="111"/>
      <c r="C35" s="478" t="s">
        <v>35</v>
      </c>
      <c r="D35" s="478"/>
      <c r="E35" s="478"/>
      <c r="F35" s="478"/>
      <c r="G35" s="478"/>
      <c r="H35" s="111"/>
      <c r="I35" s="120"/>
      <c r="J35" s="121"/>
      <c r="K35" s="111"/>
      <c r="L35" s="182"/>
      <c r="M35" s="111"/>
      <c r="N35" s="182"/>
      <c r="O35" s="111"/>
      <c r="P35" s="186"/>
      <c r="Q35" s="110"/>
      <c r="S35" s="116"/>
      <c r="AW35" s="117"/>
      <c r="BA35" s="116"/>
      <c r="CE35" s="117"/>
      <c r="CG35" s="107"/>
      <c r="CJ35" s="106"/>
      <c r="CL35" s="106"/>
      <c r="CN35" s="120"/>
      <c r="CO35" s="121"/>
      <c r="CQ35" s="99"/>
      <c r="CR35" s="192"/>
      <c r="CS35" s="99"/>
      <c r="CT35" s="99"/>
      <c r="CU35" s="99"/>
      <c r="CV35" s="99"/>
      <c r="CW35" s="99"/>
      <c r="CX35" s="99">
        <v>2</v>
      </c>
    </row>
    <row r="36" spans="1:102" ht="7.9" customHeight="1">
      <c r="A36" s="102">
        <v>2</v>
      </c>
      <c r="B36" s="103"/>
      <c r="C36" s="477"/>
      <c r="D36" s="477"/>
      <c r="E36" s="477"/>
      <c r="F36" s="477"/>
      <c r="G36" s="477"/>
      <c r="H36" s="103"/>
      <c r="I36" s="123"/>
      <c r="J36" s="124"/>
      <c r="K36" s="103"/>
      <c r="L36" s="175"/>
      <c r="M36" s="103"/>
      <c r="N36" s="175"/>
      <c r="O36" s="103"/>
      <c r="P36" s="143"/>
      <c r="Q36" s="110"/>
      <c r="S36" s="116"/>
      <c r="AW36" s="117"/>
      <c r="BA36" s="116"/>
      <c r="CE36" s="117"/>
      <c r="CG36" s="107"/>
      <c r="CH36" s="110"/>
      <c r="CJ36" s="125"/>
      <c r="CL36" s="125"/>
      <c r="CM36" s="117"/>
      <c r="CN36" s="123"/>
      <c r="CO36" s="124"/>
      <c r="CQ36" s="493" t="s">
        <v>26</v>
      </c>
      <c r="CR36" s="493"/>
      <c r="CS36" s="493"/>
      <c r="CT36" s="493"/>
      <c r="CU36" s="493"/>
      <c r="CV36" s="493"/>
      <c r="CW36" s="99"/>
      <c r="CX36" s="99">
        <v>2</v>
      </c>
    </row>
    <row r="37" spans="1:102" ht="7.9" customHeight="1">
      <c r="A37" s="99">
        <v>2</v>
      </c>
      <c r="L37" s="118"/>
      <c r="N37" s="118"/>
      <c r="P37" s="107"/>
      <c r="Q37" s="110"/>
      <c r="S37" s="116"/>
      <c r="AW37" s="117"/>
      <c r="BA37" s="116"/>
      <c r="CE37" s="117"/>
      <c r="CG37" s="107"/>
      <c r="CH37" s="110"/>
      <c r="CJ37" s="106"/>
      <c r="CL37" s="106"/>
      <c r="CM37" s="110"/>
      <c r="CN37" s="122"/>
      <c r="CQ37" s="493"/>
      <c r="CR37" s="493"/>
      <c r="CS37" s="493"/>
      <c r="CT37" s="493"/>
      <c r="CU37" s="493"/>
      <c r="CV37" s="493"/>
      <c r="CX37" s="99">
        <v>2</v>
      </c>
    </row>
    <row r="38" spans="1:102" ht="7.9" customHeight="1">
      <c r="A38" s="99">
        <v>3</v>
      </c>
      <c r="J38" s="106"/>
      <c r="L38" s="106"/>
      <c r="N38" s="106"/>
      <c r="P38" s="107"/>
      <c r="Q38" s="110"/>
      <c r="S38" s="127"/>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28"/>
      <c r="BA38" s="127"/>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28"/>
      <c r="CG38" s="107"/>
      <c r="CH38" s="110"/>
      <c r="CJ38" s="126"/>
      <c r="CL38" s="126"/>
      <c r="CN38" s="118"/>
      <c r="CQ38" s="493"/>
      <c r="CR38" s="493"/>
      <c r="CS38" s="493"/>
      <c r="CT38" s="493"/>
      <c r="CU38" s="493"/>
      <c r="CV38" s="493"/>
      <c r="CW38" s="99"/>
      <c r="CX38" s="99">
        <v>3</v>
      </c>
    </row>
    <row r="39" spans="1:102" ht="7.9" customHeight="1">
      <c r="A39" s="99">
        <v>3</v>
      </c>
      <c r="B39" s="133"/>
      <c r="I39" s="180"/>
      <c r="J39" s="118"/>
      <c r="L39" s="118"/>
      <c r="N39" s="118"/>
      <c r="P39" s="107"/>
      <c r="Q39" s="110"/>
      <c r="CG39" s="107"/>
      <c r="CH39" s="110"/>
      <c r="CJ39" s="125"/>
      <c r="CL39" s="125"/>
      <c r="CN39" s="125"/>
      <c r="CQ39" s="493"/>
      <c r="CR39" s="493"/>
      <c r="CS39" s="493"/>
      <c r="CT39" s="493"/>
      <c r="CU39" s="493"/>
      <c r="CV39" s="493"/>
      <c r="CW39" s="99"/>
      <c r="CX39" s="99">
        <v>3</v>
      </c>
    </row>
    <row r="40" spans="1:102" ht="7.9" customHeight="1">
      <c r="A40" s="99">
        <v>3</v>
      </c>
      <c r="B40" s="133"/>
      <c r="C40" s="494" t="s">
        <v>36</v>
      </c>
      <c r="D40" s="494"/>
      <c r="E40" s="494"/>
      <c r="F40" s="494"/>
      <c r="G40" s="494"/>
      <c r="H40" s="494"/>
      <c r="I40" s="180"/>
      <c r="J40" s="118"/>
      <c r="L40" s="118"/>
      <c r="N40" s="118"/>
      <c r="P40" s="107"/>
      <c r="Q40" s="110"/>
      <c r="CG40" s="107"/>
      <c r="CH40" s="110"/>
      <c r="CJ40" s="125"/>
      <c r="CL40" s="125"/>
      <c r="CN40" s="125"/>
      <c r="CQ40" s="99"/>
      <c r="CR40" s="99"/>
      <c r="CS40" s="99"/>
      <c r="CT40" s="99"/>
      <c r="CU40" s="99"/>
      <c r="CV40" s="99"/>
      <c r="CW40" s="99"/>
      <c r="CX40" s="99">
        <v>3</v>
      </c>
    </row>
    <row r="41" spans="1:102" ht="7.9" customHeight="1">
      <c r="A41" s="99">
        <v>3</v>
      </c>
      <c r="B41" s="133"/>
      <c r="C41" s="494"/>
      <c r="D41" s="494"/>
      <c r="E41" s="494"/>
      <c r="F41" s="494"/>
      <c r="G41" s="494"/>
      <c r="H41" s="494"/>
      <c r="I41" s="180"/>
      <c r="J41" s="106"/>
      <c r="L41" s="106"/>
      <c r="N41" s="106"/>
      <c r="P41" s="107"/>
      <c r="Q41" s="110"/>
      <c r="S41" s="113"/>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4"/>
      <c r="BA41" s="113"/>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4"/>
      <c r="CG41" s="107"/>
      <c r="CH41" s="110"/>
      <c r="CJ41" s="106"/>
      <c r="CL41" s="106"/>
      <c r="CN41" s="106"/>
      <c r="CQ41" s="99"/>
      <c r="CR41" s="99"/>
      <c r="CS41" s="99"/>
      <c r="CT41" s="99"/>
      <c r="CU41" s="99"/>
      <c r="CV41" s="99"/>
      <c r="CX41" s="99">
        <v>3</v>
      </c>
    </row>
    <row r="42" spans="1:102" ht="7.9" customHeight="1">
      <c r="A42" s="99">
        <v>3</v>
      </c>
      <c r="B42" s="133"/>
      <c r="C42" s="494"/>
      <c r="D42" s="494"/>
      <c r="E42" s="494"/>
      <c r="F42" s="494"/>
      <c r="G42" s="494"/>
      <c r="H42" s="494"/>
      <c r="J42" s="118"/>
      <c r="L42" s="118"/>
      <c r="N42" s="118"/>
      <c r="P42" s="107"/>
      <c r="Q42" s="110"/>
      <c r="S42" s="116"/>
      <c r="AW42" s="117"/>
      <c r="BA42" s="116"/>
      <c r="CE42" s="117"/>
      <c r="CG42" s="107"/>
      <c r="CH42" s="110"/>
      <c r="CJ42" s="106"/>
      <c r="CL42" s="106"/>
      <c r="CN42" s="106"/>
      <c r="CQ42" s="99"/>
      <c r="CR42" s="99"/>
      <c r="CS42" s="99"/>
      <c r="CT42" s="99"/>
      <c r="CU42" s="99"/>
      <c r="CV42" s="99"/>
      <c r="CX42" s="99">
        <v>3</v>
      </c>
    </row>
    <row r="43" spans="1:102" ht="7.9" customHeight="1">
      <c r="A43" s="99">
        <v>3</v>
      </c>
      <c r="B43" s="133"/>
      <c r="C43" s="494"/>
      <c r="D43" s="494"/>
      <c r="E43" s="494"/>
      <c r="F43" s="494"/>
      <c r="G43" s="494"/>
      <c r="H43" s="494"/>
      <c r="J43" s="106"/>
      <c r="L43" s="106"/>
      <c r="N43" s="106"/>
      <c r="P43" s="107"/>
      <c r="Q43" s="110"/>
      <c r="S43" s="116"/>
      <c r="AW43" s="117"/>
      <c r="BA43" s="116"/>
      <c r="CE43" s="117"/>
      <c r="CG43" s="107"/>
      <c r="CH43" s="146"/>
      <c r="CI43" s="103"/>
      <c r="CJ43" s="142"/>
      <c r="CK43" s="103"/>
      <c r="CL43" s="142"/>
      <c r="CM43" s="103"/>
      <c r="CN43" s="142"/>
      <c r="CO43" s="103"/>
      <c r="CP43" s="103"/>
      <c r="CQ43" s="102"/>
      <c r="CR43" s="102"/>
      <c r="CS43" s="102"/>
      <c r="CT43" s="102"/>
      <c r="CU43" s="102"/>
      <c r="CV43" s="102"/>
      <c r="CW43" s="103"/>
      <c r="CX43" s="102">
        <v>3</v>
      </c>
    </row>
    <row r="44" spans="1:102" ht="7.9" customHeight="1">
      <c r="C44" s="494"/>
      <c r="D44" s="494"/>
      <c r="E44" s="494"/>
      <c r="F44" s="494"/>
      <c r="G44" s="494"/>
      <c r="H44" s="494"/>
      <c r="J44" s="103"/>
      <c r="L44" s="122"/>
      <c r="N44" s="122"/>
      <c r="P44" s="107"/>
      <c r="Q44" s="110"/>
      <c r="S44" s="116"/>
      <c r="AW44" s="117"/>
      <c r="BA44" s="116"/>
      <c r="CE44" s="117"/>
      <c r="CG44" s="107"/>
      <c r="CH44" s="110"/>
      <c r="CJ44" s="122"/>
      <c r="CL44" s="122"/>
      <c r="CN44" s="103"/>
    </row>
    <row r="45" spans="1:102" ht="7.9" customHeight="1">
      <c r="A45" s="99">
        <v>2</v>
      </c>
      <c r="C45" s="494"/>
      <c r="D45" s="494"/>
      <c r="E45" s="494"/>
      <c r="F45" s="494"/>
      <c r="G45" s="494"/>
      <c r="H45" s="494"/>
      <c r="I45" s="120"/>
      <c r="J45" s="121"/>
      <c r="L45" s="106"/>
      <c r="N45" s="106"/>
      <c r="P45" s="107"/>
      <c r="Q45" s="110"/>
      <c r="S45" s="116"/>
      <c r="AW45" s="117"/>
      <c r="BA45" s="116"/>
      <c r="CE45" s="117"/>
      <c r="CG45" s="107"/>
      <c r="CH45" s="110"/>
      <c r="CJ45" s="106"/>
      <c r="CL45" s="106"/>
      <c r="CN45" s="120"/>
      <c r="CO45" s="121"/>
      <c r="CX45" s="99">
        <v>2</v>
      </c>
    </row>
    <row r="46" spans="1:102" ht="7.9" customHeight="1">
      <c r="A46" s="99">
        <v>2</v>
      </c>
      <c r="C46" s="494"/>
      <c r="D46" s="494"/>
      <c r="E46" s="494"/>
      <c r="F46" s="494"/>
      <c r="G46" s="494"/>
      <c r="H46" s="494"/>
      <c r="I46" s="123"/>
      <c r="J46" s="124"/>
      <c r="L46" s="125"/>
      <c r="N46" s="125"/>
      <c r="P46" s="107"/>
      <c r="Q46" s="110"/>
      <c r="S46" s="116"/>
      <c r="AW46" s="117"/>
      <c r="BA46" s="116"/>
      <c r="CE46" s="117"/>
      <c r="CG46" s="107"/>
      <c r="CH46" s="110"/>
      <c r="CI46" s="107"/>
      <c r="CJ46" s="134"/>
      <c r="CK46" s="126"/>
      <c r="CL46" s="106"/>
      <c r="CM46" s="135"/>
      <c r="CN46" s="123"/>
      <c r="CO46" s="124"/>
      <c r="CP46" s="116"/>
      <c r="CX46" s="99">
        <v>2</v>
      </c>
    </row>
    <row r="47" spans="1:102" ht="7.9" customHeight="1">
      <c r="A47" s="99">
        <v>2</v>
      </c>
      <c r="C47" s="494"/>
      <c r="D47" s="494"/>
      <c r="E47" s="494"/>
      <c r="F47" s="494"/>
      <c r="G47" s="494"/>
      <c r="H47" s="494"/>
      <c r="L47" s="125"/>
      <c r="N47" s="106"/>
      <c r="P47" s="107"/>
      <c r="Q47" s="110"/>
      <c r="S47" s="116"/>
      <c r="AW47" s="117"/>
      <c r="BA47" s="116"/>
      <c r="CE47" s="117"/>
      <c r="CG47" s="107"/>
      <c r="CH47" s="110"/>
      <c r="CJ47" s="118"/>
      <c r="CL47" s="118"/>
      <c r="CX47" s="99">
        <v>2</v>
      </c>
    </row>
    <row r="48" spans="1:102" ht="7.9" customHeight="1">
      <c r="A48" s="102">
        <v>3</v>
      </c>
      <c r="B48" s="103"/>
      <c r="C48" s="195"/>
      <c r="D48" s="195"/>
      <c r="E48" s="195"/>
      <c r="F48" s="195"/>
      <c r="G48" s="195"/>
      <c r="H48" s="195"/>
      <c r="I48" s="195"/>
      <c r="J48" s="175"/>
      <c r="K48" s="103"/>
      <c r="L48" s="175"/>
      <c r="M48" s="103"/>
      <c r="N48" s="142"/>
      <c r="O48" s="103"/>
      <c r="P48" s="143"/>
      <c r="Q48" s="110"/>
      <c r="S48" s="116"/>
      <c r="AW48" s="117"/>
      <c r="BA48" s="116"/>
      <c r="CE48" s="117"/>
      <c r="CG48" s="107"/>
      <c r="CH48" s="110"/>
      <c r="CJ48" s="106"/>
      <c r="CL48" s="106"/>
      <c r="CN48" s="106"/>
      <c r="CX48" s="99">
        <v>3</v>
      </c>
    </row>
    <row r="49" spans="1:102" ht="7.9" customHeight="1">
      <c r="A49" s="99">
        <v>3</v>
      </c>
      <c r="C49" s="194"/>
      <c r="D49" s="194"/>
      <c r="E49" s="194"/>
      <c r="F49" s="194"/>
      <c r="G49" s="194"/>
      <c r="H49" s="194"/>
      <c r="I49" s="194"/>
      <c r="J49" s="118"/>
      <c r="L49" s="118"/>
      <c r="N49" s="118"/>
      <c r="P49" s="107"/>
      <c r="Q49" s="110"/>
      <c r="S49" s="116"/>
      <c r="AW49" s="117"/>
      <c r="BA49" s="116"/>
      <c r="CE49" s="117"/>
      <c r="CG49" s="107"/>
      <c r="CH49" s="110"/>
      <c r="CJ49" s="106"/>
      <c r="CL49" s="106"/>
      <c r="CN49" s="106"/>
      <c r="CQ49" s="174"/>
      <c r="CR49" s="174"/>
      <c r="CS49" s="174"/>
      <c r="CT49" s="174"/>
      <c r="CU49" s="174"/>
      <c r="CV49" s="174"/>
      <c r="CX49" s="99">
        <v>3</v>
      </c>
    </row>
    <row r="50" spans="1:102" ht="7.9" customHeight="1">
      <c r="A50" s="99">
        <v>3</v>
      </c>
      <c r="C50" s="194"/>
      <c r="D50" s="194"/>
      <c r="E50" s="194"/>
      <c r="F50" s="194"/>
      <c r="G50" s="194"/>
      <c r="H50" s="194"/>
      <c r="I50" s="194"/>
      <c r="J50" s="106"/>
      <c r="L50" s="106"/>
      <c r="N50" s="106"/>
      <c r="P50" s="107"/>
      <c r="Q50" s="110"/>
      <c r="S50" s="116"/>
      <c r="AW50" s="117"/>
      <c r="BA50" s="116"/>
      <c r="CE50" s="117"/>
      <c r="CG50" s="107"/>
      <c r="CH50" s="110"/>
      <c r="CJ50" s="126"/>
      <c r="CL50" s="126"/>
      <c r="CN50" s="126"/>
      <c r="CQ50" s="174"/>
      <c r="CR50" s="174"/>
      <c r="CS50" s="174"/>
      <c r="CT50" s="174"/>
      <c r="CU50" s="174"/>
      <c r="CV50" s="174"/>
      <c r="CX50" s="99">
        <v>3</v>
      </c>
    </row>
    <row r="51" spans="1:102" ht="7.9" customHeight="1">
      <c r="A51" s="99">
        <v>3</v>
      </c>
      <c r="B51" s="495" t="s">
        <v>137</v>
      </c>
      <c r="C51" s="495"/>
      <c r="D51" s="495"/>
      <c r="E51" s="495"/>
      <c r="F51" s="495"/>
      <c r="G51" s="495"/>
      <c r="H51" s="495"/>
      <c r="I51" s="194"/>
      <c r="J51" s="125"/>
      <c r="L51" s="125"/>
      <c r="N51" s="125"/>
      <c r="P51" s="107"/>
      <c r="Q51" s="110"/>
      <c r="S51" s="116"/>
      <c r="AW51" s="117"/>
      <c r="BA51" s="116"/>
      <c r="CE51" s="117"/>
      <c r="CG51" s="107"/>
      <c r="CH51" s="110"/>
      <c r="CJ51" s="106"/>
      <c r="CL51" s="106"/>
      <c r="CN51" s="106"/>
      <c r="CX51" s="99">
        <v>3</v>
      </c>
    </row>
    <row r="52" spans="1:102" ht="7.9" customHeight="1">
      <c r="A52" s="99">
        <v>3</v>
      </c>
      <c r="B52" s="495"/>
      <c r="C52" s="495"/>
      <c r="D52" s="495"/>
      <c r="E52" s="495"/>
      <c r="F52" s="495"/>
      <c r="G52" s="495"/>
      <c r="H52" s="495"/>
      <c r="I52" s="194"/>
      <c r="J52" s="106"/>
      <c r="L52" s="106"/>
      <c r="N52" s="106"/>
      <c r="P52" s="107"/>
      <c r="Q52" s="110"/>
      <c r="S52" s="116"/>
      <c r="AW52" s="117"/>
      <c r="BA52" s="116"/>
      <c r="CE52" s="117"/>
      <c r="CG52" s="107"/>
      <c r="CH52" s="110"/>
      <c r="CJ52" s="125"/>
      <c r="CL52" s="125"/>
      <c r="CN52" s="125"/>
      <c r="CQ52" s="476" t="s">
        <v>25</v>
      </c>
      <c r="CR52" s="476"/>
      <c r="CS52" s="476"/>
      <c r="CT52" s="476"/>
      <c r="CU52" s="476"/>
      <c r="CV52" s="476"/>
      <c r="CW52" s="476"/>
      <c r="CX52" s="99">
        <v>3</v>
      </c>
    </row>
    <row r="53" spans="1:102" ht="7.9" customHeight="1">
      <c r="A53" s="99">
        <v>3</v>
      </c>
      <c r="B53" s="495"/>
      <c r="C53" s="495"/>
      <c r="D53" s="495"/>
      <c r="E53" s="495"/>
      <c r="F53" s="495"/>
      <c r="G53" s="495"/>
      <c r="H53" s="495"/>
      <c r="I53" s="194"/>
      <c r="J53" s="106"/>
      <c r="L53" s="106"/>
      <c r="N53" s="106"/>
      <c r="P53" s="107"/>
      <c r="Q53" s="110"/>
      <c r="S53" s="116"/>
      <c r="AW53" s="117"/>
      <c r="BA53" s="116"/>
      <c r="CE53" s="117"/>
      <c r="CG53" s="107"/>
      <c r="CH53" s="110"/>
      <c r="CJ53" s="106"/>
      <c r="CL53" s="106"/>
      <c r="CN53" s="106"/>
      <c r="CQ53" s="476"/>
      <c r="CR53" s="476"/>
      <c r="CS53" s="476"/>
      <c r="CT53" s="476"/>
      <c r="CU53" s="476"/>
      <c r="CV53" s="476"/>
      <c r="CW53" s="476"/>
      <c r="CX53" s="99">
        <v>3</v>
      </c>
    </row>
    <row r="54" spans="1:102" ht="7.9" customHeight="1">
      <c r="B54" s="495"/>
      <c r="C54" s="495"/>
      <c r="D54" s="495"/>
      <c r="E54" s="495"/>
      <c r="F54" s="495"/>
      <c r="G54" s="495"/>
      <c r="H54" s="495"/>
      <c r="I54" s="103"/>
      <c r="J54" s="103"/>
      <c r="P54" s="107"/>
      <c r="Q54" s="110"/>
      <c r="S54" s="127"/>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28"/>
      <c r="BA54" s="127"/>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28"/>
      <c r="CG54" s="107"/>
      <c r="CH54" s="110"/>
      <c r="CJ54" s="122"/>
      <c r="CL54" s="122"/>
      <c r="CN54" s="103"/>
      <c r="CQ54" s="476"/>
      <c r="CR54" s="476"/>
      <c r="CS54" s="476"/>
      <c r="CT54" s="476"/>
      <c r="CU54" s="476"/>
      <c r="CV54" s="476"/>
      <c r="CW54" s="476"/>
    </row>
    <row r="55" spans="1:102" ht="7.9" customHeight="1">
      <c r="A55" s="99">
        <v>2</v>
      </c>
      <c r="B55" s="495"/>
      <c r="C55" s="495"/>
      <c r="D55" s="495"/>
      <c r="E55" s="495"/>
      <c r="F55" s="495"/>
      <c r="G55" s="495"/>
      <c r="H55" s="495"/>
      <c r="I55" s="120"/>
      <c r="J55" s="121"/>
      <c r="L55" s="125"/>
      <c r="N55" s="125"/>
      <c r="P55" s="107"/>
      <c r="Q55" s="110"/>
      <c r="CG55" s="107"/>
      <c r="CH55" s="110"/>
      <c r="CJ55" s="106"/>
      <c r="CL55" s="106"/>
      <c r="CN55" s="120"/>
      <c r="CO55" s="121"/>
      <c r="CQ55" s="476"/>
      <c r="CR55" s="476"/>
      <c r="CS55" s="476"/>
      <c r="CT55" s="476"/>
      <c r="CU55" s="476"/>
      <c r="CV55" s="476"/>
      <c r="CW55" s="476"/>
      <c r="CX55" s="99">
        <v>2</v>
      </c>
    </row>
    <row r="56" spans="1:102" ht="7.9" customHeight="1">
      <c r="A56" s="99">
        <v>2</v>
      </c>
      <c r="I56" s="123"/>
      <c r="J56" s="124"/>
      <c r="L56" s="106"/>
      <c r="N56" s="106"/>
      <c r="P56" s="107"/>
      <c r="Q56" s="110"/>
      <c r="CG56" s="107"/>
      <c r="CH56" s="110"/>
      <c r="CJ56" s="125"/>
      <c r="CL56" s="125"/>
      <c r="CN56" s="123"/>
      <c r="CO56" s="124"/>
      <c r="CP56" s="116"/>
      <c r="CQ56" s="476"/>
      <c r="CR56" s="476"/>
      <c r="CS56" s="476"/>
      <c r="CT56" s="476"/>
      <c r="CU56" s="476"/>
      <c r="CV56" s="476"/>
      <c r="CW56" s="476"/>
      <c r="CX56" s="99">
        <v>2</v>
      </c>
    </row>
    <row r="57" spans="1:102" ht="7.9" customHeight="1">
      <c r="A57" s="102">
        <v>2</v>
      </c>
      <c r="B57" s="103"/>
      <c r="C57" s="103"/>
      <c r="D57" s="103"/>
      <c r="E57" s="103"/>
      <c r="F57" s="103"/>
      <c r="G57" s="103"/>
      <c r="H57" s="103"/>
      <c r="I57" s="103"/>
      <c r="J57" s="103"/>
      <c r="K57" s="103"/>
      <c r="L57" s="142"/>
      <c r="M57" s="103"/>
      <c r="N57" s="142"/>
      <c r="O57" s="103"/>
      <c r="P57" s="143"/>
      <c r="Q57" s="110"/>
      <c r="S57" s="113"/>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4"/>
      <c r="BA57" s="113"/>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114"/>
      <c r="CG57" s="107"/>
      <c r="CH57" s="110"/>
      <c r="CJ57" s="106"/>
      <c r="CL57" s="106"/>
      <c r="CQ57" s="476"/>
      <c r="CR57" s="476"/>
      <c r="CS57" s="476"/>
      <c r="CT57" s="476"/>
      <c r="CU57" s="476"/>
      <c r="CV57" s="476"/>
      <c r="CW57" s="476"/>
      <c r="CX57" s="99">
        <v>2</v>
      </c>
    </row>
    <row r="58" spans="1:102" ht="7.9" customHeight="1">
      <c r="A58" s="181">
        <v>3</v>
      </c>
      <c r="B58" s="111"/>
      <c r="C58" s="478" t="s">
        <v>80</v>
      </c>
      <c r="D58" s="478"/>
      <c r="E58" s="478"/>
      <c r="F58" s="478"/>
      <c r="G58" s="478"/>
      <c r="H58" s="478"/>
      <c r="I58" s="111"/>
      <c r="J58" s="193"/>
      <c r="K58" s="111"/>
      <c r="L58" s="182"/>
      <c r="M58" s="111"/>
      <c r="N58" s="182"/>
      <c r="O58" s="111"/>
      <c r="P58" s="186"/>
      <c r="Q58" s="110"/>
      <c r="S58" s="116"/>
      <c r="AW58" s="117"/>
      <c r="BA58" s="116"/>
      <c r="CE58" s="117"/>
      <c r="CG58" s="107"/>
      <c r="CH58" s="110"/>
      <c r="CJ58" s="106"/>
      <c r="CL58" s="106"/>
      <c r="CN58" s="106"/>
      <c r="CQ58" s="492"/>
      <c r="CR58" s="492"/>
      <c r="CS58" s="492"/>
      <c r="CT58" s="492"/>
      <c r="CU58" s="492"/>
      <c r="CV58" s="492"/>
      <c r="CX58" s="99">
        <v>3</v>
      </c>
    </row>
    <row r="59" spans="1:102" ht="7.9" customHeight="1">
      <c r="A59" s="99">
        <v>3</v>
      </c>
      <c r="C59" s="476"/>
      <c r="D59" s="476"/>
      <c r="E59" s="476"/>
      <c r="F59" s="476"/>
      <c r="G59" s="476"/>
      <c r="H59" s="476"/>
      <c r="J59" s="106"/>
      <c r="L59" s="126"/>
      <c r="N59" s="126"/>
      <c r="P59" s="107"/>
      <c r="Q59" s="110"/>
      <c r="S59" s="116"/>
      <c r="AW59" s="117"/>
      <c r="BA59" s="116"/>
      <c r="CE59" s="117"/>
      <c r="CG59" s="107"/>
      <c r="CH59" s="110"/>
      <c r="CJ59" s="118"/>
      <c r="CL59" s="118"/>
      <c r="CN59" s="118"/>
      <c r="CQ59" s="492"/>
      <c r="CR59" s="492"/>
      <c r="CS59" s="492"/>
      <c r="CT59" s="492"/>
      <c r="CU59" s="492"/>
      <c r="CV59" s="492"/>
      <c r="CX59" s="99">
        <v>3</v>
      </c>
    </row>
    <row r="60" spans="1:102" ht="7.9" customHeight="1">
      <c r="A60" s="196">
        <v>3</v>
      </c>
      <c r="B60" s="103"/>
      <c r="C60" s="477"/>
      <c r="D60" s="477"/>
      <c r="E60" s="477"/>
      <c r="F60" s="477"/>
      <c r="G60" s="477"/>
      <c r="H60" s="477"/>
      <c r="I60" s="103"/>
      <c r="J60" s="142"/>
      <c r="K60" s="103"/>
      <c r="L60" s="175"/>
      <c r="M60" s="103"/>
      <c r="N60" s="175"/>
      <c r="O60" s="103"/>
      <c r="P60" s="143"/>
      <c r="Q60" s="110"/>
      <c r="S60" s="116"/>
      <c r="AW60" s="117"/>
      <c r="BA60" s="116"/>
      <c r="CE60" s="117"/>
      <c r="CG60" s="107"/>
      <c r="CH60" s="110"/>
      <c r="CJ60" s="118"/>
      <c r="CL60" s="118"/>
      <c r="CN60" s="118"/>
      <c r="CR60" s="476"/>
      <c r="CS60" s="476"/>
      <c r="CT60" s="476"/>
      <c r="CU60" s="476"/>
      <c r="CV60" s="476"/>
      <c r="CX60" s="99">
        <v>3</v>
      </c>
    </row>
    <row r="61" spans="1:102" ht="7.9" customHeight="1">
      <c r="A61" s="99">
        <v>3</v>
      </c>
      <c r="B61" s="98"/>
      <c r="C61" s="478" t="s">
        <v>28</v>
      </c>
      <c r="D61" s="478"/>
      <c r="E61" s="478"/>
      <c r="F61" s="478"/>
      <c r="G61" s="478"/>
      <c r="H61" s="478"/>
      <c r="J61" s="118"/>
      <c r="L61" s="118"/>
      <c r="N61" s="118"/>
      <c r="P61" s="107"/>
      <c r="S61" s="116"/>
      <c r="AW61" s="117"/>
      <c r="BA61" s="116"/>
      <c r="CE61" s="117"/>
      <c r="CG61" s="107"/>
      <c r="CH61" s="110"/>
      <c r="CJ61" s="118"/>
      <c r="CL61" s="118"/>
      <c r="CN61" s="118"/>
      <c r="CR61" s="476"/>
      <c r="CS61" s="476"/>
      <c r="CT61" s="476"/>
      <c r="CU61" s="476"/>
      <c r="CV61" s="476"/>
      <c r="CX61" s="99">
        <v>3</v>
      </c>
    </row>
    <row r="62" spans="1:102" ht="7.9" customHeight="1">
      <c r="A62" s="99">
        <v>3</v>
      </c>
      <c r="C62" s="476"/>
      <c r="D62" s="476"/>
      <c r="E62" s="476"/>
      <c r="F62" s="476"/>
      <c r="G62" s="476"/>
      <c r="H62" s="476"/>
      <c r="J62" s="126"/>
      <c r="L62" s="126"/>
      <c r="N62" s="118"/>
      <c r="P62" s="107"/>
      <c r="S62" s="116"/>
      <c r="AW62" s="117"/>
      <c r="BA62" s="116"/>
      <c r="CE62" s="117"/>
      <c r="CG62" s="107"/>
      <c r="CH62" s="110"/>
      <c r="CJ62" s="125"/>
      <c r="CL62" s="125"/>
      <c r="CN62" s="125"/>
      <c r="CR62" s="476"/>
      <c r="CS62" s="476"/>
      <c r="CT62" s="476"/>
      <c r="CU62" s="476"/>
      <c r="CV62" s="476"/>
      <c r="CX62" s="99">
        <v>3</v>
      </c>
    </row>
    <row r="63" spans="1:102" ht="7.9" customHeight="1">
      <c r="A63" s="99">
        <v>3</v>
      </c>
      <c r="C63" s="476"/>
      <c r="D63" s="476"/>
      <c r="E63" s="476"/>
      <c r="F63" s="476"/>
      <c r="G63" s="476"/>
      <c r="H63" s="476"/>
      <c r="J63" s="106"/>
      <c r="L63" s="106"/>
      <c r="N63" s="106"/>
      <c r="P63" s="107"/>
      <c r="S63" s="116"/>
      <c r="AW63" s="117"/>
      <c r="BA63" s="116"/>
      <c r="CE63" s="117"/>
      <c r="CG63" s="107"/>
      <c r="CH63" s="146"/>
      <c r="CI63" s="103"/>
      <c r="CJ63" s="175"/>
      <c r="CK63" s="103"/>
      <c r="CL63" s="175"/>
      <c r="CM63" s="103"/>
      <c r="CN63" s="175"/>
      <c r="CO63" s="103"/>
      <c r="CP63" s="103"/>
      <c r="CQ63" s="103"/>
      <c r="CR63" s="477"/>
      <c r="CS63" s="477"/>
      <c r="CT63" s="477"/>
      <c r="CU63" s="477"/>
      <c r="CV63" s="477"/>
      <c r="CW63" s="103"/>
      <c r="CX63" s="102">
        <v>3</v>
      </c>
    </row>
    <row r="64" spans="1:102" ht="7.9" customHeight="1">
      <c r="A64" s="102"/>
      <c r="B64" s="103"/>
      <c r="C64" s="103"/>
      <c r="D64" s="103"/>
      <c r="E64" s="103"/>
      <c r="F64" s="103"/>
      <c r="G64" s="103"/>
      <c r="H64" s="103"/>
      <c r="I64" s="103"/>
      <c r="J64" s="103"/>
      <c r="K64" s="103"/>
      <c r="L64" s="103"/>
      <c r="M64" s="103"/>
      <c r="N64" s="103"/>
      <c r="O64" s="103"/>
      <c r="P64" s="143"/>
      <c r="Q64" s="110"/>
      <c r="S64" s="116"/>
      <c r="AW64" s="117"/>
      <c r="BA64" s="116"/>
      <c r="CE64" s="117"/>
      <c r="CG64" s="107"/>
      <c r="CH64" s="110"/>
      <c r="CJ64" s="122"/>
      <c r="CL64" s="122"/>
      <c r="CN64" s="103"/>
      <c r="CO64" s="103"/>
    </row>
    <row r="65" spans="1:102" ht="7.9" customHeight="1">
      <c r="A65" s="99">
        <v>2</v>
      </c>
      <c r="B65" s="478" t="s">
        <v>63</v>
      </c>
      <c r="C65" s="478"/>
      <c r="D65" s="478"/>
      <c r="E65" s="478"/>
      <c r="F65" s="478"/>
      <c r="G65" s="478"/>
      <c r="H65" s="478"/>
      <c r="I65" s="130"/>
      <c r="J65" s="131"/>
      <c r="L65" s="118"/>
      <c r="N65" s="118"/>
      <c r="P65" s="107"/>
      <c r="Q65" s="110"/>
      <c r="S65" s="116"/>
      <c r="AW65" s="117"/>
      <c r="BA65" s="116"/>
      <c r="CE65" s="117"/>
      <c r="CG65" s="107"/>
      <c r="CH65" s="110"/>
      <c r="CJ65" s="106"/>
      <c r="CL65" s="106"/>
      <c r="CN65" s="120"/>
      <c r="CO65" s="121"/>
      <c r="CR65" s="476" t="s">
        <v>38</v>
      </c>
      <c r="CS65" s="476"/>
      <c r="CT65" s="476"/>
      <c r="CU65" s="476"/>
      <c r="CV65" s="476"/>
      <c r="CX65" s="99">
        <v>2</v>
      </c>
    </row>
    <row r="66" spans="1:102" ht="7.9" customHeight="1">
      <c r="A66" s="99">
        <v>2</v>
      </c>
      <c r="B66" s="476"/>
      <c r="C66" s="476"/>
      <c r="D66" s="476"/>
      <c r="E66" s="476"/>
      <c r="F66" s="476"/>
      <c r="G66" s="476"/>
      <c r="H66" s="476"/>
      <c r="I66" s="123"/>
      <c r="J66" s="124"/>
      <c r="L66" s="106"/>
      <c r="N66" s="106"/>
      <c r="P66" s="107"/>
      <c r="Q66" s="110"/>
      <c r="S66" s="116"/>
      <c r="AW66" s="117"/>
      <c r="BA66" s="116"/>
      <c r="BR66" s="98"/>
      <c r="CE66" s="117"/>
      <c r="CG66" s="107"/>
      <c r="CH66" s="110"/>
      <c r="CJ66" s="125"/>
      <c r="CL66" s="125"/>
      <c r="CN66" s="123"/>
      <c r="CO66" s="124"/>
      <c r="CP66" s="116"/>
      <c r="CR66" s="476"/>
      <c r="CS66" s="476"/>
      <c r="CT66" s="476"/>
      <c r="CU66" s="476"/>
      <c r="CV66" s="476"/>
      <c r="CX66" s="99">
        <v>2</v>
      </c>
    </row>
    <row r="67" spans="1:102" ht="7.9" customHeight="1">
      <c r="A67" s="99">
        <v>2</v>
      </c>
      <c r="B67" s="476"/>
      <c r="C67" s="476"/>
      <c r="D67" s="476"/>
      <c r="E67" s="476"/>
      <c r="F67" s="476"/>
      <c r="G67" s="476"/>
      <c r="H67" s="476"/>
      <c r="L67" s="118"/>
      <c r="N67" s="118"/>
      <c r="P67" s="107"/>
      <c r="Q67" s="110"/>
      <c r="S67" s="116"/>
      <c r="AW67" s="117"/>
      <c r="BA67" s="116"/>
      <c r="BT67" s="101"/>
      <c r="BU67" s="101"/>
      <c r="BV67" s="101"/>
      <c r="BW67" s="101"/>
      <c r="BX67" s="101"/>
      <c r="BY67" s="101"/>
      <c r="CE67" s="117"/>
      <c r="CG67" s="107"/>
      <c r="CH67" s="110"/>
      <c r="CJ67" s="106"/>
      <c r="CL67" s="106"/>
      <c r="CR67" s="476"/>
      <c r="CS67" s="476"/>
      <c r="CT67" s="476"/>
      <c r="CU67" s="476"/>
      <c r="CV67" s="476"/>
      <c r="CX67" s="99">
        <v>2</v>
      </c>
    </row>
    <row r="68" spans="1:102" ht="7.9" customHeight="1">
      <c r="A68" s="99">
        <v>3</v>
      </c>
      <c r="B68" s="476"/>
      <c r="C68" s="476"/>
      <c r="D68" s="476"/>
      <c r="E68" s="476"/>
      <c r="F68" s="476"/>
      <c r="G68" s="476"/>
      <c r="H68" s="476"/>
      <c r="J68" s="106"/>
      <c r="L68" s="106"/>
      <c r="N68" s="106"/>
      <c r="P68" s="107"/>
      <c r="Q68" s="110"/>
      <c r="S68" s="116"/>
      <c r="AW68" s="117"/>
      <c r="BA68" s="116"/>
      <c r="BS68" s="101"/>
      <c r="BT68" s="101"/>
      <c r="BU68" s="101"/>
      <c r="BV68" s="101"/>
      <c r="BW68" s="101"/>
      <c r="BX68" s="101"/>
      <c r="BY68" s="101"/>
      <c r="CE68" s="117"/>
      <c r="CG68" s="107"/>
      <c r="CH68" s="110"/>
      <c r="CJ68" s="106"/>
      <c r="CL68" s="106"/>
      <c r="CN68" s="106"/>
      <c r="CQ68" s="174"/>
      <c r="CR68" s="174"/>
      <c r="CS68" s="174"/>
      <c r="CT68" s="174"/>
      <c r="CU68" s="174"/>
      <c r="CV68" s="174"/>
      <c r="CX68" s="99">
        <v>3</v>
      </c>
    </row>
    <row r="69" spans="1:102" ht="7.9" customHeight="1">
      <c r="A69" s="99">
        <v>3</v>
      </c>
      <c r="B69" s="476"/>
      <c r="C69" s="476"/>
      <c r="D69" s="476"/>
      <c r="E69" s="476"/>
      <c r="F69" s="476"/>
      <c r="G69" s="476"/>
      <c r="H69" s="476"/>
      <c r="J69" s="118"/>
      <c r="L69" s="118"/>
      <c r="N69" s="118"/>
      <c r="P69" s="107"/>
      <c r="Q69" s="110"/>
      <c r="S69" s="116"/>
      <c r="AW69" s="117"/>
      <c r="BA69" s="116"/>
      <c r="CE69" s="117"/>
      <c r="CG69" s="107"/>
      <c r="CH69" s="146"/>
      <c r="CI69" s="103"/>
      <c r="CJ69" s="142"/>
      <c r="CK69" s="103"/>
      <c r="CL69" s="142"/>
      <c r="CM69" s="103"/>
      <c r="CN69" s="142"/>
      <c r="CO69" s="103"/>
      <c r="CP69" s="103"/>
      <c r="CQ69" s="176"/>
      <c r="CR69" s="176"/>
      <c r="CS69" s="176"/>
      <c r="CT69" s="176"/>
      <c r="CU69" s="176"/>
      <c r="CV69" s="176"/>
      <c r="CW69" s="103"/>
      <c r="CX69" s="102">
        <v>3</v>
      </c>
    </row>
    <row r="70" spans="1:102" ht="7.9" customHeight="1">
      <c r="A70" s="99">
        <v>3</v>
      </c>
      <c r="B70" s="476"/>
      <c r="C70" s="476"/>
      <c r="D70" s="476"/>
      <c r="E70" s="476"/>
      <c r="F70" s="476"/>
      <c r="G70" s="476"/>
      <c r="H70" s="476"/>
      <c r="J70" s="126"/>
      <c r="L70" s="126"/>
      <c r="N70" s="126"/>
      <c r="P70" s="107"/>
      <c r="Q70" s="110"/>
      <c r="S70" s="127"/>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28"/>
      <c r="BA70" s="127"/>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28"/>
      <c r="CG70" s="107"/>
      <c r="CH70" s="110"/>
      <c r="CJ70" s="118"/>
      <c r="CL70" s="118"/>
      <c r="CN70" s="118"/>
      <c r="CQ70" s="478" t="s">
        <v>138</v>
      </c>
      <c r="CR70" s="478"/>
      <c r="CS70" s="478"/>
      <c r="CT70" s="478"/>
      <c r="CU70" s="478"/>
      <c r="CV70" s="478"/>
      <c r="CW70" s="478"/>
      <c r="CX70" s="99">
        <v>3</v>
      </c>
    </row>
    <row r="71" spans="1:102" ht="7.9" customHeight="1">
      <c r="A71" s="99">
        <v>3</v>
      </c>
      <c r="B71" s="476"/>
      <c r="C71" s="476"/>
      <c r="D71" s="476"/>
      <c r="E71" s="476"/>
      <c r="F71" s="476"/>
      <c r="G71" s="476"/>
      <c r="H71" s="476"/>
      <c r="J71" s="106"/>
      <c r="L71" s="106"/>
      <c r="N71" s="106"/>
      <c r="P71" s="107"/>
      <c r="Q71" s="110"/>
      <c r="CH71" s="110"/>
      <c r="CJ71" s="106"/>
      <c r="CL71" s="106"/>
      <c r="CN71" s="106"/>
      <c r="CQ71" s="476"/>
      <c r="CR71" s="476"/>
      <c r="CS71" s="476"/>
      <c r="CT71" s="476"/>
      <c r="CU71" s="476"/>
      <c r="CV71" s="476"/>
      <c r="CW71" s="476"/>
      <c r="CX71" s="99">
        <v>3</v>
      </c>
    </row>
    <row r="72" spans="1:102" ht="7.9" customHeight="1">
      <c r="A72" s="99">
        <v>3</v>
      </c>
      <c r="B72" s="476"/>
      <c r="C72" s="476"/>
      <c r="D72" s="476"/>
      <c r="E72" s="476"/>
      <c r="F72" s="476"/>
      <c r="G72" s="476"/>
      <c r="H72" s="476"/>
      <c r="J72" s="126"/>
      <c r="L72" s="126"/>
      <c r="N72" s="126"/>
      <c r="P72" s="107"/>
      <c r="Q72" s="110"/>
      <c r="CG72" s="107"/>
      <c r="CH72" s="110"/>
      <c r="CJ72" s="126"/>
      <c r="CL72" s="126"/>
      <c r="CN72" s="126"/>
      <c r="CQ72" s="476"/>
      <c r="CR72" s="476"/>
      <c r="CS72" s="476"/>
      <c r="CT72" s="476"/>
      <c r="CU72" s="476"/>
      <c r="CV72" s="476"/>
      <c r="CW72" s="476"/>
      <c r="CX72" s="99">
        <v>3</v>
      </c>
    </row>
    <row r="73" spans="1:102" ht="7.9" customHeight="1">
      <c r="A73" s="102">
        <v>3</v>
      </c>
      <c r="B73" s="195"/>
      <c r="C73" s="195"/>
      <c r="D73" s="195"/>
      <c r="E73" s="195"/>
      <c r="F73" s="195"/>
      <c r="G73" s="195"/>
      <c r="H73" s="195"/>
      <c r="I73" s="103"/>
      <c r="J73" s="175"/>
      <c r="K73" s="103"/>
      <c r="L73" s="175"/>
      <c r="M73" s="103"/>
      <c r="N73" s="175"/>
      <c r="O73" s="103"/>
      <c r="P73" s="143"/>
      <c r="Q73" s="110"/>
      <c r="S73" s="113"/>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4"/>
      <c r="BA73" s="113"/>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4"/>
      <c r="CG73" s="107"/>
      <c r="CH73" s="110"/>
      <c r="CJ73" s="106"/>
      <c r="CL73" s="106"/>
      <c r="CN73" s="106"/>
      <c r="CQ73" s="476"/>
      <c r="CR73" s="476"/>
      <c r="CS73" s="476"/>
      <c r="CT73" s="476"/>
      <c r="CU73" s="476"/>
      <c r="CV73" s="476"/>
      <c r="CW73" s="476"/>
      <c r="CX73" s="99">
        <v>3</v>
      </c>
    </row>
    <row r="74" spans="1:102" ht="7.9" customHeight="1">
      <c r="B74" s="194"/>
      <c r="C74" s="478" t="s">
        <v>121</v>
      </c>
      <c r="D74" s="478"/>
      <c r="E74" s="478"/>
      <c r="F74" s="478"/>
      <c r="G74" s="478"/>
      <c r="H74" s="194"/>
      <c r="I74" s="103"/>
      <c r="J74" s="103"/>
      <c r="L74" s="122"/>
      <c r="N74" s="122"/>
      <c r="P74" s="107"/>
      <c r="Q74" s="110"/>
      <c r="S74" s="116"/>
      <c r="AW74" s="117"/>
      <c r="BA74" s="116"/>
      <c r="CE74" s="117"/>
      <c r="CG74" s="107"/>
      <c r="CH74" s="110"/>
      <c r="CJ74" s="122"/>
      <c r="CQ74" s="476"/>
      <c r="CR74" s="476"/>
      <c r="CS74" s="476"/>
      <c r="CT74" s="476"/>
      <c r="CU74" s="476"/>
      <c r="CV74" s="476"/>
      <c r="CW74" s="476"/>
    </row>
    <row r="75" spans="1:102" ht="7.9" customHeight="1">
      <c r="A75" s="99">
        <v>2</v>
      </c>
      <c r="B75" s="194"/>
      <c r="C75" s="476"/>
      <c r="D75" s="476"/>
      <c r="E75" s="476"/>
      <c r="F75" s="476"/>
      <c r="G75" s="476"/>
      <c r="H75" s="194"/>
      <c r="I75" s="120"/>
      <c r="J75" s="121"/>
      <c r="L75" s="106"/>
      <c r="N75" s="106"/>
      <c r="P75" s="107"/>
      <c r="Q75" s="110"/>
      <c r="S75" s="116"/>
      <c r="AW75" s="117"/>
      <c r="BA75" s="116"/>
      <c r="CE75" s="117"/>
      <c r="CG75" s="107"/>
      <c r="CH75" s="110"/>
      <c r="CJ75" s="106"/>
      <c r="CL75" s="106"/>
      <c r="CN75" s="120"/>
      <c r="CO75" s="121"/>
      <c r="CQ75" s="476"/>
      <c r="CR75" s="476"/>
      <c r="CS75" s="476"/>
      <c r="CT75" s="476"/>
      <c r="CU75" s="476"/>
      <c r="CV75" s="476"/>
      <c r="CW75" s="476"/>
      <c r="CX75" s="99">
        <v>2</v>
      </c>
    </row>
    <row r="76" spans="1:102" ht="7.9" customHeight="1">
      <c r="A76" s="102">
        <v>2</v>
      </c>
      <c r="B76" s="103"/>
      <c r="C76" s="477"/>
      <c r="D76" s="477"/>
      <c r="E76" s="477"/>
      <c r="F76" s="477"/>
      <c r="G76" s="477"/>
      <c r="H76" s="103"/>
      <c r="I76" s="123"/>
      <c r="J76" s="124"/>
      <c r="K76" s="103"/>
      <c r="L76" s="175"/>
      <c r="M76" s="103"/>
      <c r="N76" s="175"/>
      <c r="O76" s="103"/>
      <c r="P76" s="143"/>
      <c r="Q76" s="110"/>
      <c r="S76" s="116"/>
      <c r="AW76" s="117"/>
      <c r="BA76" s="116"/>
      <c r="CE76" s="117"/>
      <c r="CG76" s="107"/>
      <c r="CH76" s="110"/>
      <c r="CJ76" s="125"/>
      <c r="CL76" s="125"/>
      <c r="CN76" s="123"/>
      <c r="CO76" s="124"/>
      <c r="CP76" s="116"/>
      <c r="CQ76" s="476"/>
      <c r="CR76" s="476"/>
      <c r="CS76" s="476"/>
      <c r="CT76" s="476"/>
      <c r="CU76" s="476"/>
      <c r="CV76" s="476"/>
      <c r="CW76" s="476"/>
      <c r="CX76" s="99">
        <v>2</v>
      </c>
    </row>
    <row r="77" spans="1:102" ht="7.9" customHeight="1">
      <c r="A77" s="99">
        <v>2</v>
      </c>
      <c r="L77" s="126"/>
      <c r="N77" s="118"/>
      <c r="P77" s="107"/>
      <c r="Q77" s="110"/>
      <c r="S77" s="116"/>
      <c r="AW77" s="117"/>
      <c r="BA77" s="116"/>
      <c r="CE77" s="117"/>
      <c r="CG77" s="107"/>
      <c r="CH77" s="146"/>
      <c r="CI77" s="103"/>
      <c r="CJ77" s="175"/>
      <c r="CK77" s="103"/>
      <c r="CL77" s="175"/>
      <c r="CM77" s="103"/>
      <c r="CN77" s="103"/>
      <c r="CO77" s="103"/>
      <c r="CP77" s="103"/>
      <c r="CQ77" s="103"/>
      <c r="CR77" s="103"/>
      <c r="CS77" s="103"/>
      <c r="CT77" s="103"/>
      <c r="CU77" s="103"/>
      <c r="CV77" s="103"/>
      <c r="CW77" s="103"/>
      <c r="CX77" s="102">
        <v>2</v>
      </c>
    </row>
    <row r="78" spans="1:102" ht="7.9" customHeight="1">
      <c r="A78" s="99">
        <v>3</v>
      </c>
      <c r="J78" s="106"/>
      <c r="K78" s="107"/>
      <c r="L78" s="106"/>
      <c r="M78" s="107"/>
      <c r="N78" s="106"/>
      <c r="P78" s="107"/>
      <c r="Q78" s="110"/>
      <c r="S78" s="116"/>
      <c r="AW78" s="117"/>
      <c r="BA78" s="116"/>
      <c r="CE78" s="117"/>
      <c r="CG78" s="107"/>
      <c r="CH78" s="110"/>
      <c r="CJ78" s="118"/>
      <c r="CL78" s="118"/>
      <c r="CN78" s="118"/>
      <c r="CQ78" s="174"/>
      <c r="CX78" s="99">
        <v>3</v>
      </c>
    </row>
    <row r="79" spans="1:102" ht="7.9" customHeight="1">
      <c r="A79" s="99">
        <v>3</v>
      </c>
      <c r="I79" s="107"/>
      <c r="J79" s="106"/>
      <c r="K79" s="107"/>
      <c r="L79" s="106"/>
      <c r="M79" s="107"/>
      <c r="N79" s="106"/>
      <c r="P79" s="107"/>
      <c r="Q79" s="110"/>
      <c r="S79" s="116"/>
      <c r="AB79" s="100">
        <v>1</v>
      </c>
      <c r="AW79" s="117"/>
      <c r="BA79" s="116"/>
      <c r="CE79" s="117"/>
      <c r="CG79" s="107"/>
      <c r="CH79" s="110"/>
      <c r="CJ79" s="118"/>
      <c r="CL79" s="118"/>
      <c r="CN79" s="118"/>
      <c r="CQ79" s="174"/>
      <c r="CX79" s="99">
        <v>3</v>
      </c>
    </row>
    <row r="80" spans="1:102" ht="7.9" customHeight="1">
      <c r="A80" s="99">
        <v>3</v>
      </c>
      <c r="C80" s="98"/>
      <c r="I80" s="107"/>
      <c r="J80" s="126"/>
      <c r="K80" s="107"/>
      <c r="L80" s="118"/>
      <c r="M80" s="107"/>
      <c r="N80" s="126"/>
      <c r="P80" s="107"/>
      <c r="Q80" s="110"/>
      <c r="S80" s="116"/>
      <c r="AW80" s="117"/>
      <c r="BA80" s="116"/>
      <c r="CE80" s="117"/>
      <c r="CG80" s="107"/>
      <c r="CH80" s="110"/>
      <c r="CJ80" s="118"/>
      <c r="CL80" s="118"/>
      <c r="CN80" s="118"/>
      <c r="CX80" s="99">
        <v>3</v>
      </c>
    </row>
    <row r="81" spans="1:102" ht="7.9" customHeight="1">
      <c r="A81" s="99">
        <v>3</v>
      </c>
      <c r="C81" s="476" t="s">
        <v>41</v>
      </c>
      <c r="D81" s="476"/>
      <c r="E81" s="476"/>
      <c r="F81" s="476"/>
      <c r="G81" s="476"/>
      <c r="H81" s="476"/>
      <c r="I81" s="107"/>
      <c r="J81" s="106"/>
      <c r="L81" s="118"/>
      <c r="N81" s="106"/>
      <c r="P81" s="107"/>
      <c r="Q81" s="110"/>
      <c r="S81" s="116"/>
      <c r="AW81" s="117"/>
      <c r="BA81" s="116"/>
      <c r="CE81" s="117"/>
      <c r="CG81" s="107"/>
      <c r="CH81" s="110"/>
      <c r="CJ81" s="118"/>
      <c r="CL81" s="118"/>
      <c r="CN81" s="118"/>
      <c r="CR81" s="476" t="s">
        <v>22</v>
      </c>
      <c r="CS81" s="476"/>
      <c r="CT81" s="476"/>
      <c r="CU81" s="476"/>
      <c r="CV81" s="476"/>
      <c r="CW81" s="476"/>
      <c r="CX81" s="99">
        <v>3</v>
      </c>
    </row>
    <row r="82" spans="1:102" ht="7.9" customHeight="1">
      <c r="A82" s="99">
        <v>3</v>
      </c>
      <c r="C82" s="476"/>
      <c r="D82" s="476"/>
      <c r="E82" s="476"/>
      <c r="F82" s="476"/>
      <c r="G82" s="476"/>
      <c r="H82" s="476"/>
      <c r="I82" s="107"/>
      <c r="J82" s="118"/>
      <c r="L82" s="118"/>
      <c r="N82" s="118"/>
      <c r="P82" s="107"/>
      <c r="Q82" s="110"/>
      <c r="S82" s="116"/>
      <c r="AW82" s="117"/>
      <c r="BA82" s="116"/>
      <c r="CE82" s="117"/>
      <c r="CG82" s="107"/>
      <c r="CH82" s="110"/>
      <c r="CJ82" s="106"/>
      <c r="CL82" s="106"/>
      <c r="CN82" s="106"/>
      <c r="CR82" s="476"/>
      <c r="CS82" s="476"/>
      <c r="CT82" s="476"/>
      <c r="CU82" s="476"/>
      <c r="CV82" s="476"/>
      <c r="CW82" s="476"/>
      <c r="CX82" s="99">
        <v>3</v>
      </c>
    </row>
    <row r="83" spans="1:102" ht="7.9" customHeight="1">
      <c r="A83" s="198">
        <v>3</v>
      </c>
      <c r="C83" s="476"/>
      <c r="D83" s="476"/>
      <c r="E83" s="476"/>
      <c r="F83" s="476"/>
      <c r="G83" s="476"/>
      <c r="H83" s="476"/>
      <c r="I83" s="107"/>
      <c r="J83" s="106"/>
      <c r="L83" s="106"/>
      <c r="N83" s="106"/>
      <c r="P83" s="107"/>
      <c r="Q83" s="110"/>
      <c r="S83" s="116"/>
      <c r="Y83" s="101"/>
      <c r="AW83" s="117"/>
      <c r="BA83" s="116"/>
      <c r="CE83" s="117"/>
      <c r="CG83" s="107"/>
      <c r="CH83" s="110"/>
      <c r="CJ83" s="118"/>
      <c r="CL83" s="118"/>
      <c r="CN83" s="118"/>
      <c r="CR83" s="476"/>
      <c r="CS83" s="476"/>
      <c r="CT83" s="476"/>
      <c r="CU83" s="476"/>
      <c r="CV83" s="476"/>
      <c r="CW83" s="476"/>
      <c r="CX83" s="99">
        <v>3</v>
      </c>
    </row>
    <row r="84" spans="1:102" ht="7.9" customHeight="1">
      <c r="I84" s="103"/>
      <c r="J84" s="103"/>
      <c r="P84" s="107"/>
      <c r="Q84" s="110"/>
      <c r="S84" s="116"/>
      <c r="AW84" s="117"/>
      <c r="BA84" s="116"/>
      <c r="BO84" s="101"/>
      <c r="BP84" s="101"/>
      <c r="BQ84" s="101"/>
      <c r="BR84" s="101"/>
      <c r="BS84" s="101"/>
      <c r="BT84" s="101"/>
      <c r="CE84" s="117"/>
      <c r="CG84" s="107"/>
      <c r="CH84" s="110"/>
      <c r="CJ84" s="122"/>
      <c r="CL84" s="122"/>
      <c r="CN84" s="103"/>
      <c r="CR84" s="476"/>
      <c r="CS84" s="476"/>
      <c r="CT84" s="476"/>
      <c r="CU84" s="476"/>
      <c r="CV84" s="476"/>
      <c r="CW84" s="476"/>
    </row>
    <row r="85" spans="1:102" ht="7.9" customHeight="1">
      <c r="A85" s="99">
        <v>2</v>
      </c>
      <c r="B85" s="115"/>
      <c r="H85" s="136"/>
      <c r="I85" s="130"/>
      <c r="J85" s="131"/>
      <c r="L85" s="106"/>
      <c r="N85" s="106"/>
      <c r="P85" s="107"/>
      <c r="Q85" s="110"/>
      <c r="S85" s="116"/>
      <c r="AW85" s="117"/>
      <c r="BA85" s="116"/>
      <c r="BN85" s="101"/>
      <c r="BO85" s="101"/>
      <c r="BP85" s="101"/>
      <c r="BQ85" s="101"/>
      <c r="BR85" s="101"/>
      <c r="BS85" s="101"/>
      <c r="BT85" s="101"/>
      <c r="CE85" s="117"/>
      <c r="CG85" s="107"/>
      <c r="CH85" s="110"/>
      <c r="CJ85" s="106"/>
      <c r="CL85" s="106"/>
      <c r="CN85" s="120"/>
      <c r="CO85" s="121"/>
      <c r="CX85" s="99">
        <v>2</v>
      </c>
    </row>
    <row r="86" spans="1:102" ht="7.9" customHeight="1">
      <c r="A86" s="99">
        <v>2</v>
      </c>
      <c r="B86" s="115"/>
      <c r="H86" s="136"/>
      <c r="I86" s="123"/>
      <c r="J86" s="124"/>
      <c r="L86" s="106"/>
      <c r="N86" s="106"/>
      <c r="P86" s="107"/>
      <c r="Q86" s="110"/>
      <c r="S86" s="127"/>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28"/>
      <c r="BA86" s="127"/>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28"/>
      <c r="CG86" s="107"/>
      <c r="CH86" s="110"/>
      <c r="CJ86" s="125"/>
      <c r="CL86" s="125"/>
      <c r="CN86" s="123"/>
      <c r="CO86" s="124"/>
      <c r="CP86" s="116"/>
      <c r="CX86" s="99">
        <v>2</v>
      </c>
    </row>
    <row r="87" spans="1:102" ht="7.9" customHeight="1">
      <c r="A87" s="99">
        <v>2</v>
      </c>
      <c r="B87" s="476"/>
      <c r="C87" s="476"/>
      <c r="D87" s="476"/>
      <c r="E87" s="476"/>
      <c r="F87" s="476"/>
      <c r="G87" s="476"/>
      <c r="H87" s="476"/>
      <c r="I87" s="476"/>
      <c r="L87" s="126"/>
      <c r="M87" s="107"/>
      <c r="N87" s="126"/>
      <c r="P87" s="107"/>
      <c r="CG87" s="107"/>
      <c r="CH87" s="146"/>
      <c r="CI87" s="103"/>
      <c r="CJ87" s="175"/>
      <c r="CK87" s="103"/>
      <c r="CL87" s="175"/>
      <c r="CM87" s="103"/>
      <c r="CN87" s="103"/>
      <c r="CO87" s="103"/>
      <c r="CP87" s="103"/>
      <c r="CQ87" s="103"/>
      <c r="CR87" s="103"/>
      <c r="CS87" s="103"/>
      <c r="CT87" s="103"/>
      <c r="CU87" s="103"/>
      <c r="CV87" s="103"/>
      <c r="CW87" s="103"/>
      <c r="CX87" s="102">
        <v>2</v>
      </c>
    </row>
    <row r="88" spans="1:102" ht="7.9" customHeight="1">
      <c r="A88" s="102">
        <v>3</v>
      </c>
      <c r="B88" s="477"/>
      <c r="C88" s="477"/>
      <c r="D88" s="477"/>
      <c r="E88" s="477"/>
      <c r="F88" s="477"/>
      <c r="G88" s="477"/>
      <c r="H88" s="477"/>
      <c r="I88" s="477"/>
      <c r="J88" s="190"/>
      <c r="K88" s="189"/>
      <c r="L88" s="175"/>
      <c r="M88" s="103"/>
      <c r="N88" s="175"/>
      <c r="O88" s="103"/>
      <c r="P88" s="187">
        <v>4</v>
      </c>
      <c r="Q88" s="110"/>
      <c r="CH88" s="110"/>
      <c r="CJ88" s="118"/>
      <c r="CL88" s="118"/>
      <c r="CN88" s="118"/>
      <c r="CQ88" s="174"/>
      <c r="CR88" s="174"/>
      <c r="CS88" s="174"/>
      <c r="CT88" s="174"/>
      <c r="CU88" s="174"/>
      <c r="CV88" s="174"/>
      <c r="CX88" s="99">
        <v>3</v>
      </c>
    </row>
    <row r="89" spans="1:102" ht="7.9" customHeight="1">
      <c r="A89" s="99">
        <v>3</v>
      </c>
      <c r="C89" s="478" t="s">
        <v>39</v>
      </c>
      <c r="D89" s="478"/>
      <c r="E89" s="478"/>
      <c r="F89" s="478"/>
      <c r="G89" s="478"/>
      <c r="H89" s="478"/>
      <c r="I89" s="137"/>
      <c r="J89" s="141"/>
      <c r="K89" s="139"/>
      <c r="L89" s="126"/>
      <c r="N89" s="126"/>
      <c r="O89" s="110"/>
      <c r="P89" s="107"/>
      <c r="CG89" s="107"/>
      <c r="CH89" s="110"/>
      <c r="CJ89" s="118"/>
      <c r="CL89" s="118"/>
      <c r="CN89" s="118"/>
      <c r="CQ89" s="174"/>
      <c r="CR89" s="174"/>
      <c r="CS89" s="174"/>
      <c r="CT89" s="174"/>
      <c r="CU89" s="174"/>
      <c r="CV89" s="174"/>
      <c r="CW89" s="174"/>
      <c r="CX89" s="99">
        <v>3</v>
      </c>
    </row>
    <row r="90" spans="1:102" ht="7.9" customHeight="1">
      <c r="A90" s="99">
        <v>3</v>
      </c>
      <c r="C90" s="476"/>
      <c r="D90" s="476"/>
      <c r="E90" s="476"/>
      <c r="F90" s="476"/>
      <c r="G90" s="476"/>
      <c r="H90" s="476"/>
      <c r="I90" s="139"/>
      <c r="J90" s="138"/>
      <c r="K90" s="141"/>
      <c r="L90" s="106"/>
      <c r="M90" s="126"/>
      <c r="N90" s="106"/>
      <c r="O90" s="110"/>
      <c r="P90" s="107"/>
      <c r="CG90" s="107"/>
      <c r="CH90" s="110"/>
      <c r="CJ90" s="106"/>
      <c r="CL90" s="106"/>
      <c r="CN90" s="106"/>
      <c r="CP90" s="476" t="s">
        <v>23</v>
      </c>
      <c r="CQ90" s="476"/>
      <c r="CR90" s="476"/>
      <c r="CS90" s="476"/>
      <c r="CT90" s="476"/>
      <c r="CU90" s="476"/>
      <c r="CV90" s="476"/>
      <c r="CW90" s="476"/>
      <c r="CX90" s="99">
        <v>3</v>
      </c>
    </row>
    <row r="91" spans="1:102" ht="7.9" customHeight="1">
      <c r="A91" s="102">
        <v>3</v>
      </c>
      <c r="B91" s="103"/>
      <c r="C91" s="477"/>
      <c r="D91" s="477"/>
      <c r="E91" s="477"/>
      <c r="F91" s="477"/>
      <c r="G91" s="477"/>
      <c r="H91" s="477"/>
      <c r="I91" s="197"/>
      <c r="J91" s="191"/>
      <c r="K91" s="191"/>
      <c r="L91" s="142"/>
      <c r="M91" s="142"/>
      <c r="N91" s="142"/>
      <c r="O91" s="146"/>
      <c r="P91" s="143"/>
      <c r="S91" s="479" t="s">
        <v>139</v>
      </c>
      <c r="T91" s="479"/>
      <c r="U91" s="479"/>
      <c r="V91" s="479"/>
      <c r="W91" s="479"/>
      <c r="X91" s="479"/>
      <c r="Y91" s="479"/>
      <c r="Z91" s="479"/>
      <c r="AA91" s="479"/>
      <c r="AC91" s="480" t="s">
        <v>149</v>
      </c>
      <c r="AD91" s="481"/>
      <c r="AE91" s="481"/>
      <c r="AF91" s="481"/>
      <c r="AG91" s="481"/>
      <c r="AH91" s="484" t="s">
        <v>140</v>
      </c>
      <c r="AI91" s="484"/>
      <c r="AJ91" s="484"/>
      <c r="AK91" s="484"/>
      <c r="AL91" s="484"/>
      <c r="AM91" s="484"/>
      <c r="AN91" s="484"/>
      <c r="AO91" s="484"/>
      <c r="AP91" s="484"/>
      <c r="AQ91" s="484"/>
      <c r="AR91" s="484"/>
      <c r="AS91" s="484"/>
      <c r="AT91" s="484"/>
      <c r="AU91" s="484"/>
      <c r="AV91" s="484" t="s">
        <v>141</v>
      </c>
      <c r="AW91" s="484"/>
      <c r="AX91" s="484"/>
      <c r="AY91" s="484"/>
      <c r="AZ91" s="481" t="s">
        <v>69</v>
      </c>
      <c r="BA91" s="481"/>
      <c r="BB91" s="481"/>
      <c r="BC91" s="481"/>
      <c r="BD91" s="486"/>
      <c r="BQ91" s="488" t="s">
        <v>142</v>
      </c>
      <c r="BR91" s="478"/>
      <c r="BS91" s="478"/>
      <c r="BT91" s="478"/>
      <c r="BU91" s="478"/>
      <c r="BV91" s="478"/>
      <c r="BW91" s="478"/>
      <c r="BX91" s="478"/>
      <c r="BY91" s="478"/>
      <c r="BZ91" s="478"/>
      <c r="CA91" s="478"/>
      <c r="CB91" s="478"/>
      <c r="CC91" s="478"/>
      <c r="CD91" s="478"/>
      <c r="CE91" s="478"/>
      <c r="CF91" s="489"/>
      <c r="CH91" s="110"/>
      <c r="CJ91" s="118"/>
      <c r="CL91" s="118"/>
      <c r="CN91" s="118"/>
      <c r="CP91" s="476"/>
      <c r="CQ91" s="476"/>
      <c r="CR91" s="476"/>
      <c r="CS91" s="476"/>
      <c r="CT91" s="476"/>
      <c r="CU91" s="476"/>
      <c r="CV91" s="476"/>
      <c r="CW91" s="476"/>
      <c r="CX91" s="99">
        <v>3</v>
      </c>
    </row>
    <row r="92" spans="1:102" ht="7.9" customHeight="1">
      <c r="A92" s="99">
        <v>3</v>
      </c>
      <c r="C92" s="478" t="s">
        <v>32</v>
      </c>
      <c r="D92" s="478"/>
      <c r="E92" s="478"/>
      <c r="F92" s="478"/>
      <c r="G92" s="478"/>
      <c r="H92" s="478"/>
      <c r="I92" s="137"/>
      <c r="J92" s="188"/>
      <c r="K92" s="139"/>
      <c r="L92" s="118"/>
      <c r="N92" s="118"/>
      <c r="O92" s="110"/>
      <c r="P92" s="140">
        <v>4</v>
      </c>
      <c r="S92" s="479"/>
      <c r="T92" s="479"/>
      <c r="U92" s="479"/>
      <c r="V92" s="479"/>
      <c r="W92" s="479"/>
      <c r="X92" s="479"/>
      <c r="Y92" s="479"/>
      <c r="Z92" s="479"/>
      <c r="AA92" s="479"/>
      <c r="AC92" s="482"/>
      <c r="AD92" s="483"/>
      <c r="AE92" s="483"/>
      <c r="AF92" s="483"/>
      <c r="AG92" s="483"/>
      <c r="AH92" s="485"/>
      <c r="AI92" s="485"/>
      <c r="AJ92" s="485"/>
      <c r="AK92" s="485"/>
      <c r="AL92" s="485"/>
      <c r="AM92" s="485"/>
      <c r="AN92" s="485"/>
      <c r="AO92" s="485"/>
      <c r="AP92" s="485"/>
      <c r="AQ92" s="485"/>
      <c r="AR92" s="485"/>
      <c r="AS92" s="485"/>
      <c r="AT92" s="485"/>
      <c r="AU92" s="485"/>
      <c r="AV92" s="485"/>
      <c r="AW92" s="485"/>
      <c r="AX92" s="485"/>
      <c r="AY92" s="485"/>
      <c r="AZ92" s="483"/>
      <c r="BA92" s="483"/>
      <c r="BB92" s="483"/>
      <c r="BC92" s="483"/>
      <c r="BD92" s="487"/>
      <c r="BQ92" s="490"/>
      <c r="BR92" s="477"/>
      <c r="BS92" s="477"/>
      <c r="BT92" s="477"/>
      <c r="BU92" s="477"/>
      <c r="BV92" s="477"/>
      <c r="BW92" s="477"/>
      <c r="BX92" s="477"/>
      <c r="BY92" s="477"/>
      <c r="BZ92" s="477"/>
      <c r="CA92" s="477"/>
      <c r="CB92" s="477"/>
      <c r="CC92" s="477"/>
      <c r="CD92" s="477"/>
      <c r="CE92" s="477"/>
      <c r="CF92" s="491"/>
      <c r="CG92" s="107"/>
      <c r="CH92" s="110"/>
      <c r="CJ92" s="118"/>
      <c r="CL92" s="118"/>
      <c r="CN92" s="118"/>
      <c r="CP92" s="476"/>
      <c r="CQ92" s="476"/>
      <c r="CR92" s="476"/>
      <c r="CS92" s="476"/>
      <c r="CT92" s="476"/>
      <c r="CU92" s="476"/>
      <c r="CV92" s="476"/>
      <c r="CW92" s="476"/>
      <c r="CX92" s="99">
        <v>3</v>
      </c>
    </row>
    <row r="93" spans="1:102" ht="7.9" customHeight="1">
      <c r="A93" s="102">
        <v>3</v>
      </c>
      <c r="B93" s="103"/>
      <c r="C93" s="477"/>
      <c r="D93" s="477"/>
      <c r="E93" s="477"/>
      <c r="F93" s="477"/>
      <c r="G93" s="477"/>
      <c r="H93" s="477"/>
      <c r="I93" s="103"/>
      <c r="J93" s="142"/>
      <c r="K93" s="103"/>
      <c r="L93" s="142"/>
      <c r="M93" s="103"/>
      <c r="N93" s="142"/>
      <c r="O93" s="103"/>
      <c r="P93" s="143"/>
      <c r="Q93" s="144"/>
      <c r="R93" s="122"/>
      <c r="S93" s="122"/>
      <c r="T93" s="122"/>
      <c r="U93" s="122"/>
      <c r="V93" s="122"/>
      <c r="W93" s="122"/>
      <c r="X93" s="122"/>
      <c r="Y93" s="122"/>
      <c r="Z93" s="122"/>
      <c r="AA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O93" s="122"/>
      <c r="BP93" s="122"/>
      <c r="BQ93" s="122"/>
      <c r="BR93" s="122"/>
      <c r="BS93" s="122"/>
      <c r="BT93" s="122"/>
      <c r="BU93" s="122"/>
      <c r="BV93" s="122"/>
      <c r="BW93" s="122"/>
      <c r="BX93" s="122"/>
      <c r="BY93" s="122"/>
      <c r="BZ93" s="122"/>
      <c r="CA93" s="132"/>
      <c r="CB93" s="132"/>
      <c r="CC93" s="122"/>
      <c r="CD93" s="122"/>
      <c r="CE93" s="122"/>
      <c r="CF93" s="122"/>
      <c r="CG93" s="145"/>
      <c r="CH93" s="146"/>
      <c r="CI93" s="103"/>
      <c r="CJ93" s="142"/>
      <c r="CK93" s="103"/>
      <c r="CL93" s="142"/>
      <c r="CM93" s="103"/>
      <c r="CN93" s="142"/>
      <c r="CO93" s="103"/>
      <c r="CP93" s="477"/>
      <c r="CQ93" s="477"/>
      <c r="CR93" s="477"/>
      <c r="CS93" s="477"/>
      <c r="CT93" s="477"/>
      <c r="CU93" s="477"/>
      <c r="CV93" s="477"/>
      <c r="CW93" s="477"/>
      <c r="CX93" s="102">
        <v>3</v>
      </c>
    </row>
    <row r="94" spans="1:102" ht="7.9" customHeight="1">
      <c r="P94" s="117"/>
      <c r="Q94" s="147">
        <v>2</v>
      </c>
      <c r="R94" s="147">
        <v>2</v>
      </c>
      <c r="S94" s="147">
        <v>2</v>
      </c>
      <c r="T94" s="147">
        <v>2</v>
      </c>
      <c r="U94" s="147">
        <v>2</v>
      </c>
      <c r="V94" s="147">
        <v>2</v>
      </c>
      <c r="W94" s="147">
        <v>2</v>
      </c>
      <c r="X94" s="147">
        <v>2</v>
      </c>
      <c r="Y94" s="147">
        <v>2</v>
      </c>
      <c r="Z94" s="147"/>
      <c r="AA94" s="147">
        <v>2</v>
      </c>
      <c r="AB94" s="147">
        <v>2</v>
      </c>
      <c r="AC94" s="147">
        <v>2</v>
      </c>
      <c r="AD94" s="147">
        <v>2</v>
      </c>
      <c r="AE94" s="177">
        <v>2</v>
      </c>
      <c r="AF94" s="147">
        <v>2</v>
      </c>
      <c r="AG94" s="147">
        <v>2</v>
      </c>
      <c r="AH94" s="147">
        <v>2</v>
      </c>
      <c r="AI94" s="147">
        <v>2</v>
      </c>
      <c r="AJ94" s="177"/>
      <c r="AK94" s="147">
        <v>2</v>
      </c>
      <c r="AL94" s="147">
        <v>2</v>
      </c>
      <c r="AM94" s="147">
        <v>2</v>
      </c>
      <c r="AN94" s="147">
        <v>2</v>
      </c>
      <c r="AO94" s="147">
        <v>2</v>
      </c>
      <c r="AP94" s="147">
        <v>2</v>
      </c>
      <c r="AQ94" s="147">
        <v>2</v>
      </c>
      <c r="AR94" s="147">
        <v>2</v>
      </c>
      <c r="AS94" s="147">
        <v>2</v>
      </c>
      <c r="AT94" s="147"/>
      <c r="AU94" s="177">
        <v>2</v>
      </c>
      <c r="AV94" s="147">
        <v>2</v>
      </c>
      <c r="AW94" s="147">
        <v>2</v>
      </c>
      <c r="AX94" s="147">
        <v>2</v>
      </c>
      <c r="AY94" s="147">
        <v>2</v>
      </c>
      <c r="AZ94" s="147">
        <v>2</v>
      </c>
      <c r="BA94" s="147">
        <v>2</v>
      </c>
      <c r="BB94" s="147">
        <v>2</v>
      </c>
      <c r="BC94" s="147">
        <v>2</v>
      </c>
      <c r="BD94" s="171"/>
      <c r="BE94" s="148">
        <v>2</v>
      </c>
      <c r="BF94" s="148">
        <v>2</v>
      </c>
      <c r="BG94" s="148">
        <v>2</v>
      </c>
      <c r="BH94" s="148">
        <v>2</v>
      </c>
      <c r="BI94" s="148">
        <v>2</v>
      </c>
      <c r="BJ94" s="148">
        <v>2</v>
      </c>
      <c r="BK94" s="148">
        <v>2</v>
      </c>
      <c r="BL94" s="148">
        <v>2</v>
      </c>
      <c r="BM94" s="148">
        <v>2</v>
      </c>
      <c r="BN94" s="165"/>
      <c r="BO94" s="148">
        <v>2</v>
      </c>
      <c r="BP94" s="148">
        <v>2</v>
      </c>
      <c r="BQ94" s="148">
        <v>2</v>
      </c>
      <c r="BR94" s="148">
        <v>2</v>
      </c>
      <c r="BS94" s="148">
        <v>2</v>
      </c>
      <c r="BT94" s="148">
        <v>2</v>
      </c>
      <c r="BU94" s="148">
        <v>2</v>
      </c>
      <c r="BV94" s="148">
        <v>2</v>
      </c>
      <c r="BW94" s="148">
        <v>2</v>
      </c>
      <c r="BX94" s="148"/>
      <c r="BY94" s="148">
        <v>2</v>
      </c>
      <c r="BZ94" s="148">
        <v>2</v>
      </c>
      <c r="CA94" s="148">
        <v>2</v>
      </c>
      <c r="CB94" s="148">
        <v>2</v>
      </c>
      <c r="CC94" s="148">
        <v>2</v>
      </c>
      <c r="CD94" s="148">
        <v>2</v>
      </c>
      <c r="CE94" s="148">
        <v>2</v>
      </c>
      <c r="CF94" s="148">
        <v>2</v>
      </c>
      <c r="CG94" s="167">
        <v>2</v>
      </c>
      <c r="CH94" s="113"/>
      <c r="CI94" s="111"/>
      <c r="CJ94" s="111"/>
    </row>
    <row r="95" spans="1:102" ht="7.9" customHeight="1">
      <c r="P95" s="117"/>
      <c r="Q95" s="149"/>
      <c r="R95" s="150"/>
      <c r="S95" s="106"/>
      <c r="T95" s="150"/>
      <c r="U95" s="106"/>
      <c r="V95" s="150"/>
      <c r="W95" s="106"/>
      <c r="X95" s="106"/>
      <c r="Y95" s="106"/>
      <c r="AA95" s="106"/>
      <c r="AB95" s="150"/>
      <c r="AC95" s="106"/>
      <c r="AD95" s="150"/>
      <c r="AE95" s="153"/>
      <c r="AF95" s="106"/>
      <c r="AG95" s="150"/>
      <c r="AH95" s="106"/>
      <c r="AI95" s="129"/>
      <c r="AJ95" s="116"/>
      <c r="AK95" s="106"/>
      <c r="AL95" s="150"/>
      <c r="AM95" s="150"/>
      <c r="AN95" s="106"/>
      <c r="AO95" s="106"/>
      <c r="AP95" s="150"/>
      <c r="AQ95" s="150"/>
      <c r="AR95" s="106"/>
      <c r="AS95" s="106"/>
      <c r="AU95" s="149"/>
      <c r="AV95" s="106"/>
      <c r="AW95" s="106"/>
      <c r="AX95" s="106"/>
      <c r="AY95" s="150"/>
      <c r="AZ95" s="106"/>
      <c r="BA95" s="106"/>
      <c r="BB95" s="150"/>
      <c r="BC95" s="106"/>
      <c r="BD95" s="117"/>
      <c r="BE95" s="164"/>
      <c r="BF95" s="151"/>
      <c r="BG95" s="152"/>
      <c r="BH95" s="151"/>
      <c r="BI95" s="151"/>
      <c r="BJ95" s="151"/>
      <c r="BK95" s="151"/>
      <c r="BL95" s="152"/>
      <c r="BM95" s="151"/>
      <c r="BN95" s="166"/>
      <c r="BO95" s="151"/>
      <c r="BP95" s="164"/>
      <c r="BQ95" s="151"/>
      <c r="BR95" s="151"/>
      <c r="BS95" s="151"/>
      <c r="BT95" s="151"/>
      <c r="BU95" s="151"/>
      <c r="BV95" s="151"/>
      <c r="BW95" s="151"/>
      <c r="BX95" s="166"/>
      <c r="BY95" s="151"/>
      <c r="BZ95" s="151"/>
      <c r="CA95" s="151"/>
      <c r="CB95" s="151"/>
      <c r="CC95" s="151"/>
      <c r="CD95" s="151"/>
      <c r="CE95" s="151"/>
      <c r="CF95" s="151"/>
      <c r="CG95" s="168"/>
      <c r="CH95" s="116"/>
    </row>
    <row r="96" spans="1:102" ht="7.9" customHeight="1">
      <c r="P96" s="117"/>
      <c r="Q96" s="116"/>
      <c r="AE96" s="116"/>
      <c r="AJ96" s="116"/>
      <c r="AU96" s="116"/>
      <c r="BD96" s="117"/>
      <c r="BE96" s="467" t="s">
        <v>143</v>
      </c>
      <c r="BF96" s="467"/>
      <c r="BG96" s="467"/>
      <c r="BH96" s="467"/>
      <c r="BI96" s="467"/>
      <c r="BJ96" s="467"/>
      <c r="BK96" s="467"/>
      <c r="BL96" s="467"/>
      <c r="BM96" s="467"/>
      <c r="BN96" s="467"/>
      <c r="BO96" s="467"/>
      <c r="BP96" s="467"/>
      <c r="BQ96" s="467"/>
      <c r="BR96" s="467"/>
      <c r="BS96" s="467"/>
      <c r="BT96" s="467"/>
      <c r="BU96" s="467"/>
      <c r="BV96" s="467"/>
      <c r="BW96" s="467"/>
      <c r="BX96" s="467"/>
      <c r="BY96" s="467"/>
      <c r="BZ96" s="467"/>
      <c r="CA96" s="467"/>
      <c r="CB96" s="467"/>
      <c r="CC96" s="467"/>
      <c r="CD96" s="467"/>
      <c r="CE96" s="467"/>
      <c r="CF96" s="467"/>
      <c r="CG96" s="468"/>
      <c r="CH96" s="116"/>
    </row>
    <row r="97" spans="2:86" ht="7.9" customHeight="1">
      <c r="B97" s="112"/>
      <c r="C97" s="112"/>
      <c r="D97" s="112"/>
      <c r="E97" s="112"/>
      <c r="F97" s="112"/>
      <c r="G97" s="112"/>
      <c r="P97" s="117"/>
      <c r="Q97" s="153"/>
      <c r="R97" s="150"/>
      <c r="S97" s="106"/>
      <c r="T97" s="150"/>
      <c r="U97" s="106"/>
      <c r="V97" s="150"/>
      <c r="W97" s="106"/>
      <c r="X97" s="106"/>
      <c r="Y97" s="106"/>
      <c r="AA97" s="106"/>
      <c r="AB97" s="150"/>
      <c r="AC97" s="106"/>
      <c r="AD97" s="150"/>
      <c r="AE97" s="153"/>
      <c r="AF97" s="106"/>
      <c r="AG97" s="150"/>
      <c r="AH97" s="106"/>
      <c r="AI97" s="129"/>
      <c r="AJ97" s="116"/>
      <c r="AK97" s="106"/>
      <c r="AL97" s="150"/>
      <c r="AM97" s="150"/>
      <c r="AN97" s="106"/>
      <c r="AO97" s="106"/>
      <c r="AP97" s="150"/>
      <c r="AQ97" s="150"/>
      <c r="AR97" s="106"/>
      <c r="AS97" s="106"/>
      <c r="AU97" s="149"/>
      <c r="AV97" s="106"/>
      <c r="AW97" s="106"/>
      <c r="AX97" s="106"/>
      <c r="AY97" s="150"/>
      <c r="AZ97" s="106"/>
      <c r="BA97" s="106"/>
      <c r="BB97" s="150"/>
      <c r="BC97" s="106"/>
      <c r="BD97" s="117"/>
      <c r="BE97" s="164"/>
      <c r="BF97" s="151"/>
      <c r="BG97" s="152"/>
      <c r="BH97" s="151"/>
      <c r="BI97" s="151"/>
      <c r="BJ97" s="151"/>
      <c r="BK97" s="151"/>
      <c r="BL97" s="152"/>
      <c r="BM97" s="151"/>
      <c r="BN97" s="166"/>
      <c r="BO97" s="151"/>
      <c r="BP97" s="164"/>
      <c r="BQ97" s="151"/>
      <c r="BR97" s="151"/>
      <c r="BS97" s="151"/>
      <c r="BT97" s="151"/>
      <c r="BU97" s="151"/>
      <c r="BV97" s="151"/>
      <c r="BW97" s="151"/>
      <c r="BX97" s="166"/>
      <c r="BY97" s="151"/>
      <c r="BZ97" s="151"/>
      <c r="CA97" s="151"/>
      <c r="CB97" s="151"/>
      <c r="CC97" s="151"/>
      <c r="CD97" s="151"/>
      <c r="CE97" s="151"/>
      <c r="CF97" s="151"/>
      <c r="CG97" s="168"/>
      <c r="CH97" s="116"/>
    </row>
    <row r="98" spans="2:86" ht="7.9" customHeight="1">
      <c r="Q98" s="183"/>
      <c r="R98" s="184"/>
      <c r="S98" s="184"/>
      <c r="T98" s="184"/>
      <c r="U98" s="157"/>
      <c r="V98" s="469" t="s">
        <v>65</v>
      </c>
      <c r="W98" s="469"/>
      <c r="X98" s="469"/>
      <c r="Y98" s="469"/>
      <c r="Z98" s="469"/>
      <c r="AA98" s="469"/>
      <c r="AB98" s="109"/>
      <c r="AE98" s="470" t="s">
        <v>29</v>
      </c>
      <c r="AF98" s="471"/>
      <c r="AG98" s="471"/>
      <c r="AH98" s="471"/>
      <c r="AI98" s="472"/>
      <c r="AU98" s="116"/>
      <c r="BD98" s="117"/>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9"/>
      <c r="CH98" s="116"/>
    </row>
    <row r="99" spans="2:86" ht="7.9" customHeight="1">
      <c r="M99" s="154"/>
      <c r="P99" s="159"/>
      <c r="Q99" s="185"/>
      <c r="R99" s="157"/>
      <c r="S99" s="157"/>
      <c r="T99" s="157"/>
      <c r="U99" s="157"/>
      <c r="V99" s="469"/>
      <c r="W99" s="469"/>
      <c r="X99" s="469"/>
      <c r="Y99" s="469"/>
      <c r="Z99" s="469"/>
      <c r="AA99" s="469"/>
      <c r="AB99" s="112"/>
      <c r="AC99" s="112"/>
      <c r="AD99" s="112"/>
      <c r="AE99" s="473"/>
      <c r="AF99" s="474"/>
      <c r="AG99" s="474"/>
      <c r="AH99" s="474"/>
      <c r="AI99" s="475"/>
      <c r="AJ99" s="474"/>
      <c r="AK99" s="474"/>
      <c r="AL99" s="112"/>
      <c r="AM99" s="474" t="s">
        <v>33</v>
      </c>
      <c r="AN99" s="474"/>
      <c r="AO99" s="474"/>
      <c r="AP99" s="474"/>
      <c r="AQ99" s="474"/>
      <c r="AR99" s="474"/>
      <c r="AS99" s="156"/>
      <c r="AT99" s="112"/>
      <c r="AU99" s="178"/>
      <c r="AV99" s="474" t="s">
        <v>30</v>
      </c>
      <c r="AW99" s="474"/>
      <c r="AX99" s="474"/>
      <c r="AY99" s="474"/>
      <c r="AZ99" s="474"/>
      <c r="BA99" s="474"/>
      <c r="BB99" s="474"/>
      <c r="BC99" s="112"/>
      <c r="BD99" s="172"/>
      <c r="BE99" s="474"/>
      <c r="BF99" s="474"/>
      <c r="BG99" s="112"/>
      <c r="BH99" s="112"/>
      <c r="BI99" s="112"/>
      <c r="BJ99" s="474"/>
      <c r="BK99" s="474"/>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70"/>
      <c r="CH99" s="116"/>
    </row>
    <row r="100" spans="2:86" ht="7.9" customHeight="1">
      <c r="C100" s="158"/>
      <c r="M100" s="154"/>
      <c r="P100" s="159"/>
      <c r="Q100" s="185"/>
      <c r="R100" s="157"/>
      <c r="S100" s="157"/>
      <c r="T100" s="157"/>
      <c r="U100" s="157"/>
      <c r="V100" s="469"/>
      <c r="W100" s="469"/>
      <c r="X100" s="469"/>
      <c r="Y100" s="469"/>
      <c r="Z100" s="469"/>
      <c r="AA100" s="469"/>
      <c r="AB100" s="112"/>
      <c r="AC100" s="112"/>
      <c r="AD100" s="112"/>
      <c r="AE100" s="473"/>
      <c r="AF100" s="474"/>
      <c r="AG100" s="474"/>
      <c r="AH100" s="474"/>
      <c r="AI100" s="475"/>
      <c r="AJ100" s="474"/>
      <c r="AK100" s="474"/>
      <c r="AL100" s="112"/>
      <c r="AM100" s="474"/>
      <c r="AN100" s="474"/>
      <c r="AO100" s="474"/>
      <c r="AP100" s="474"/>
      <c r="AQ100" s="474"/>
      <c r="AR100" s="474"/>
      <c r="AS100" s="156"/>
      <c r="AT100" s="112"/>
      <c r="AU100" s="178"/>
      <c r="AV100" s="474"/>
      <c r="AW100" s="474"/>
      <c r="AX100" s="474"/>
      <c r="AY100" s="474"/>
      <c r="AZ100" s="474"/>
      <c r="BA100" s="474"/>
      <c r="BB100" s="474"/>
      <c r="BC100" s="112"/>
      <c r="BD100" s="172"/>
      <c r="BE100" s="474"/>
      <c r="BF100" s="474"/>
      <c r="BG100" s="112"/>
      <c r="BH100" s="112"/>
      <c r="BI100" s="112"/>
      <c r="BJ100" s="474"/>
      <c r="BK100" s="474"/>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70"/>
      <c r="CH100" s="116"/>
    </row>
    <row r="101" spans="2:86" ht="7.9" customHeight="1">
      <c r="D101" s="112"/>
      <c r="E101" s="112"/>
      <c r="F101" s="112"/>
      <c r="G101" s="112"/>
      <c r="M101" s="156"/>
      <c r="P101" s="159"/>
      <c r="Q101" s="185"/>
      <c r="R101" s="157"/>
      <c r="S101" s="157"/>
      <c r="T101" s="157"/>
      <c r="U101" s="157"/>
      <c r="V101" s="469"/>
      <c r="W101" s="469"/>
      <c r="X101" s="469"/>
      <c r="Y101" s="469"/>
      <c r="Z101" s="469"/>
      <c r="AA101" s="469"/>
      <c r="AB101" s="155"/>
      <c r="AC101" s="155"/>
      <c r="AD101" s="155"/>
      <c r="AE101" s="473"/>
      <c r="AF101" s="474"/>
      <c r="AG101" s="474"/>
      <c r="AH101" s="474"/>
      <c r="AI101" s="475"/>
      <c r="AJ101" s="474"/>
      <c r="AK101" s="474"/>
      <c r="AL101" s="155"/>
      <c r="AM101" s="474"/>
      <c r="AN101" s="474"/>
      <c r="AO101" s="474"/>
      <c r="AP101" s="474"/>
      <c r="AQ101" s="474"/>
      <c r="AR101" s="474"/>
      <c r="AS101" s="156"/>
      <c r="AT101" s="155"/>
      <c r="AU101" s="179"/>
      <c r="AV101" s="474"/>
      <c r="AW101" s="474"/>
      <c r="AX101" s="474"/>
      <c r="AY101" s="474"/>
      <c r="AZ101" s="474"/>
      <c r="BA101" s="474"/>
      <c r="BB101" s="474"/>
      <c r="BC101" s="155"/>
      <c r="BD101" s="173"/>
      <c r="BE101" s="474"/>
      <c r="BF101" s="474"/>
      <c r="BG101" s="155"/>
      <c r="BH101" s="155"/>
      <c r="BI101" s="155"/>
      <c r="BJ101" s="474"/>
      <c r="BK101" s="474"/>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70"/>
      <c r="CH101" s="116"/>
    </row>
    <row r="102" spans="2:86" ht="7.9" customHeight="1">
      <c r="D102" s="112"/>
      <c r="E102" s="112"/>
      <c r="F102" s="112"/>
      <c r="G102" s="112"/>
      <c r="M102" s="154"/>
      <c r="P102" s="159"/>
      <c r="Q102" s="185"/>
      <c r="R102" s="157"/>
      <c r="S102" s="157"/>
      <c r="T102" s="157"/>
      <c r="U102" s="157"/>
      <c r="V102" s="469"/>
      <c r="W102" s="469"/>
      <c r="X102" s="469"/>
      <c r="Y102" s="469"/>
      <c r="Z102" s="469"/>
      <c r="AA102" s="469"/>
      <c r="AB102" s="155"/>
      <c r="AC102" s="155"/>
      <c r="AD102" s="155"/>
      <c r="AE102" s="473"/>
      <c r="AF102" s="474"/>
      <c r="AG102" s="474"/>
      <c r="AH102" s="474"/>
      <c r="AI102" s="475"/>
      <c r="AJ102" s="474"/>
      <c r="AK102" s="474"/>
      <c r="AL102" s="155"/>
      <c r="AM102" s="474"/>
      <c r="AN102" s="474"/>
      <c r="AO102" s="474"/>
      <c r="AP102" s="474"/>
      <c r="AQ102" s="474"/>
      <c r="AR102" s="474"/>
      <c r="AS102" s="156"/>
      <c r="AT102" s="155"/>
      <c r="AU102" s="179"/>
      <c r="AV102" s="474"/>
      <c r="AW102" s="474"/>
      <c r="AX102" s="474"/>
      <c r="AY102" s="474"/>
      <c r="AZ102" s="474"/>
      <c r="BA102" s="474"/>
      <c r="BB102" s="474"/>
      <c r="BC102" s="155"/>
      <c r="BD102" s="173"/>
      <c r="BE102" s="474"/>
      <c r="BF102" s="474"/>
      <c r="BG102" s="155"/>
      <c r="BH102" s="155"/>
      <c r="BI102" s="155"/>
      <c r="BJ102" s="474"/>
      <c r="BK102" s="474"/>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70"/>
      <c r="CH102" s="116"/>
    </row>
    <row r="103" spans="2:86" ht="7.9" customHeight="1">
      <c r="D103" s="112"/>
      <c r="E103" s="112"/>
      <c r="F103" s="112"/>
      <c r="G103" s="112"/>
      <c r="J103" s="158"/>
      <c r="P103" s="159"/>
      <c r="Q103" s="185"/>
      <c r="R103" s="157"/>
      <c r="S103" s="157"/>
      <c r="T103" s="157"/>
      <c r="U103" s="157"/>
      <c r="V103" s="469"/>
      <c r="W103" s="469"/>
      <c r="X103" s="469"/>
      <c r="Y103" s="469"/>
      <c r="Z103" s="469"/>
      <c r="AA103" s="469"/>
      <c r="AB103" s="154"/>
      <c r="AC103" s="161"/>
      <c r="AD103" s="161"/>
      <c r="AE103" s="473"/>
      <c r="AF103" s="474"/>
      <c r="AG103" s="474"/>
      <c r="AH103" s="474"/>
      <c r="AI103" s="475"/>
      <c r="AL103" s="162"/>
      <c r="AM103" s="162"/>
      <c r="AN103" s="161"/>
      <c r="AO103" s="161"/>
      <c r="AP103" s="161"/>
      <c r="AQ103" s="161"/>
      <c r="AR103" s="157"/>
      <c r="AS103" s="157"/>
      <c r="AT103" s="161"/>
      <c r="BC103" s="154"/>
      <c r="BD103" s="154"/>
      <c r="BE103" s="154"/>
      <c r="BF103" s="154"/>
      <c r="BG103" s="154"/>
      <c r="BH103" s="154"/>
      <c r="BI103" s="163"/>
      <c r="BK103" s="154"/>
      <c r="BL103" s="154"/>
      <c r="BP103" s="154"/>
      <c r="BR103" s="163"/>
      <c r="BT103" s="160"/>
      <c r="BU103" s="160"/>
      <c r="BV103" s="160"/>
      <c r="BW103" s="154"/>
      <c r="BX103" s="154"/>
      <c r="BY103" s="160"/>
      <c r="BZ103" s="160"/>
      <c r="CA103" s="160"/>
      <c r="CB103" s="160"/>
      <c r="CC103" s="160"/>
      <c r="CD103" s="160"/>
      <c r="CE103" s="160"/>
      <c r="CF103" s="154"/>
      <c r="CG103" s="154"/>
    </row>
    <row r="104" spans="2:86" ht="7.9" customHeight="1">
      <c r="D104" s="112"/>
      <c r="E104" s="112"/>
      <c r="F104" s="112"/>
      <c r="G104" s="112"/>
      <c r="J104" s="158"/>
      <c r="Y104" s="154"/>
      <c r="Z104" s="154"/>
      <c r="AA104" s="154"/>
      <c r="AE104" s="156"/>
      <c r="AF104" s="156"/>
      <c r="AG104" s="156"/>
      <c r="AH104" s="156"/>
      <c r="AI104" s="156"/>
      <c r="AM104" s="154"/>
      <c r="AN104" s="154"/>
      <c r="AO104" s="154"/>
      <c r="AQ104" s="154"/>
      <c r="AR104" s="154"/>
      <c r="AY104" s="154"/>
      <c r="AZ104" s="154"/>
      <c r="BB104" s="154"/>
      <c r="BC104" s="154"/>
      <c r="BD104" s="154"/>
      <c r="BE104" s="154"/>
      <c r="BF104" s="154"/>
      <c r="BG104" s="154"/>
      <c r="BH104" s="154"/>
      <c r="BI104" s="154"/>
      <c r="BK104" s="154"/>
      <c r="BL104" s="154"/>
      <c r="BM104" s="154"/>
      <c r="BO104" s="154"/>
      <c r="BP104" s="154"/>
      <c r="BR104" s="154"/>
      <c r="BY104" s="154"/>
      <c r="BZ104" s="154"/>
      <c r="CA104" s="154"/>
      <c r="CB104" s="154"/>
      <c r="CC104" s="154"/>
      <c r="CD104" s="154"/>
      <c r="CF104" s="154"/>
    </row>
    <row r="105" spans="2:86" ht="7.9" customHeight="1">
      <c r="D105" s="112"/>
      <c r="E105" s="112"/>
      <c r="F105" s="112"/>
      <c r="G105" s="112"/>
    </row>
    <row r="106" spans="2:86" ht="7.9" customHeight="1"/>
    <row r="107" spans="2:86" ht="7.9" customHeight="1"/>
  </sheetData>
  <mergeCells count="52">
    <mergeCell ref="AD4:BW6"/>
    <mergeCell ref="T9:CD10"/>
    <mergeCell ref="B12:H16"/>
    <mergeCell ref="AO13:BL14"/>
    <mergeCell ref="CQ13:CV14"/>
    <mergeCell ref="AA18:AL19"/>
    <mergeCell ref="CQ19:CV22"/>
    <mergeCell ref="AI21:AJ22"/>
    <mergeCell ref="AM21:CA22"/>
    <mergeCell ref="B23:H27"/>
    <mergeCell ref="AI23:AJ24"/>
    <mergeCell ref="AM23:BY24"/>
    <mergeCell ref="AI25:AJ26"/>
    <mergeCell ref="AM25:BY26"/>
    <mergeCell ref="CQ25:CV26"/>
    <mergeCell ref="AI27:AJ28"/>
    <mergeCell ref="AM27:BY28"/>
    <mergeCell ref="C32:H34"/>
    <mergeCell ref="C35:G36"/>
    <mergeCell ref="CQ36:CV39"/>
    <mergeCell ref="C40:H47"/>
    <mergeCell ref="B51:H55"/>
    <mergeCell ref="CQ52:CW57"/>
    <mergeCell ref="C58:H60"/>
    <mergeCell ref="CQ58:CV59"/>
    <mergeCell ref="CR60:CV63"/>
    <mergeCell ref="C61:H63"/>
    <mergeCell ref="B65:H72"/>
    <mergeCell ref="CR65:CV67"/>
    <mergeCell ref="CQ70:CW76"/>
    <mergeCell ref="C74:G76"/>
    <mergeCell ref="C81:H83"/>
    <mergeCell ref="CR81:CW84"/>
    <mergeCell ref="B87:I88"/>
    <mergeCell ref="C89:H91"/>
    <mergeCell ref="CP90:CW93"/>
    <mergeCell ref="S91:AA92"/>
    <mergeCell ref="AC91:AG92"/>
    <mergeCell ref="AH91:AU92"/>
    <mergeCell ref="AV91:AY92"/>
    <mergeCell ref="AZ91:BD92"/>
    <mergeCell ref="BQ91:CF92"/>
    <mergeCell ref="C92:H93"/>
    <mergeCell ref="BE96:CG96"/>
    <mergeCell ref="V98:AA103"/>
    <mergeCell ref="AE98:AI103"/>
    <mergeCell ref="AJ99:AK102"/>
    <mergeCell ref="AM99:AQ102"/>
    <mergeCell ref="AR99:AR102"/>
    <mergeCell ref="AV99:BB102"/>
    <mergeCell ref="BE99:BF102"/>
    <mergeCell ref="BJ99:BK102"/>
  </mergeCells>
  <phoneticPr fontId="12"/>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zoomScaleNormal="100" workbookViewId="0">
      <selection activeCell="AW1" sqref="AW1"/>
    </sheetView>
  </sheetViews>
  <sheetFormatPr defaultColWidth="1.875" defaultRowHeight="17.100000000000001" customHeight="1"/>
  <cols>
    <col min="1" max="1" width="3.625" style="1" customWidth="1"/>
    <col min="2" max="2" width="1.875" style="1"/>
    <col min="3" max="3" width="2.5" style="1" bestFit="1" customWidth="1"/>
    <col min="4" max="25" width="1.875" style="1"/>
    <col min="26" max="26" width="4" style="1" bestFit="1" customWidth="1"/>
    <col min="27" max="16384" width="1.875" style="1"/>
  </cols>
  <sheetData>
    <row r="1" spans="1:22" s="264" customFormat="1" ht="15.75">
      <c r="A1" s="1" t="s">
        <v>18</v>
      </c>
      <c r="B1" s="3"/>
      <c r="C1" s="1"/>
      <c r="D1" s="1"/>
      <c r="E1" s="3"/>
      <c r="F1" s="3"/>
      <c r="G1" s="3"/>
      <c r="H1" s="3"/>
      <c r="I1" s="3"/>
      <c r="J1" s="3"/>
      <c r="K1" s="3"/>
      <c r="L1" s="3"/>
      <c r="M1" s="3"/>
      <c r="N1" s="3"/>
      <c r="O1" s="3"/>
      <c r="P1" s="3"/>
      <c r="Q1" s="3"/>
      <c r="R1" s="3"/>
      <c r="S1" s="3"/>
      <c r="T1" s="3"/>
      <c r="U1" s="3"/>
      <c r="V1" s="3"/>
    </row>
    <row r="2" spans="1:22" s="264" customFormat="1" ht="15.75">
      <c r="A2" s="1">
        <v>1</v>
      </c>
      <c r="B2" s="1" t="s">
        <v>3</v>
      </c>
      <c r="C2" s="1" t="s">
        <v>19</v>
      </c>
      <c r="D2" s="1"/>
      <c r="E2" s="3"/>
      <c r="F2" s="3"/>
      <c r="G2" s="3"/>
      <c r="H2" s="3"/>
      <c r="I2" s="3"/>
      <c r="J2" s="3"/>
      <c r="K2" s="3"/>
      <c r="L2" s="3"/>
      <c r="M2" s="3"/>
      <c r="N2" s="3"/>
      <c r="O2" s="3"/>
      <c r="P2" s="3"/>
      <c r="Q2" s="3"/>
      <c r="R2" s="3"/>
      <c r="S2" s="3"/>
      <c r="T2" s="3"/>
      <c r="U2" s="3"/>
      <c r="V2" s="3"/>
    </row>
    <row r="3" spans="1:22" s="264" customFormat="1" ht="15.75">
      <c r="A3" s="1"/>
      <c r="B3" s="1"/>
      <c r="C3" s="1"/>
      <c r="D3" s="1"/>
    </row>
    <row r="4" spans="1:22" s="4" customFormat="1" ht="16.899999999999999" customHeight="1">
      <c r="A4" s="1" t="s">
        <v>112</v>
      </c>
      <c r="B4" s="3"/>
      <c r="C4" s="5"/>
    </row>
    <row r="5" spans="1:22" s="4" customFormat="1" ht="16.899999999999999" customHeight="1">
      <c r="A5" s="1">
        <v>1</v>
      </c>
      <c r="B5" s="1" t="s">
        <v>3</v>
      </c>
      <c r="C5" s="5" t="s">
        <v>264</v>
      </c>
    </row>
    <row r="6" spans="1:22" s="4" customFormat="1" ht="16.899999999999999" customHeight="1">
      <c r="A6" s="1"/>
      <c r="B6" s="3"/>
      <c r="C6" s="5" t="s">
        <v>117</v>
      </c>
    </row>
    <row r="7" spans="1:22" s="4" customFormat="1" ht="16.899999999999999" customHeight="1">
      <c r="A7" s="1"/>
      <c r="B7" s="3"/>
      <c r="C7" s="5"/>
    </row>
    <row r="8" spans="1:22" ht="15.75">
      <c r="A8" s="1" t="s">
        <v>2</v>
      </c>
    </row>
    <row r="9" spans="1:22" ht="15.75">
      <c r="A9" s="1">
        <v>1</v>
      </c>
      <c r="B9" s="1" t="s">
        <v>3</v>
      </c>
      <c r="C9" s="1" t="s">
        <v>4</v>
      </c>
    </row>
    <row r="10" spans="1:22" ht="15.75">
      <c r="C10" s="1" t="s">
        <v>12</v>
      </c>
    </row>
    <row r="11" spans="1:22" ht="15.75">
      <c r="C11" s="1" t="s">
        <v>111</v>
      </c>
    </row>
    <row r="12" spans="1:22" ht="15.75">
      <c r="A12" s="1">
        <v>2</v>
      </c>
      <c r="B12" s="1" t="s">
        <v>3</v>
      </c>
      <c r="C12" s="1" t="s">
        <v>453</v>
      </c>
    </row>
    <row r="13" spans="1:22" ht="15.75">
      <c r="C13" s="1" t="s">
        <v>452</v>
      </c>
    </row>
    <row r="14" spans="1:22" ht="15.75">
      <c r="A14" s="1">
        <v>3</v>
      </c>
      <c r="B14" s="1" t="s">
        <v>3</v>
      </c>
      <c r="C14" s="1" t="s">
        <v>15</v>
      </c>
    </row>
    <row r="16" spans="1:22" ht="15.75">
      <c r="A16" s="1" t="s">
        <v>5</v>
      </c>
    </row>
    <row r="17" spans="1:20" ht="15.75">
      <c r="A17" s="1">
        <v>1</v>
      </c>
      <c r="B17" s="1" t="s">
        <v>3</v>
      </c>
      <c r="C17" s="1" t="s">
        <v>6</v>
      </c>
      <c r="T17" s="1" t="s">
        <v>329</v>
      </c>
    </row>
    <row r="18" spans="1:20" ht="15.75">
      <c r="A18" s="1">
        <v>2</v>
      </c>
      <c r="B18" s="1" t="s">
        <v>3</v>
      </c>
      <c r="C18" s="1" t="s">
        <v>7</v>
      </c>
    </row>
    <row r="19" spans="1:20" ht="15.75">
      <c r="A19" s="1">
        <v>3</v>
      </c>
      <c r="B19" s="1" t="s">
        <v>3</v>
      </c>
      <c r="C19" s="1" t="s">
        <v>8</v>
      </c>
    </row>
    <row r="21" spans="1:20" ht="15.75">
      <c r="A21" s="1" t="s">
        <v>13</v>
      </c>
    </row>
    <row r="22" spans="1:20" ht="15.75">
      <c r="A22" s="1">
        <v>1</v>
      </c>
      <c r="B22" s="2" t="s">
        <v>10</v>
      </c>
      <c r="C22" s="1" t="s">
        <v>14</v>
      </c>
    </row>
    <row r="23" spans="1:20" ht="15.75">
      <c r="A23" s="1">
        <v>2</v>
      </c>
      <c r="B23" s="1" t="s">
        <v>10</v>
      </c>
      <c r="C23" s="1" t="s">
        <v>265</v>
      </c>
    </row>
    <row r="25" spans="1:20" ht="15.75">
      <c r="A25" s="1" t="s">
        <v>9</v>
      </c>
    </row>
    <row r="26" spans="1:20" ht="15.75">
      <c r="A26" s="1">
        <v>1</v>
      </c>
      <c r="B26" s="1" t="s">
        <v>3</v>
      </c>
      <c r="C26" s="1" t="s">
        <v>16</v>
      </c>
    </row>
    <row r="27" spans="1:20" ht="15.75">
      <c r="C27" s="1" t="s">
        <v>17</v>
      </c>
    </row>
    <row r="28" spans="1:20" ht="15.75">
      <c r="A28" s="1">
        <v>2</v>
      </c>
      <c r="B28" s="1" t="s">
        <v>3</v>
      </c>
      <c r="C28" s="1" t="s">
        <v>11</v>
      </c>
    </row>
    <row r="29" spans="1:20" ht="15.75">
      <c r="C29" s="1" t="s">
        <v>118</v>
      </c>
    </row>
    <row r="30" spans="1:20" ht="15.75">
      <c r="C30" s="1" t="s">
        <v>113</v>
      </c>
    </row>
    <row r="31" spans="1:20" s="293" customFormat="1" ht="13.5"/>
    <row r="32" spans="1:20" s="293" customFormat="1" ht="13.5"/>
    <row r="33" spans="1:17" s="293" customFormat="1" ht="13.5"/>
    <row r="34" spans="1:17" s="293" customFormat="1" ht="13.5"/>
    <row r="35" spans="1:17" s="293" customFormat="1" ht="13.5">
      <c r="B35" s="294"/>
    </row>
    <row r="36" spans="1:17" s="293" customFormat="1" ht="13.5">
      <c r="A36" s="295"/>
    </row>
    <row r="37" spans="1:17" s="293" customFormat="1" ht="13.5">
      <c r="A37" s="295"/>
      <c r="C37" s="297"/>
    </row>
    <row r="38" spans="1:17" s="293" customFormat="1" ht="13.5">
      <c r="A38" s="295"/>
      <c r="C38" s="297"/>
    </row>
    <row r="39" spans="1:17" s="293" customFormat="1" ht="13.5">
      <c r="A39" s="295"/>
      <c r="C39" s="297"/>
    </row>
    <row r="40" spans="1:17" s="293" customFormat="1" ht="13.5">
      <c r="A40" s="295"/>
      <c r="C40" s="297"/>
    </row>
    <row r="41" spans="1:17" s="293" customFormat="1" ht="13.5">
      <c r="A41" s="295"/>
      <c r="B41" s="298"/>
      <c r="C41" s="297"/>
      <c r="E41" s="298"/>
      <c r="F41" s="298"/>
      <c r="G41" s="298"/>
      <c r="H41" s="298"/>
      <c r="I41" s="298"/>
      <c r="J41" s="298"/>
      <c r="K41" s="298"/>
      <c r="L41" s="298"/>
      <c r="M41" s="298"/>
      <c r="N41" s="298"/>
      <c r="O41" s="298"/>
      <c r="P41" s="298"/>
      <c r="Q41" s="298"/>
    </row>
    <row r="42" spans="1:17" s="293" customFormat="1" ht="13.5">
      <c r="A42" s="295"/>
      <c r="C42" s="297"/>
      <c r="L42" s="298"/>
      <c r="M42" s="298"/>
      <c r="N42" s="298"/>
      <c r="O42" s="298"/>
      <c r="P42" s="298"/>
      <c r="Q42" s="298"/>
    </row>
    <row r="43" spans="1:17" s="293" customFormat="1" ht="13.5">
      <c r="A43" s="295"/>
      <c r="C43" s="297"/>
      <c r="L43" s="298"/>
      <c r="M43" s="298"/>
      <c r="N43" s="298"/>
      <c r="O43" s="298"/>
      <c r="P43" s="298"/>
      <c r="Q43" s="298"/>
    </row>
    <row r="44" spans="1:17" s="293" customFormat="1" ht="13.5">
      <c r="A44" s="295"/>
      <c r="C44" s="297"/>
      <c r="L44" s="298"/>
      <c r="M44" s="298"/>
      <c r="N44" s="298"/>
      <c r="O44" s="298"/>
      <c r="P44" s="298"/>
      <c r="Q44" s="298"/>
    </row>
    <row r="45" spans="1:17" s="293" customFormat="1" ht="13.5">
      <c r="A45" s="295"/>
      <c r="L45" s="298"/>
      <c r="M45" s="298"/>
      <c r="N45" s="298"/>
      <c r="O45" s="298"/>
      <c r="P45" s="298"/>
      <c r="Q45" s="298"/>
    </row>
    <row r="46" spans="1:17" s="293" customFormat="1" ht="13.5">
      <c r="A46" s="295"/>
      <c r="B46" s="299"/>
      <c r="L46" s="298"/>
      <c r="M46" s="298"/>
      <c r="N46" s="298"/>
      <c r="O46" s="298"/>
      <c r="P46" s="298"/>
      <c r="Q46" s="298"/>
    </row>
    <row r="47" spans="1:17" s="293" customFormat="1" ht="13.5">
      <c r="A47" s="295"/>
      <c r="C47" s="297"/>
      <c r="L47" s="298"/>
      <c r="M47" s="298"/>
      <c r="N47" s="298"/>
      <c r="O47" s="298"/>
      <c r="P47" s="298"/>
      <c r="Q47" s="298"/>
    </row>
    <row r="48" spans="1:17" s="293" customFormat="1" ht="13.5">
      <c r="A48" s="295"/>
      <c r="C48" s="297"/>
    </row>
    <row r="49" spans="1:4" s="293" customFormat="1" ht="13.5">
      <c r="A49" s="295"/>
      <c r="C49" s="297"/>
    </row>
    <row r="50" spans="1:4" s="293" customFormat="1" ht="13.5">
      <c r="A50" s="295"/>
      <c r="C50" s="297"/>
    </row>
    <row r="51" spans="1:4" s="293" customFormat="1" ht="13.5">
      <c r="A51" s="295"/>
      <c r="B51" s="296"/>
      <c r="C51" s="300"/>
    </row>
    <row r="52" spans="1:4" s="293" customFormat="1" ht="13.5">
      <c r="A52" s="295"/>
      <c r="C52" s="297"/>
    </row>
    <row r="53" spans="1:4" s="293" customFormat="1" ht="13.5">
      <c r="A53" s="295"/>
      <c r="B53" s="296"/>
    </row>
    <row r="54" spans="1:4" s="293" customFormat="1" ht="13.5">
      <c r="B54" s="296"/>
      <c r="D54" s="296"/>
    </row>
    <row r="55" spans="1:4" s="293" customFormat="1" ht="13.5">
      <c r="B55" s="296"/>
      <c r="D55" s="296"/>
    </row>
    <row r="56" spans="1:4" s="293" customFormat="1" ht="13.5">
      <c r="B56" s="301"/>
      <c r="D56" s="296"/>
    </row>
    <row r="57" spans="1:4" s="293" customFormat="1" ht="13.5">
      <c r="B57" s="301"/>
    </row>
    <row r="58" spans="1:4" s="293" customFormat="1" ht="13.5">
      <c r="B58" s="301"/>
    </row>
    <row r="59" spans="1:4" s="293" customFormat="1" ht="13.5">
      <c r="B59" s="301"/>
    </row>
    <row r="60" spans="1:4" s="293" customFormat="1" ht="13.5">
      <c r="B60" s="303"/>
    </row>
    <row r="61" spans="1:4" s="293" customFormat="1" ht="13.5">
      <c r="B61" s="303"/>
    </row>
    <row r="62" spans="1:4" s="293" customFormat="1" ht="13.5">
      <c r="B62" s="303"/>
    </row>
    <row r="63" spans="1:4" s="293" customFormat="1" ht="13.5">
      <c r="A63" s="302"/>
      <c r="B63" s="304"/>
    </row>
  </sheetData>
  <phoneticPr fontId="21"/>
  <pageMargins left="0.51181102362204722" right="0.39370078740157483"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election activeCell="L1" sqref="L1"/>
    </sheetView>
  </sheetViews>
  <sheetFormatPr defaultRowHeight="15.75"/>
  <cols>
    <col min="1" max="1" width="5.5" style="266" customWidth="1"/>
    <col min="2" max="10" width="9" style="265"/>
    <col min="11" max="11" width="6.375" style="265" customWidth="1"/>
    <col min="12" max="12" width="10.625" customWidth="1"/>
  </cols>
  <sheetData>
    <row r="1" spans="1:2" ht="16.899999999999999" customHeight="1">
      <c r="A1" s="268" t="s">
        <v>281</v>
      </c>
    </row>
    <row r="2" spans="1:2" ht="16.899999999999999" customHeight="1"/>
    <row r="3" spans="1:2" ht="16.899999999999999" customHeight="1">
      <c r="A3" s="267" t="s">
        <v>236</v>
      </c>
      <c r="B3" s="265" t="s">
        <v>267</v>
      </c>
    </row>
    <row r="4" spans="1:2" ht="16.899999999999999" customHeight="1">
      <c r="A4" s="267"/>
      <c r="B4" s="265" t="s">
        <v>266</v>
      </c>
    </row>
    <row r="5" spans="1:2" ht="16.899999999999999" customHeight="1">
      <c r="A5" s="267" t="s">
        <v>238</v>
      </c>
      <c r="B5" s="265" t="s">
        <v>244</v>
      </c>
    </row>
    <row r="6" spans="1:2" ht="16.899999999999999" customHeight="1">
      <c r="B6" s="265" t="s">
        <v>245</v>
      </c>
    </row>
    <row r="7" spans="1:2" ht="16.899999999999999" customHeight="1">
      <c r="A7" s="267"/>
      <c r="B7" s="265" t="s">
        <v>269</v>
      </c>
    </row>
    <row r="8" spans="1:2" ht="16.899999999999999" customHeight="1">
      <c r="A8" s="267"/>
      <c r="B8" s="265" t="s">
        <v>268</v>
      </c>
    </row>
    <row r="9" spans="1:2" ht="16.899999999999999" customHeight="1">
      <c r="A9" s="267" t="s">
        <v>0</v>
      </c>
      <c r="B9" s="265" t="s">
        <v>246</v>
      </c>
    </row>
    <row r="10" spans="1:2" ht="16.899999999999999" customHeight="1">
      <c r="A10" s="267" t="s">
        <v>239</v>
      </c>
      <c r="B10" s="265" t="s">
        <v>271</v>
      </c>
    </row>
    <row r="11" spans="1:2" ht="16.899999999999999" customHeight="1">
      <c r="A11" s="267"/>
      <c r="B11" s="265" t="s">
        <v>270</v>
      </c>
    </row>
    <row r="12" spans="1:2" ht="16.899999999999999" customHeight="1">
      <c r="A12" s="267" t="s">
        <v>240</v>
      </c>
      <c r="B12" s="265" t="s">
        <v>320</v>
      </c>
    </row>
    <row r="13" spans="1:2" ht="16.899999999999999" customHeight="1">
      <c r="A13" s="267" t="s">
        <v>241</v>
      </c>
      <c r="B13" s="265" t="s">
        <v>248</v>
      </c>
    </row>
    <row r="14" spans="1:2" ht="16.899999999999999" customHeight="1">
      <c r="A14" s="267"/>
      <c r="B14" s="265" t="s">
        <v>247</v>
      </c>
    </row>
    <row r="15" spans="1:2" ht="16.899999999999999" customHeight="1">
      <c r="A15" s="267" t="s">
        <v>331</v>
      </c>
      <c r="B15" s="265" t="s">
        <v>249</v>
      </c>
    </row>
    <row r="16" spans="1:2" ht="16.899999999999999" customHeight="1">
      <c r="A16" s="267"/>
      <c r="B16" s="265" t="s">
        <v>250</v>
      </c>
    </row>
    <row r="17" spans="1:2" ht="16.899999999999999" customHeight="1">
      <c r="A17" s="267"/>
      <c r="B17" s="265" t="s">
        <v>251</v>
      </c>
    </row>
    <row r="18" spans="1:2" ht="16.899999999999999" customHeight="1">
      <c r="A18" s="267" t="s">
        <v>242</v>
      </c>
      <c r="B18" s="265" t="s">
        <v>273</v>
      </c>
    </row>
    <row r="19" spans="1:2" ht="16.899999999999999" customHeight="1">
      <c r="A19" s="267"/>
      <c r="B19" s="265" t="s">
        <v>272</v>
      </c>
    </row>
    <row r="20" spans="1:2" ht="16.899999999999999" customHeight="1">
      <c r="A20" s="267" t="s">
        <v>243</v>
      </c>
      <c r="B20" s="265" t="s">
        <v>274</v>
      </c>
    </row>
    <row r="21" spans="1:2" ht="16.899999999999999" customHeight="1">
      <c r="A21" s="267"/>
      <c r="B21" s="265" t="s">
        <v>275</v>
      </c>
    </row>
    <row r="22" spans="1:2" ht="16.899999999999999" customHeight="1">
      <c r="A22" s="267"/>
      <c r="B22" s="265" t="s">
        <v>276</v>
      </c>
    </row>
    <row r="23" spans="1:2" ht="16.899999999999999" customHeight="1">
      <c r="A23" s="267"/>
      <c r="B23" s="265" t="s">
        <v>252</v>
      </c>
    </row>
    <row r="24" spans="1:2" ht="16.899999999999999" customHeight="1">
      <c r="A24" s="267" t="s">
        <v>1</v>
      </c>
      <c r="B24" s="265" t="s">
        <v>253</v>
      </c>
    </row>
    <row r="25" spans="1:2" ht="16.899999999999999" customHeight="1">
      <c r="A25" s="267" t="s">
        <v>332</v>
      </c>
      <c r="B25" s="265" t="s">
        <v>278</v>
      </c>
    </row>
    <row r="26" spans="1:2" ht="16.899999999999999" customHeight="1">
      <c r="B26" s="265" t="s">
        <v>277</v>
      </c>
    </row>
    <row r="27" spans="1:2" ht="16.899999999999999" customHeight="1">
      <c r="A27" s="267" t="s">
        <v>333</v>
      </c>
      <c r="B27" s="265" t="s">
        <v>254</v>
      </c>
    </row>
    <row r="28" spans="1:2" ht="16.899999999999999" customHeight="1">
      <c r="A28" s="267"/>
      <c r="B28" s="265" t="s">
        <v>255</v>
      </c>
    </row>
    <row r="29" spans="1:2" ht="16.899999999999999" customHeight="1">
      <c r="A29" s="267"/>
      <c r="B29" s="265" t="s">
        <v>256</v>
      </c>
    </row>
    <row r="30" spans="1:2" ht="16.899999999999999" customHeight="1">
      <c r="A30" s="267"/>
      <c r="B30" s="265" t="s">
        <v>257</v>
      </c>
    </row>
    <row r="31" spans="1:2" ht="16.899999999999999" customHeight="1">
      <c r="A31" s="267"/>
      <c r="B31" s="265" t="s">
        <v>259</v>
      </c>
    </row>
    <row r="32" spans="1:2" ht="16.899999999999999" customHeight="1">
      <c r="A32" s="267"/>
      <c r="B32" s="265" t="s">
        <v>258</v>
      </c>
    </row>
    <row r="33" spans="1:2" ht="16.899999999999999" customHeight="1">
      <c r="A33" s="267" t="s">
        <v>334</v>
      </c>
      <c r="B33" s="265" t="s">
        <v>260</v>
      </c>
    </row>
    <row r="34" spans="1:2" ht="16.899999999999999" customHeight="1">
      <c r="A34" s="267" t="s">
        <v>335</v>
      </c>
      <c r="B34" s="265" t="s">
        <v>261</v>
      </c>
    </row>
    <row r="35" spans="1:2" ht="16.899999999999999" customHeight="1">
      <c r="A35" s="267" t="s">
        <v>321</v>
      </c>
      <c r="B35" s="265" t="s">
        <v>262</v>
      </c>
    </row>
    <row r="36" spans="1:2" ht="16.899999999999999" customHeight="1">
      <c r="A36" s="267" t="s">
        <v>237</v>
      </c>
      <c r="B36" s="265" t="s">
        <v>279</v>
      </c>
    </row>
    <row r="37" spans="1:2" ht="16.899999999999999" customHeight="1">
      <c r="A37" s="267"/>
      <c r="B37" s="265" t="s">
        <v>280</v>
      </c>
    </row>
    <row r="38" spans="1:2" ht="16.899999999999999" customHeight="1">
      <c r="A38" s="267" t="s">
        <v>336</v>
      </c>
      <c r="B38" s="265" t="s">
        <v>263</v>
      </c>
    </row>
  </sheetData>
  <phoneticPr fontId="12"/>
  <pageMargins left="0.7" right="0.7" top="0.75" bottom="0.75" header="0.3" footer="0.3"/>
  <pageSetup paperSize="9" scale="85" orientation="portrait" r:id="rId1"/>
  <ignoredErrors>
    <ignoredError sqref="A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opLeftCell="I1" zoomScaleNormal="100" zoomScalePageLayoutView="75" workbookViewId="0">
      <selection activeCell="P1" sqref="P1"/>
    </sheetView>
  </sheetViews>
  <sheetFormatPr defaultColWidth="8.875" defaultRowHeight="16.5"/>
  <cols>
    <col min="1" max="1" width="5.875" style="13" hidden="1" customWidth="1"/>
    <col min="2" max="3" width="12.5" style="14" hidden="1" customWidth="1"/>
    <col min="4" max="4" width="8.875" style="14" hidden="1" customWidth="1"/>
    <col min="5" max="5" width="10.875" style="14" hidden="1" customWidth="1"/>
    <col min="6" max="6" width="12.125" style="14" hidden="1" customWidth="1"/>
    <col min="7" max="7" width="15.75" style="14" hidden="1" customWidth="1"/>
    <col min="8" max="8" width="17.125" style="16" hidden="1" customWidth="1"/>
    <col min="9" max="9" width="19" style="16" customWidth="1"/>
    <col min="10" max="10" width="11.125" style="16" customWidth="1"/>
    <col min="11" max="16" width="11.25" style="16" customWidth="1"/>
    <col min="17" max="18" width="8.875" style="14"/>
    <col min="19" max="20" width="8.875" style="262"/>
    <col min="21" max="16384" width="8.875" style="14"/>
  </cols>
  <sheetData>
    <row r="1" spans="1:20" ht="19.149999999999999" customHeight="1">
      <c r="B1" s="14" t="s">
        <v>46</v>
      </c>
      <c r="E1" s="15"/>
      <c r="H1" s="14"/>
      <c r="I1" s="16" t="s">
        <v>47</v>
      </c>
      <c r="K1" s="14"/>
      <c r="R1" s="262"/>
      <c r="T1" s="14"/>
    </row>
    <row r="2" spans="1:20" ht="19.149999999999999" customHeight="1">
      <c r="E2" s="15"/>
      <c r="H2" s="14"/>
      <c r="I2" s="16" t="s">
        <v>48</v>
      </c>
      <c r="K2" s="14"/>
      <c r="R2" s="261"/>
      <c r="S2" s="261"/>
      <c r="T2" s="14"/>
    </row>
    <row r="3" spans="1:20" ht="19.149999999999999" customHeight="1">
      <c r="E3" s="15"/>
      <c r="H3" s="14"/>
      <c r="I3" s="16" t="s">
        <v>49</v>
      </c>
      <c r="K3" s="14"/>
      <c r="R3" s="261"/>
      <c r="S3" s="261"/>
      <c r="T3" s="14"/>
    </row>
    <row r="4" spans="1:20" ht="19.149999999999999" customHeight="1">
      <c r="A4" s="17"/>
      <c r="B4" s="18" t="s">
        <v>51</v>
      </c>
      <c r="C4" s="18" t="s">
        <v>52</v>
      </c>
      <c r="D4" s="14" t="s">
        <v>53</v>
      </c>
      <c r="E4" s="19" t="s">
        <v>54</v>
      </c>
      <c r="F4" s="20" t="s">
        <v>55</v>
      </c>
      <c r="G4" s="15"/>
      <c r="H4" s="14"/>
      <c r="K4" s="14"/>
      <c r="P4" s="14"/>
      <c r="R4" s="261"/>
      <c r="S4" s="261"/>
      <c r="T4" s="14"/>
    </row>
    <row r="5" spans="1:20" ht="19.149999999999999" customHeight="1">
      <c r="A5" s="21">
        <v>1</v>
      </c>
      <c r="B5" s="21" t="s">
        <v>50</v>
      </c>
      <c r="C5" s="18" t="s">
        <v>56</v>
      </c>
      <c r="D5" s="22">
        <v>6</v>
      </c>
      <c r="E5" s="23">
        <v>2</v>
      </c>
      <c r="F5" s="23"/>
      <c r="G5" s="15" t="s">
        <v>57</v>
      </c>
      <c r="H5" s="14"/>
      <c r="I5" s="309"/>
      <c r="J5" s="435" t="s">
        <v>150</v>
      </c>
      <c r="K5" s="436"/>
      <c r="L5" s="437"/>
      <c r="M5" s="435" t="s">
        <v>151</v>
      </c>
      <c r="N5" s="436"/>
      <c r="O5" s="437"/>
      <c r="P5" s="14"/>
      <c r="R5" s="261"/>
      <c r="S5" s="261"/>
      <c r="T5" s="14"/>
    </row>
    <row r="6" spans="1:20" ht="19.149999999999999" customHeight="1">
      <c r="A6" s="24">
        <v>2</v>
      </c>
      <c r="B6" s="24" t="s">
        <v>25</v>
      </c>
      <c r="C6" s="18" t="s">
        <v>59</v>
      </c>
      <c r="D6" s="25">
        <v>32</v>
      </c>
      <c r="E6" s="23">
        <v>6</v>
      </c>
      <c r="F6" s="23">
        <v>2</v>
      </c>
      <c r="G6" s="15" t="s">
        <v>60</v>
      </c>
      <c r="H6" s="14"/>
      <c r="I6" s="310" t="s">
        <v>58</v>
      </c>
      <c r="J6" s="408" t="s">
        <v>282</v>
      </c>
      <c r="K6" s="409" t="s">
        <v>283</v>
      </c>
      <c r="L6" s="410" t="s">
        <v>284</v>
      </c>
      <c r="M6" s="317" t="s">
        <v>35</v>
      </c>
      <c r="N6" s="305" t="s">
        <v>32</v>
      </c>
      <c r="O6" s="318"/>
      <c r="P6" s="14"/>
      <c r="R6" s="261"/>
      <c r="S6" s="261"/>
      <c r="T6" s="14"/>
    </row>
    <row r="7" spans="1:20" ht="19.149999999999999" customHeight="1">
      <c r="A7" s="24">
        <v>3</v>
      </c>
      <c r="B7" s="24" t="s">
        <v>34</v>
      </c>
      <c r="C7" s="18" t="s">
        <v>59</v>
      </c>
      <c r="D7" s="25">
        <v>38</v>
      </c>
      <c r="E7" s="23">
        <v>6</v>
      </c>
      <c r="F7" s="23"/>
      <c r="G7" s="15" t="s">
        <v>61</v>
      </c>
      <c r="H7" s="14"/>
      <c r="I7" s="311" t="s">
        <v>60</v>
      </c>
      <c r="J7" s="408" t="s">
        <v>307</v>
      </c>
      <c r="K7" s="409" t="s">
        <v>285</v>
      </c>
      <c r="L7" s="410" t="s">
        <v>286</v>
      </c>
      <c r="M7" s="319" t="s">
        <v>25</v>
      </c>
      <c r="N7" s="306"/>
      <c r="O7" s="320"/>
      <c r="P7" s="14"/>
      <c r="R7" s="261"/>
      <c r="S7" s="261"/>
      <c r="T7" s="14"/>
    </row>
    <row r="8" spans="1:20" ht="19.149999999999999" customHeight="1">
      <c r="A8" s="24">
        <v>4</v>
      </c>
      <c r="B8" s="24" t="s">
        <v>24</v>
      </c>
      <c r="C8" s="18" t="s">
        <v>59</v>
      </c>
      <c r="D8" s="25">
        <v>43</v>
      </c>
      <c r="E8" s="23">
        <v>6</v>
      </c>
      <c r="F8" s="23"/>
      <c r="G8" s="15" t="s">
        <v>61</v>
      </c>
      <c r="H8" s="14"/>
      <c r="I8" s="431" t="s">
        <v>62</v>
      </c>
      <c r="J8" s="408" t="s">
        <v>308</v>
      </c>
      <c r="K8" s="409" t="s">
        <v>287</v>
      </c>
      <c r="L8" s="410" t="s">
        <v>288</v>
      </c>
      <c r="M8" s="317" t="s">
        <v>41</v>
      </c>
      <c r="N8" s="305" t="s">
        <v>26</v>
      </c>
      <c r="O8" s="318" t="s">
        <v>120</v>
      </c>
      <c r="P8" s="14"/>
      <c r="R8" s="261"/>
      <c r="S8" s="261"/>
      <c r="T8" s="14"/>
    </row>
    <row r="9" spans="1:20" ht="19.149999999999999" customHeight="1">
      <c r="A9" s="24">
        <v>5</v>
      </c>
      <c r="B9" s="24" t="s">
        <v>63</v>
      </c>
      <c r="C9" s="18" t="s">
        <v>59</v>
      </c>
      <c r="D9" s="25">
        <v>19</v>
      </c>
      <c r="E9" s="23">
        <v>2</v>
      </c>
      <c r="F9" s="23">
        <v>1</v>
      </c>
      <c r="G9" s="15" t="s">
        <v>64</v>
      </c>
      <c r="H9" s="14"/>
      <c r="I9" s="432"/>
      <c r="J9" s="411" t="s">
        <v>309</v>
      </c>
      <c r="K9" s="412"/>
      <c r="L9" s="410"/>
      <c r="M9" s="317" t="s">
        <v>39</v>
      </c>
      <c r="N9" s="305" t="s">
        <v>80</v>
      </c>
      <c r="O9" s="318"/>
      <c r="P9" s="14"/>
      <c r="R9" s="261"/>
      <c r="S9" s="261"/>
      <c r="T9" s="14"/>
    </row>
    <row r="10" spans="1:20" ht="19.149999999999999" customHeight="1">
      <c r="A10" s="24">
        <v>6</v>
      </c>
      <c r="B10" s="24" t="s">
        <v>40</v>
      </c>
      <c r="C10" s="18" t="s">
        <v>59</v>
      </c>
      <c r="D10" s="25">
        <v>16</v>
      </c>
      <c r="E10" s="23">
        <v>2</v>
      </c>
      <c r="F10" s="23">
        <v>1</v>
      </c>
      <c r="G10" s="15" t="s">
        <v>66</v>
      </c>
      <c r="H10" s="14"/>
      <c r="I10" s="438" t="s">
        <v>299</v>
      </c>
      <c r="J10" s="407" t="s">
        <v>310</v>
      </c>
      <c r="K10" s="413" t="s">
        <v>289</v>
      </c>
      <c r="L10" s="414" t="s">
        <v>290</v>
      </c>
      <c r="M10" s="319" t="s">
        <v>37</v>
      </c>
      <c r="N10" s="306" t="s">
        <v>73</v>
      </c>
      <c r="O10" s="320" t="s">
        <v>30</v>
      </c>
      <c r="P10" s="14"/>
      <c r="R10" s="261"/>
      <c r="S10" s="261"/>
      <c r="T10" s="14"/>
    </row>
    <row r="11" spans="1:20" ht="19.149999999999999" customHeight="1">
      <c r="A11" s="24">
        <v>7</v>
      </c>
      <c r="B11" s="24" t="s">
        <v>41</v>
      </c>
      <c r="C11" s="18" t="s">
        <v>59</v>
      </c>
      <c r="D11" s="25">
        <v>25</v>
      </c>
      <c r="E11" s="23">
        <v>4</v>
      </c>
      <c r="F11" s="23">
        <v>1</v>
      </c>
      <c r="G11" s="15" t="s">
        <v>62</v>
      </c>
      <c r="H11" s="14"/>
      <c r="I11" s="439"/>
      <c r="J11" s="415" t="s">
        <v>311</v>
      </c>
      <c r="K11" s="416"/>
      <c r="L11" s="417"/>
      <c r="M11" s="319" t="s">
        <v>31</v>
      </c>
      <c r="N11" s="308"/>
      <c r="O11" s="320"/>
      <c r="P11" s="14"/>
      <c r="R11" s="261"/>
      <c r="S11" s="261"/>
      <c r="T11" s="14"/>
    </row>
    <row r="12" spans="1:20" ht="19.149999999999999" customHeight="1">
      <c r="A12" s="24">
        <v>8</v>
      </c>
      <c r="B12" s="24" t="s">
        <v>39</v>
      </c>
      <c r="C12" s="18" t="s">
        <v>59</v>
      </c>
      <c r="D12" s="25">
        <v>17</v>
      </c>
      <c r="E12" s="23">
        <v>2</v>
      </c>
      <c r="F12" s="23">
        <v>1</v>
      </c>
      <c r="G12" s="15" t="s">
        <v>66</v>
      </c>
      <c r="H12" s="14"/>
      <c r="I12" s="312" t="s">
        <v>300</v>
      </c>
      <c r="J12" s="408" t="s">
        <v>312</v>
      </c>
      <c r="K12" s="409" t="s">
        <v>291</v>
      </c>
      <c r="L12" s="410" t="s">
        <v>292</v>
      </c>
      <c r="M12" s="317" t="s">
        <v>29</v>
      </c>
      <c r="N12" s="305" t="s">
        <v>65</v>
      </c>
      <c r="O12" s="318"/>
      <c r="P12" s="14"/>
      <c r="R12" s="261"/>
      <c r="S12" s="261"/>
      <c r="T12" s="14"/>
    </row>
    <row r="13" spans="1:20" ht="19.149999999999999" customHeight="1">
      <c r="A13" s="18">
        <v>9</v>
      </c>
      <c r="B13" s="18" t="s">
        <v>68</v>
      </c>
      <c r="C13" s="18" t="s">
        <v>59</v>
      </c>
      <c r="D13" s="26">
        <v>9</v>
      </c>
      <c r="E13" s="23"/>
      <c r="F13" s="23"/>
      <c r="G13" s="15"/>
      <c r="H13" s="14"/>
      <c r="I13" s="313" t="s">
        <v>301</v>
      </c>
      <c r="J13" s="407" t="s">
        <v>284</v>
      </c>
      <c r="K13" s="418" t="s">
        <v>293</v>
      </c>
      <c r="L13" s="414"/>
      <c r="M13" s="319" t="s">
        <v>22</v>
      </c>
      <c r="N13" s="306" t="s">
        <v>33</v>
      </c>
      <c r="O13" s="320"/>
      <c r="P13" s="14"/>
      <c r="R13" s="261"/>
      <c r="S13" s="261"/>
      <c r="T13" s="14"/>
    </row>
    <row r="14" spans="1:20" ht="19.149999999999999" customHeight="1">
      <c r="A14" s="24">
        <v>10</v>
      </c>
      <c r="B14" s="24" t="s">
        <v>26</v>
      </c>
      <c r="C14" s="18" t="s">
        <v>56</v>
      </c>
      <c r="D14" s="25">
        <v>37</v>
      </c>
      <c r="E14" s="23">
        <v>6</v>
      </c>
      <c r="F14" s="23"/>
      <c r="G14" s="15" t="s">
        <v>62</v>
      </c>
      <c r="H14" s="14"/>
      <c r="I14" s="310" t="s">
        <v>302</v>
      </c>
      <c r="J14" s="408" t="s">
        <v>313</v>
      </c>
      <c r="K14" s="409" t="s">
        <v>294</v>
      </c>
      <c r="L14" s="410"/>
      <c r="M14" s="317" t="s">
        <v>23</v>
      </c>
      <c r="N14" s="305" t="s">
        <v>63</v>
      </c>
      <c r="O14" s="318"/>
      <c r="P14" s="14"/>
      <c r="R14" s="261"/>
      <c r="S14" s="261"/>
      <c r="T14" s="14"/>
    </row>
    <row r="15" spans="1:20" ht="19.149999999999999" customHeight="1">
      <c r="A15" s="24">
        <v>11</v>
      </c>
      <c r="B15" s="24" t="s">
        <v>70</v>
      </c>
      <c r="C15" s="18" t="s">
        <v>56</v>
      </c>
      <c r="D15" s="25">
        <v>17</v>
      </c>
      <c r="E15" s="23">
        <v>2</v>
      </c>
      <c r="F15" s="23"/>
      <c r="G15" s="15" t="s">
        <v>71</v>
      </c>
      <c r="H15" s="14"/>
      <c r="I15" s="311" t="s">
        <v>69</v>
      </c>
      <c r="J15" s="407" t="s">
        <v>314</v>
      </c>
      <c r="K15" s="418" t="s">
        <v>295</v>
      </c>
      <c r="L15" s="414"/>
      <c r="M15" s="319" t="s">
        <v>79</v>
      </c>
      <c r="N15" s="306" t="s">
        <v>38</v>
      </c>
      <c r="O15" s="320"/>
      <c r="P15" s="14"/>
      <c r="R15" s="261"/>
      <c r="S15" s="261"/>
      <c r="T15" s="14"/>
    </row>
    <row r="16" spans="1:20" ht="19.149999999999999" customHeight="1">
      <c r="A16" s="24">
        <v>12</v>
      </c>
      <c r="B16" s="24" t="s">
        <v>32</v>
      </c>
      <c r="C16" s="18" t="s">
        <v>56</v>
      </c>
      <c r="D16" s="25">
        <v>31</v>
      </c>
      <c r="E16" s="23">
        <v>6</v>
      </c>
      <c r="F16" s="23"/>
      <c r="G16" s="15" t="s">
        <v>64</v>
      </c>
      <c r="H16" s="14"/>
      <c r="I16" s="310" t="s">
        <v>303</v>
      </c>
      <c r="J16" s="408" t="s">
        <v>315</v>
      </c>
      <c r="K16" s="409"/>
      <c r="L16" s="410"/>
      <c r="M16" s="317" t="s">
        <v>34</v>
      </c>
      <c r="N16" s="305" t="s">
        <v>24</v>
      </c>
      <c r="O16" s="318" t="s">
        <v>36</v>
      </c>
      <c r="P16" s="14"/>
      <c r="R16" s="261"/>
      <c r="S16" s="261"/>
      <c r="T16" s="14"/>
    </row>
    <row r="17" spans="1:20" ht="19.149999999999999" customHeight="1">
      <c r="A17" s="27">
        <v>13</v>
      </c>
      <c r="B17" s="27" t="s">
        <v>38</v>
      </c>
      <c r="C17" s="27" t="s">
        <v>72</v>
      </c>
      <c r="D17" s="25">
        <v>13</v>
      </c>
      <c r="E17" s="23">
        <v>2</v>
      </c>
      <c r="F17" s="23"/>
      <c r="G17" s="15" t="s">
        <v>57</v>
      </c>
      <c r="H17" s="14"/>
      <c r="I17" s="438" t="s">
        <v>66</v>
      </c>
      <c r="J17" s="407"/>
      <c r="K17" s="418"/>
      <c r="L17" s="414"/>
      <c r="M17" s="316"/>
      <c r="N17" s="307"/>
      <c r="O17" s="315"/>
      <c r="P17" s="14"/>
      <c r="R17" s="261"/>
      <c r="S17" s="261"/>
      <c r="T17" s="14"/>
    </row>
    <row r="18" spans="1:20" ht="19.149999999999999" customHeight="1">
      <c r="A18" s="21">
        <v>14</v>
      </c>
      <c r="B18" s="21" t="s">
        <v>35</v>
      </c>
      <c r="C18" s="18" t="s">
        <v>56</v>
      </c>
      <c r="D18" s="26">
        <v>7</v>
      </c>
      <c r="E18" s="23">
        <v>2</v>
      </c>
      <c r="F18" s="23"/>
      <c r="G18" s="15" t="s">
        <v>58</v>
      </c>
      <c r="H18" s="14"/>
      <c r="I18" s="439"/>
      <c r="J18" s="407"/>
      <c r="K18" s="418"/>
      <c r="L18" s="414"/>
      <c r="M18" s="319" t="s">
        <v>121</v>
      </c>
      <c r="N18" s="306"/>
      <c r="O18" s="320"/>
      <c r="P18" s="14"/>
      <c r="R18" s="261"/>
      <c r="S18" s="261"/>
      <c r="T18" s="14"/>
    </row>
    <row r="19" spans="1:20" ht="19.149999999999999" customHeight="1">
      <c r="A19" s="28">
        <v>15</v>
      </c>
      <c r="B19" s="28" t="s">
        <v>73</v>
      </c>
      <c r="C19" s="18" t="s">
        <v>59</v>
      </c>
      <c r="D19" s="25">
        <v>37</v>
      </c>
      <c r="E19" s="23"/>
      <c r="F19" s="23">
        <v>6</v>
      </c>
      <c r="G19" s="15" t="s">
        <v>71</v>
      </c>
      <c r="H19" s="14"/>
      <c r="I19" s="431" t="s">
        <v>304</v>
      </c>
      <c r="J19" s="408" t="s">
        <v>316</v>
      </c>
      <c r="K19" s="409" t="s">
        <v>296</v>
      </c>
      <c r="L19" s="419" t="s">
        <v>297</v>
      </c>
      <c r="M19" s="317"/>
      <c r="N19" s="305"/>
      <c r="O19" s="318"/>
      <c r="P19" s="14"/>
      <c r="R19" s="261"/>
      <c r="S19" s="261"/>
      <c r="T19" s="14"/>
    </row>
    <row r="20" spans="1:20" ht="19.149999999999999" customHeight="1">
      <c r="A20" s="28">
        <v>16</v>
      </c>
      <c r="B20" s="28" t="s">
        <v>37</v>
      </c>
      <c r="C20" s="18" t="s">
        <v>56</v>
      </c>
      <c r="D20" s="25">
        <v>36</v>
      </c>
      <c r="E20" s="23"/>
      <c r="F20" s="23">
        <v>6</v>
      </c>
      <c r="G20" s="15" t="s">
        <v>71</v>
      </c>
      <c r="H20" s="14"/>
      <c r="I20" s="432"/>
      <c r="J20" s="408" t="s">
        <v>317</v>
      </c>
      <c r="K20" s="409" t="s">
        <v>298</v>
      </c>
      <c r="L20" s="410"/>
      <c r="M20" s="317"/>
      <c r="N20" s="305"/>
      <c r="O20" s="318"/>
      <c r="P20" s="14"/>
      <c r="R20" s="261"/>
      <c r="S20" s="261"/>
      <c r="T20" s="14"/>
    </row>
    <row r="21" spans="1:20" ht="19.149999999999999" customHeight="1">
      <c r="A21" s="27">
        <v>17</v>
      </c>
      <c r="B21" s="27" t="s">
        <v>23</v>
      </c>
      <c r="C21" s="27" t="s">
        <v>74</v>
      </c>
      <c r="D21" s="25">
        <v>27</v>
      </c>
      <c r="E21" s="23">
        <v>6</v>
      </c>
      <c r="F21" s="23"/>
      <c r="G21" s="15" t="s">
        <v>64</v>
      </c>
      <c r="H21" s="14"/>
      <c r="I21" s="313" t="s">
        <v>305</v>
      </c>
      <c r="J21" s="407" t="s">
        <v>318</v>
      </c>
      <c r="K21" s="418"/>
      <c r="L21" s="414"/>
      <c r="M21" s="321"/>
      <c r="N21" s="322"/>
      <c r="O21" s="323"/>
      <c r="P21" s="14"/>
      <c r="R21" s="261"/>
      <c r="S21" s="261"/>
      <c r="T21" s="14"/>
    </row>
    <row r="22" spans="1:20" ht="19.149999999999999" customHeight="1">
      <c r="A22" s="27">
        <v>18</v>
      </c>
      <c r="B22" s="27" t="s">
        <v>30</v>
      </c>
      <c r="C22" s="27" t="s">
        <v>75</v>
      </c>
      <c r="D22" s="25">
        <v>17</v>
      </c>
      <c r="E22" s="23">
        <v>2</v>
      </c>
      <c r="F22" s="23"/>
      <c r="G22" s="15" t="s">
        <v>57</v>
      </c>
      <c r="H22" s="14"/>
      <c r="I22" s="314" t="s">
        <v>306</v>
      </c>
      <c r="J22" s="420" t="s">
        <v>319</v>
      </c>
      <c r="K22" s="405" t="s">
        <v>282</v>
      </c>
      <c r="L22" s="406" t="s">
        <v>283</v>
      </c>
      <c r="M22" s="269"/>
      <c r="N22" s="269"/>
      <c r="O22" s="269"/>
      <c r="P22" s="14"/>
      <c r="R22" s="261"/>
      <c r="S22" s="261"/>
      <c r="T22" s="14"/>
    </row>
    <row r="23" spans="1:20" ht="19.149999999999999" customHeight="1">
      <c r="A23" s="24">
        <v>19</v>
      </c>
      <c r="B23" s="24" t="s">
        <v>31</v>
      </c>
      <c r="C23" s="18" t="s">
        <v>59</v>
      </c>
      <c r="D23" s="25">
        <v>19</v>
      </c>
      <c r="E23" s="23">
        <v>4</v>
      </c>
      <c r="F23" s="23"/>
      <c r="G23" s="15" t="s">
        <v>69</v>
      </c>
      <c r="H23" s="14"/>
      <c r="I23" s="14"/>
      <c r="J23" s="14"/>
      <c r="K23" s="14"/>
      <c r="L23" s="14"/>
      <c r="M23" s="14"/>
      <c r="P23" s="14"/>
      <c r="R23" s="261"/>
      <c r="S23" s="261"/>
      <c r="T23" s="14"/>
    </row>
    <row r="24" spans="1:20" ht="19.149999999999999" customHeight="1">
      <c r="A24" s="24">
        <v>20</v>
      </c>
      <c r="B24" s="24" t="s">
        <v>33</v>
      </c>
      <c r="C24" s="18" t="s">
        <v>56</v>
      </c>
      <c r="D24" s="25">
        <v>20</v>
      </c>
      <c r="E24" s="23">
        <v>4</v>
      </c>
      <c r="F24" s="23"/>
      <c r="G24" s="15" t="s">
        <v>67</v>
      </c>
      <c r="H24" s="14"/>
      <c r="I24" s="364" t="s">
        <v>330</v>
      </c>
      <c r="M24" s="29"/>
      <c r="P24" s="14"/>
      <c r="R24" s="261"/>
      <c r="S24" s="261"/>
      <c r="T24" s="14"/>
    </row>
    <row r="25" spans="1:20" ht="19.149999999999999" customHeight="1">
      <c r="A25" s="24">
        <v>21</v>
      </c>
      <c r="B25" s="24" t="s">
        <v>42</v>
      </c>
      <c r="C25" s="18" t="s">
        <v>56</v>
      </c>
      <c r="D25" s="25">
        <v>17</v>
      </c>
      <c r="E25" s="23"/>
      <c r="F25" s="23">
        <v>4</v>
      </c>
      <c r="G25" s="15" t="s">
        <v>58</v>
      </c>
      <c r="H25" s="14"/>
      <c r="I25" s="275" t="s">
        <v>152</v>
      </c>
      <c r="J25" s="433" t="s">
        <v>153</v>
      </c>
      <c r="K25" s="433"/>
      <c r="L25" s="433"/>
      <c r="M25" s="433"/>
      <c r="N25" s="433"/>
      <c r="O25" s="434"/>
      <c r="P25" s="14"/>
      <c r="R25" s="261"/>
      <c r="S25" s="261"/>
      <c r="T25" s="14"/>
    </row>
    <row r="26" spans="1:20" ht="19.149999999999999" customHeight="1">
      <c r="A26" s="24">
        <v>22</v>
      </c>
      <c r="B26" s="24" t="s">
        <v>36</v>
      </c>
      <c r="C26" s="18" t="s">
        <v>56</v>
      </c>
      <c r="D26" s="25">
        <v>14</v>
      </c>
      <c r="E26" s="23">
        <v>2</v>
      </c>
      <c r="F26" s="23"/>
      <c r="G26" s="15" t="s">
        <v>76</v>
      </c>
      <c r="H26" s="14"/>
      <c r="I26" s="276">
        <v>1</v>
      </c>
      <c r="J26" s="273" t="s">
        <v>24</v>
      </c>
      <c r="K26" s="201" t="s">
        <v>24</v>
      </c>
      <c r="L26" s="201" t="s">
        <v>24</v>
      </c>
      <c r="M26" s="201" t="s">
        <v>24</v>
      </c>
      <c r="N26" s="201" t="s">
        <v>24</v>
      </c>
      <c r="O26" s="270" t="s">
        <v>24</v>
      </c>
      <c r="P26" s="14"/>
      <c r="R26" s="261"/>
      <c r="S26" s="261"/>
      <c r="T26" s="14"/>
    </row>
    <row r="27" spans="1:20" ht="19.149999999999999" customHeight="1">
      <c r="A27" s="21">
        <v>23</v>
      </c>
      <c r="B27" s="21" t="s">
        <v>29</v>
      </c>
      <c r="C27" s="18" t="s">
        <v>56</v>
      </c>
      <c r="D27" s="26">
        <v>9</v>
      </c>
      <c r="E27" s="23">
        <v>2</v>
      </c>
      <c r="F27" s="23"/>
      <c r="G27" s="15" t="s">
        <v>76</v>
      </c>
      <c r="H27" s="14"/>
      <c r="I27" s="278">
        <v>2</v>
      </c>
      <c r="J27" s="279" t="s">
        <v>25</v>
      </c>
      <c r="K27" s="280" t="s">
        <v>25</v>
      </c>
      <c r="L27" s="280" t="s">
        <v>25</v>
      </c>
      <c r="M27" s="280" t="s">
        <v>25</v>
      </c>
      <c r="N27" s="280" t="s">
        <v>25</v>
      </c>
      <c r="O27" s="281" t="s">
        <v>25</v>
      </c>
      <c r="P27" s="14"/>
      <c r="R27" s="261"/>
      <c r="S27" s="261"/>
      <c r="T27" s="14"/>
    </row>
    <row r="28" spans="1:20" ht="19.149999999999999" customHeight="1">
      <c r="A28" s="24">
        <v>24</v>
      </c>
      <c r="B28" s="24" t="s">
        <v>21</v>
      </c>
      <c r="C28" s="18" t="s">
        <v>59</v>
      </c>
      <c r="D28" s="25">
        <v>27</v>
      </c>
      <c r="E28" s="23">
        <v>6</v>
      </c>
      <c r="F28" s="23"/>
      <c r="G28" s="15" t="s">
        <v>76</v>
      </c>
      <c r="H28" s="14"/>
      <c r="I28" s="277">
        <v>3</v>
      </c>
      <c r="J28" s="274" t="s">
        <v>34</v>
      </c>
      <c r="K28" s="199" t="s">
        <v>34</v>
      </c>
      <c r="L28" s="199" t="s">
        <v>34</v>
      </c>
      <c r="M28" s="199" t="s">
        <v>34</v>
      </c>
      <c r="N28" s="199" t="s">
        <v>34</v>
      </c>
      <c r="O28" s="271" t="s">
        <v>34</v>
      </c>
      <c r="P28" s="14"/>
      <c r="R28" s="261"/>
      <c r="S28" s="261"/>
      <c r="T28" s="14"/>
    </row>
    <row r="29" spans="1:20" ht="19.149999999999999" customHeight="1">
      <c r="A29" s="21">
        <v>25</v>
      </c>
      <c r="B29" s="21" t="s">
        <v>43</v>
      </c>
      <c r="C29" s="18" t="s">
        <v>56</v>
      </c>
      <c r="D29" s="26">
        <v>2</v>
      </c>
      <c r="E29" s="23"/>
      <c r="F29" s="23">
        <v>1</v>
      </c>
      <c r="G29" s="15" t="s">
        <v>57</v>
      </c>
      <c r="H29" s="14"/>
      <c r="I29" s="282">
        <v>4</v>
      </c>
      <c r="J29" s="283" t="s">
        <v>26</v>
      </c>
      <c r="K29" s="284" t="s">
        <v>26</v>
      </c>
      <c r="L29" s="284" t="s">
        <v>26</v>
      </c>
      <c r="M29" s="284" t="s">
        <v>26</v>
      </c>
      <c r="N29" s="284" t="s">
        <v>26</v>
      </c>
      <c r="O29" s="285" t="s">
        <v>26</v>
      </c>
      <c r="P29" s="14"/>
      <c r="R29" s="261"/>
      <c r="S29" s="261"/>
      <c r="T29" s="14"/>
    </row>
    <row r="30" spans="1:20" ht="19.149999999999999" customHeight="1">
      <c r="A30" s="27">
        <v>26</v>
      </c>
      <c r="B30" s="27" t="s">
        <v>77</v>
      </c>
      <c r="C30" s="27" t="s">
        <v>72</v>
      </c>
      <c r="D30" s="25">
        <v>7</v>
      </c>
      <c r="E30" s="23"/>
      <c r="F30" s="23"/>
      <c r="G30" s="15"/>
      <c r="H30" s="14"/>
      <c r="I30" s="277">
        <v>5</v>
      </c>
      <c r="J30" s="274" t="s">
        <v>41</v>
      </c>
      <c r="K30" s="199" t="s">
        <v>41</v>
      </c>
      <c r="L30" s="199" t="s">
        <v>41</v>
      </c>
      <c r="M30" s="199" t="s">
        <v>41</v>
      </c>
      <c r="N30" s="200" t="s">
        <v>38</v>
      </c>
      <c r="O30" s="272" t="s">
        <v>38</v>
      </c>
      <c r="P30" s="14"/>
      <c r="R30" s="261"/>
      <c r="S30" s="261"/>
      <c r="T30" s="14"/>
    </row>
    <row r="31" spans="1:20" ht="19.149999999999999" customHeight="1">
      <c r="A31" s="27"/>
      <c r="B31" s="27"/>
      <c r="C31" s="27"/>
      <c r="D31" s="25"/>
      <c r="E31" s="23"/>
      <c r="F31" s="23"/>
      <c r="G31" s="15"/>
      <c r="H31" s="14"/>
      <c r="I31" s="282">
        <v>6</v>
      </c>
      <c r="J31" s="283" t="s">
        <v>21</v>
      </c>
      <c r="K31" s="284" t="s">
        <v>21</v>
      </c>
      <c r="L31" s="284" t="s">
        <v>21</v>
      </c>
      <c r="M31" s="284" t="s">
        <v>21</v>
      </c>
      <c r="N31" s="286" t="s">
        <v>23</v>
      </c>
      <c r="O31" s="287" t="s">
        <v>23</v>
      </c>
      <c r="P31" s="14"/>
      <c r="R31" s="261"/>
      <c r="S31" s="261"/>
      <c r="T31" s="14"/>
    </row>
    <row r="32" spans="1:20" ht="19.149999999999999" customHeight="1">
      <c r="A32" s="27"/>
      <c r="B32" s="27"/>
      <c r="C32" s="27"/>
      <c r="D32" s="25"/>
      <c r="E32" s="23"/>
      <c r="F32" s="23"/>
      <c r="G32" s="15"/>
      <c r="H32" s="14"/>
      <c r="I32" s="277">
        <v>7</v>
      </c>
      <c r="J32" s="274" t="s">
        <v>22</v>
      </c>
      <c r="K32" s="199" t="s">
        <v>22</v>
      </c>
      <c r="L32" s="199" t="s">
        <v>22</v>
      </c>
      <c r="M32" s="199" t="s">
        <v>22</v>
      </c>
      <c r="N32" s="200" t="s">
        <v>37</v>
      </c>
      <c r="O32" s="272" t="s">
        <v>37</v>
      </c>
      <c r="P32" s="14"/>
      <c r="R32" s="261"/>
      <c r="S32" s="261"/>
      <c r="T32" s="14"/>
    </row>
    <row r="33" spans="1:20" ht="19.149999999999999" customHeight="1">
      <c r="A33" s="27"/>
      <c r="B33" s="27"/>
      <c r="C33" s="27"/>
      <c r="D33" s="25"/>
      <c r="E33" s="23"/>
      <c r="F33" s="23"/>
      <c r="G33" s="15"/>
      <c r="H33" s="14"/>
      <c r="I33" s="282">
        <v>8</v>
      </c>
      <c r="J33" s="283" t="s">
        <v>30</v>
      </c>
      <c r="K33" s="284" t="s">
        <v>30</v>
      </c>
      <c r="L33" s="284" t="s">
        <v>30</v>
      </c>
      <c r="M33" s="286" t="s">
        <v>63</v>
      </c>
      <c r="N33" s="286" t="s">
        <v>63</v>
      </c>
      <c r="O33" s="287" t="s">
        <v>63</v>
      </c>
      <c r="P33" s="14"/>
      <c r="R33" s="262"/>
      <c r="T33" s="14"/>
    </row>
    <row r="34" spans="1:20" ht="19.149999999999999" customHeight="1">
      <c r="A34" s="27"/>
      <c r="B34" s="27"/>
      <c r="C34" s="27"/>
      <c r="D34" s="25"/>
      <c r="E34" s="23"/>
      <c r="F34" s="23"/>
      <c r="G34" s="15"/>
      <c r="H34" s="14"/>
      <c r="I34" s="277">
        <v>9</v>
      </c>
      <c r="J34" s="274" t="s">
        <v>33</v>
      </c>
      <c r="K34" s="199" t="s">
        <v>33</v>
      </c>
      <c r="L34" s="199" t="s">
        <v>33</v>
      </c>
      <c r="M34" s="200" t="s">
        <v>120</v>
      </c>
      <c r="N34" s="200" t="s">
        <v>120</v>
      </c>
      <c r="O34" s="272" t="s">
        <v>120</v>
      </c>
      <c r="P34" s="14"/>
      <c r="R34" s="262"/>
      <c r="T34" s="14"/>
    </row>
    <row r="35" spans="1:20" ht="19.149999999999999" customHeight="1">
      <c r="A35" s="27"/>
      <c r="B35" s="27"/>
      <c r="C35" s="27"/>
      <c r="D35" s="25"/>
      <c r="E35" s="23"/>
      <c r="F35" s="23"/>
      <c r="G35" s="15"/>
      <c r="H35" s="14"/>
      <c r="I35" s="288">
        <v>10</v>
      </c>
      <c r="J35" s="289" t="s">
        <v>36</v>
      </c>
      <c r="K35" s="290" t="s">
        <v>36</v>
      </c>
      <c r="L35" s="290" t="s">
        <v>36</v>
      </c>
      <c r="M35" s="291" t="s">
        <v>31</v>
      </c>
      <c r="N35" s="291" t="s">
        <v>31</v>
      </c>
      <c r="O35" s="292" t="s">
        <v>31</v>
      </c>
    </row>
    <row r="36" spans="1:20" ht="19.149999999999999" customHeight="1">
      <c r="A36" s="27"/>
      <c r="B36" s="27"/>
      <c r="C36" s="27"/>
      <c r="D36" s="25"/>
      <c r="E36" s="23"/>
      <c r="F36" s="23"/>
      <c r="G36" s="15"/>
      <c r="H36" s="14"/>
    </row>
    <row r="37" spans="1:20" ht="19.149999999999999" customHeight="1">
      <c r="A37" s="24">
        <v>27</v>
      </c>
      <c r="B37" s="24" t="s">
        <v>44</v>
      </c>
      <c r="C37" s="18" t="s">
        <v>56</v>
      </c>
      <c r="D37" s="25">
        <v>13</v>
      </c>
      <c r="E37" s="23">
        <v>2</v>
      </c>
      <c r="F37" s="23">
        <v>1</v>
      </c>
      <c r="G37" s="15" t="s">
        <v>76</v>
      </c>
      <c r="H37" s="14"/>
    </row>
    <row r="38" spans="1:20" ht="19.149999999999999" customHeight="1">
      <c r="A38" s="21">
        <v>28</v>
      </c>
      <c r="B38" s="21" t="s">
        <v>20</v>
      </c>
      <c r="C38" s="18" t="s">
        <v>56</v>
      </c>
      <c r="D38" s="26">
        <v>5</v>
      </c>
      <c r="E38" s="23"/>
      <c r="F38" s="23">
        <v>1</v>
      </c>
      <c r="G38" s="15" t="s">
        <v>62</v>
      </c>
      <c r="H38" s="14"/>
    </row>
    <row r="39" spans="1:20" ht="19.149999999999999" customHeight="1">
      <c r="A39" s="24">
        <v>29</v>
      </c>
      <c r="B39" s="24" t="s">
        <v>22</v>
      </c>
      <c r="C39" s="18" t="s">
        <v>56</v>
      </c>
      <c r="D39" s="25">
        <v>22</v>
      </c>
      <c r="E39" s="23">
        <v>4</v>
      </c>
      <c r="F39" s="23">
        <v>2</v>
      </c>
      <c r="G39" s="15" t="s">
        <v>67</v>
      </c>
      <c r="H39" s="14"/>
    </row>
    <row r="40" spans="1:20" ht="19.149999999999999" customHeight="1">
      <c r="A40" s="30">
        <v>30</v>
      </c>
      <c r="B40" s="30" t="s">
        <v>78</v>
      </c>
      <c r="C40" s="18" t="s">
        <v>56</v>
      </c>
      <c r="D40" s="26">
        <v>1</v>
      </c>
      <c r="E40" s="23"/>
      <c r="F40" s="23">
        <v>1</v>
      </c>
      <c r="G40" s="15" t="s">
        <v>57</v>
      </c>
      <c r="H40" s="14"/>
    </row>
    <row r="41" spans="1:20" ht="19.149999999999999" customHeight="1">
      <c r="A41" s="30">
        <v>31</v>
      </c>
      <c r="B41" s="30" t="s">
        <v>79</v>
      </c>
      <c r="C41" s="18" t="s">
        <v>56</v>
      </c>
      <c r="D41" s="26">
        <v>9</v>
      </c>
      <c r="E41" s="23"/>
      <c r="F41" s="23">
        <v>2</v>
      </c>
      <c r="G41" s="15" t="s">
        <v>69</v>
      </c>
      <c r="H41" s="14"/>
    </row>
    <row r="42" spans="1:20" ht="19.149999999999999" customHeight="1">
      <c r="A42" s="30"/>
      <c r="B42" s="30" t="s">
        <v>80</v>
      </c>
      <c r="C42" s="18" t="s">
        <v>56</v>
      </c>
      <c r="D42" s="31"/>
      <c r="E42" s="23"/>
      <c r="F42" s="23"/>
      <c r="G42" s="15" t="s">
        <v>57</v>
      </c>
      <c r="H42" s="14"/>
    </row>
    <row r="43" spans="1:20" ht="19.149999999999999" customHeight="1">
      <c r="E43" s="23">
        <f>SUM(E5:E41)</f>
        <v>80</v>
      </c>
      <c r="F43" s="23">
        <f>SUM(F5:F41)</f>
        <v>30</v>
      </c>
      <c r="H43" s="14"/>
    </row>
    <row r="44" spans="1:20" ht="19.149999999999999" customHeight="1">
      <c r="B44" s="32" t="s">
        <v>81</v>
      </c>
      <c r="C44" s="14">
        <f>COUNTIF($C$5:$C$41,"岐阜")</f>
        <v>16</v>
      </c>
      <c r="H44" s="14"/>
    </row>
    <row r="45" spans="1:20" ht="19.149999999999999" customHeight="1">
      <c r="B45" s="32" t="s">
        <v>82</v>
      </c>
      <c r="C45" s="14">
        <f>COUNTIF($C$5:$C$41,"西濃")</f>
        <v>11</v>
      </c>
      <c r="H45" s="14"/>
    </row>
    <row r="46" spans="1:20" ht="19.149999999999999" customHeight="1">
      <c r="B46" s="32" t="s">
        <v>83</v>
      </c>
      <c r="C46" s="14">
        <f>COUNTIF($C$5:$C$41,"中農")</f>
        <v>2</v>
      </c>
      <c r="H46" s="14"/>
    </row>
    <row r="47" spans="1:20" ht="19.149999999999999" customHeight="1">
      <c r="B47" s="32" t="s">
        <v>84</v>
      </c>
      <c r="C47" s="14">
        <f>COUNTIF($C$5:$C$41,"東農")</f>
        <v>1</v>
      </c>
      <c r="H47" s="14"/>
    </row>
    <row r="48" spans="1:20" ht="19.149999999999999" customHeight="1">
      <c r="B48" s="32" t="s">
        <v>85</v>
      </c>
      <c r="C48" s="14">
        <f>COUNTIF($C$5:$C$41,"飛騨")</f>
        <v>1</v>
      </c>
      <c r="H48" s="14"/>
    </row>
    <row r="49" spans="1:20">
      <c r="B49" s="33" t="s">
        <v>86</v>
      </c>
      <c r="C49" s="14">
        <f>SUM(C44:C48)</f>
        <v>31</v>
      </c>
      <c r="H49" s="14"/>
    </row>
    <row r="50" spans="1:20" ht="19.149999999999999" customHeight="1">
      <c r="H50" s="14"/>
    </row>
    <row r="51" spans="1:20" ht="19.149999999999999" customHeight="1">
      <c r="B51" s="14" t="s">
        <v>87</v>
      </c>
      <c r="H51" s="14"/>
    </row>
    <row r="52" spans="1:20">
      <c r="B52" s="14" t="s">
        <v>88</v>
      </c>
      <c r="H52" s="14"/>
    </row>
    <row r="53" spans="1:20" ht="19.149999999999999" customHeight="1">
      <c r="H53" s="14"/>
    </row>
    <row r="54" spans="1:20" ht="19.149999999999999" customHeight="1">
      <c r="B54" s="34" t="s">
        <v>89</v>
      </c>
      <c r="C54" s="34"/>
      <c r="D54" s="34"/>
      <c r="E54" s="34" t="s">
        <v>90</v>
      </c>
      <c r="H54" s="14"/>
    </row>
    <row r="55" spans="1:20" s="16" customFormat="1" ht="19.149999999999999" customHeight="1">
      <c r="A55" s="13"/>
      <c r="B55" s="34" t="s">
        <v>91</v>
      </c>
      <c r="C55" s="34" t="s">
        <v>92</v>
      </c>
      <c r="D55" s="34"/>
      <c r="E55" s="34" t="s">
        <v>93</v>
      </c>
      <c r="F55" s="14"/>
      <c r="G55" s="14"/>
      <c r="H55" s="14"/>
      <c r="Q55" s="14"/>
      <c r="S55" s="263"/>
      <c r="T55" s="263"/>
    </row>
    <row r="56" spans="1:20" s="16" customFormat="1">
      <c r="A56" s="13"/>
      <c r="B56" s="34"/>
      <c r="C56" s="34" t="s">
        <v>94</v>
      </c>
      <c r="D56" s="34"/>
      <c r="E56" s="34" t="s">
        <v>95</v>
      </c>
      <c r="F56" s="14"/>
      <c r="G56" s="14"/>
      <c r="H56" s="14"/>
      <c r="Q56" s="14"/>
      <c r="S56" s="263"/>
      <c r="T56" s="263"/>
    </row>
    <row r="57" spans="1:20" s="16" customFormat="1">
      <c r="A57" s="13"/>
      <c r="B57" s="14"/>
      <c r="C57" s="14"/>
      <c r="D57" s="14"/>
      <c r="E57" s="14"/>
      <c r="F57" s="14"/>
      <c r="G57" s="14"/>
      <c r="H57" s="14"/>
      <c r="Q57" s="14"/>
      <c r="S57" s="263"/>
      <c r="T57" s="263"/>
    </row>
    <row r="68" spans="17:17">
      <c r="Q68" s="16"/>
    </row>
    <row r="69" spans="17:17">
      <c r="Q69" s="16"/>
    </row>
    <row r="70" spans="17:17">
      <c r="Q70" s="16"/>
    </row>
  </sheetData>
  <sortState ref="S2:T42">
    <sortCondition descending="1" ref="T2:T42"/>
  </sortState>
  <mergeCells count="7">
    <mergeCell ref="I19:I20"/>
    <mergeCell ref="J25:O25"/>
    <mergeCell ref="J5:L5"/>
    <mergeCell ref="M5:O5"/>
    <mergeCell ref="I8:I9"/>
    <mergeCell ref="I10:I11"/>
    <mergeCell ref="I17:I18"/>
  </mergeCells>
  <phoneticPr fontId="1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3"/>
  <sheetViews>
    <sheetView zoomScale="75" zoomScaleNormal="75" zoomScaleSheetLayoutView="100" workbookViewId="0">
      <selection activeCell="Y1" sqref="Y1"/>
    </sheetView>
  </sheetViews>
  <sheetFormatPr defaultColWidth="9" defaultRowHeight="20.100000000000001" customHeight="1"/>
  <cols>
    <col min="1" max="1" width="3.125" style="91" customWidth="1"/>
    <col min="2" max="2" width="25.625" style="92" customWidth="1"/>
    <col min="3" max="3" width="11.625" style="92" customWidth="1"/>
    <col min="4" max="4" width="3.125" style="93" hidden="1" customWidth="1"/>
    <col min="5" max="5" width="3.125" style="94" customWidth="1"/>
    <col min="6" max="8" width="3.625" style="81" customWidth="1"/>
    <col min="9" max="10" width="3.625" style="81" hidden="1" customWidth="1"/>
    <col min="11" max="11" width="3.875" style="81" hidden="1" customWidth="1"/>
    <col min="12" max="12" width="3.625" style="81" hidden="1" customWidth="1"/>
    <col min="13" max="13" width="3.625" style="85" hidden="1" customWidth="1"/>
    <col min="14" max="14" width="3.875" style="85" hidden="1" customWidth="1"/>
    <col min="15" max="16" width="3.625" style="85" hidden="1" customWidth="1"/>
    <col min="17" max="19" width="3.625" style="85" customWidth="1"/>
    <col min="20" max="20" width="3.125" style="95" customWidth="1"/>
    <col min="21" max="21" width="3.125" style="80" hidden="1" customWidth="1"/>
    <col min="22" max="22" width="25.625" style="92" customWidth="1"/>
    <col min="23" max="23" width="11.625" style="92" customWidth="1"/>
    <col min="24" max="24" width="3.125" style="96" customWidth="1"/>
    <col min="25" max="30" width="3.625" style="6" customWidth="1"/>
    <col min="31" max="31" width="18.875" style="6" customWidth="1"/>
    <col min="32" max="32" width="10.625" style="6" customWidth="1"/>
    <col min="33" max="33" width="3.625" style="6" customWidth="1"/>
    <col min="34" max="16384" width="9" style="6"/>
  </cols>
  <sheetData>
    <row r="1" spans="1:25" ht="15.75">
      <c r="A1" s="43" t="s">
        <v>122</v>
      </c>
      <c r="B1" s="48"/>
      <c r="C1" s="48"/>
      <c r="D1" s="44"/>
      <c r="E1" s="45"/>
      <c r="F1" s="45"/>
      <c r="G1" s="45"/>
      <c r="H1" s="45"/>
      <c r="I1" s="45"/>
      <c r="J1" s="45"/>
      <c r="K1" s="45"/>
      <c r="L1" s="45"/>
      <c r="M1" s="45"/>
      <c r="N1" s="45"/>
      <c r="O1" s="45"/>
      <c r="P1" s="45"/>
      <c r="Q1" s="45"/>
      <c r="R1" s="45"/>
      <c r="S1" s="44"/>
      <c r="T1" s="48"/>
      <c r="U1" s="48"/>
      <c r="V1" s="47"/>
      <c r="W1" s="42"/>
      <c r="X1" s="44" t="s">
        <v>123</v>
      </c>
    </row>
    <row r="2" spans="1:25" ht="15.75">
      <c r="A2" s="43"/>
      <c r="B2" s="48"/>
      <c r="C2" s="48"/>
      <c r="D2" s="44"/>
      <c r="E2" s="45"/>
      <c r="F2" s="45"/>
      <c r="G2" s="45"/>
      <c r="H2" s="45"/>
      <c r="I2" s="45"/>
      <c r="J2" s="45"/>
      <c r="K2" s="45"/>
      <c r="L2" s="45"/>
      <c r="M2" s="45"/>
      <c r="N2" s="45"/>
      <c r="O2" s="45"/>
      <c r="P2" s="45"/>
      <c r="Q2" s="45"/>
      <c r="R2" s="45"/>
      <c r="S2" s="44"/>
      <c r="T2" s="48"/>
      <c r="U2" s="48"/>
      <c r="V2" s="47"/>
      <c r="W2" s="42"/>
      <c r="X2" s="44"/>
    </row>
    <row r="3" spans="1:25" ht="21">
      <c r="A3" s="46"/>
      <c r="B3" s="51"/>
      <c r="C3" s="51"/>
      <c r="D3" s="46"/>
      <c r="E3" s="453" t="s">
        <v>124</v>
      </c>
      <c r="F3" s="453"/>
      <c r="G3" s="453"/>
      <c r="H3" s="453"/>
      <c r="I3" s="453"/>
      <c r="J3" s="453"/>
      <c r="K3" s="453"/>
      <c r="L3" s="453"/>
      <c r="M3" s="453"/>
      <c r="N3" s="453"/>
      <c r="O3" s="453"/>
      <c r="P3" s="453"/>
      <c r="Q3" s="453"/>
      <c r="R3" s="453"/>
      <c r="S3" s="453"/>
      <c r="T3" s="453"/>
      <c r="U3" s="51"/>
      <c r="V3" s="46"/>
      <c r="W3" s="52"/>
      <c r="X3" s="53"/>
    </row>
    <row r="4" spans="1:25" ht="15.75">
      <c r="A4" s="54"/>
      <c r="B4" s="54"/>
      <c r="C4" s="54"/>
      <c r="D4" s="55"/>
      <c r="E4" s="56"/>
      <c r="F4" s="57"/>
      <c r="G4" s="57"/>
      <c r="H4" s="57"/>
      <c r="I4" s="57"/>
      <c r="J4" s="57"/>
      <c r="K4" s="57"/>
      <c r="L4" s="57"/>
      <c r="M4" s="58"/>
      <c r="N4" s="58"/>
      <c r="O4" s="58"/>
      <c r="P4" s="58"/>
      <c r="Q4" s="58"/>
      <c r="R4" s="58"/>
      <c r="S4" s="58"/>
      <c r="T4" s="59"/>
      <c r="U4" s="50"/>
      <c r="V4" s="54"/>
      <c r="W4" s="54"/>
      <c r="X4" s="54"/>
    </row>
    <row r="5" spans="1:25" ht="20.100000000000001" customHeight="1">
      <c r="A5" s="452">
        <v>1</v>
      </c>
      <c r="B5" s="444" t="s" ph="1">
        <v>360</v>
      </c>
      <c r="C5" s="444" t="s">
        <v>24</v>
      </c>
      <c r="D5" s="454">
        <v>1</v>
      </c>
      <c r="E5" s="440">
        <v>1</v>
      </c>
      <c r="F5" s="61"/>
      <c r="G5" s="62"/>
      <c r="H5" s="62"/>
      <c r="I5" s="62"/>
      <c r="J5" s="63"/>
      <c r="K5" s="63"/>
      <c r="L5" s="63"/>
      <c r="M5" s="64"/>
      <c r="N5" s="64"/>
      <c r="O5" s="64"/>
      <c r="P5" s="64"/>
      <c r="Q5" s="65"/>
      <c r="R5" s="65"/>
      <c r="S5" s="66"/>
      <c r="T5" s="440">
        <v>3</v>
      </c>
      <c r="U5" s="454">
        <v>3</v>
      </c>
      <c r="V5" s="444" t="s" ph="1">
        <v>364</v>
      </c>
      <c r="W5" s="444" t="s">
        <v>22</v>
      </c>
      <c r="X5" s="452">
        <v>7</v>
      </c>
    </row>
    <row r="6" spans="1:25" ht="20.100000000000001" customHeight="1">
      <c r="A6" s="445"/>
      <c r="B6" s="444" ph="1"/>
      <c r="C6" s="444"/>
      <c r="D6" s="455"/>
      <c r="E6" s="441"/>
      <c r="F6" s="67">
        <v>1</v>
      </c>
      <c r="G6" s="68"/>
      <c r="H6" s="62"/>
      <c r="I6" s="62"/>
      <c r="J6" s="63"/>
      <c r="K6" s="63"/>
      <c r="L6" s="63"/>
      <c r="M6" s="64"/>
      <c r="N6" s="64"/>
      <c r="O6" s="64"/>
      <c r="P6" s="64"/>
      <c r="Q6" s="65"/>
      <c r="R6" s="69"/>
      <c r="S6" s="70">
        <v>3</v>
      </c>
      <c r="T6" s="441"/>
      <c r="U6" s="456"/>
      <c r="V6" s="444" ph="1"/>
      <c r="W6" s="444"/>
      <c r="X6" s="445"/>
    </row>
    <row r="7" spans="1:25" ht="20.100000000000001" customHeight="1">
      <c r="A7" s="452">
        <v>2</v>
      </c>
      <c r="B7" s="444" t="s" ph="1">
        <v>361</v>
      </c>
      <c r="C7" s="444" t="s">
        <v>24</v>
      </c>
      <c r="D7" s="454">
        <v>8</v>
      </c>
      <c r="E7" s="440">
        <v>8</v>
      </c>
      <c r="F7" s="61"/>
      <c r="G7" s="71"/>
      <c r="H7" s="68"/>
      <c r="I7" s="62"/>
      <c r="J7" s="63"/>
      <c r="K7" s="63"/>
      <c r="L7" s="63"/>
      <c r="M7" s="64"/>
      <c r="N7" s="64"/>
      <c r="O7" s="64"/>
      <c r="P7" s="64"/>
      <c r="Q7" s="69"/>
      <c r="R7" s="72"/>
      <c r="S7" s="66"/>
      <c r="T7" s="440">
        <v>6</v>
      </c>
      <c r="U7" s="454">
        <v>6</v>
      </c>
      <c r="V7" s="444" t="s" ph="1">
        <v>365</v>
      </c>
      <c r="W7" s="444" t="s">
        <v>22</v>
      </c>
      <c r="X7" s="452">
        <v>8</v>
      </c>
    </row>
    <row r="8" spans="1:25" ht="20.100000000000001" customHeight="1">
      <c r="A8" s="445"/>
      <c r="B8" s="444" ph="1"/>
      <c r="C8" s="444"/>
      <c r="D8" s="455"/>
      <c r="E8" s="441"/>
      <c r="F8" s="62"/>
      <c r="G8" s="62">
        <v>5</v>
      </c>
      <c r="H8" s="239"/>
      <c r="I8" s="61"/>
      <c r="J8" s="74"/>
      <c r="K8" s="74"/>
      <c r="L8" s="74"/>
      <c r="M8" s="75"/>
      <c r="N8" s="76"/>
      <c r="O8" s="76"/>
      <c r="P8" s="76"/>
      <c r="Q8" s="77"/>
      <c r="R8" s="65">
        <v>6</v>
      </c>
      <c r="S8" s="65"/>
      <c r="T8" s="441"/>
      <c r="U8" s="456"/>
      <c r="V8" s="444" ph="1"/>
      <c r="W8" s="444"/>
      <c r="X8" s="445"/>
    </row>
    <row r="9" spans="1:25" ht="20.100000000000001" customHeight="1">
      <c r="A9" s="452">
        <v>3</v>
      </c>
      <c r="B9" s="444" t="s" ph="1">
        <v>362</v>
      </c>
      <c r="C9" s="444" t="s">
        <v>24</v>
      </c>
      <c r="D9" s="454">
        <v>5</v>
      </c>
      <c r="E9" s="440">
        <v>5</v>
      </c>
      <c r="F9" s="61"/>
      <c r="G9" s="62"/>
      <c r="H9" s="449" t="s">
        <v>219</v>
      </c>
      <c r="I9" s="450"/>
      <c r="J9" s="450"/>
      <c r="K9" s="450"/>
      <c r="L9" s="450"/>
      <c r="M9" s="450"/>
      <c r="N9" s="450"/>
      <c r="O9" s="450"/>
      <c r="P9" s="450"/>
      <c r="Q9" s="451"/>
      <c r="R9" s="78"/>
      <c r="S9" s="66"/>
      <c r="T9" s="440">
        <v>7</v>
      </c>
      <c r="U9" s="454">
        <v>7</v>
      </c>
      <c r="V9" s="444" t="s" ph="1">
        <v>366</v>
      </c>
      <c r="W9" s="444" t="s">
        <v>28</v>
      </c>
      <c r="X9" s="452">
        <v>9</v>
      </c>
    </row>
    <row r="10" spans="1:25" ht="20.100000000000001" customHeight="1">
      <c r="A10" s="445"/>
      <c r="B10" s="444" ph="1"/>
      <c r="C10" s="444"/>
      <c r="D10" s="455"/>
      <c r="E10" s="441"/>
      <c r="F10" s="67">
        <v>2</v>
      </c>
      <c r="G10" s="68"/>
      <c r="H10" s="68"/>
      <c r="I10" s="62"/>
      <c r="J10" s="63"/>
      <c r="K10" s="63"/>
      <c r="L10" s="63"/>
      <c r="M10" s="64"/>
      <c r="N10" s="64"/>
      <c r="O10" s="64"/>
      <c r="P10" s="64"/>
      <c r="Q10" s="69"/>
      <c r="R10" s="69"/>
      <c r="S10" s="70">
        <v>4</v>
      </c>
      <c r="T10" s="441"/>
      <c r="U10" s="456"/>
      <c r="V10" s="444" ph="1"/>
      <c r="W10" s="444"/>
      <c r="X10" s="445"/>
    </row>
    <row r="11" spans="1:25" ht="20.100000000000001" customHeight="1">
      <c r="A11" s="452">
        <v>4</v>
      </c>
      <c r="B11" s="444" t="s" ph="1">
        <v>363</v>
      </c>
      <c r="C11" s="444" t="s">
        <v>21</v>
      </c>
      <c r="D11" s="454">
        <v>4</v>
      </c>
      <c r="E11" s="440">
        <v>4</v>
      </c>
      <c r="F11" s="61"/>
      <c r="G11" s="71"/>
      <c r="H11" s="62"/>
      <c r="I11" s="62"/>
      <c r="J11" s="63"/>
      <c r="K11" s="63"/>
      <c r="L11" s="63"/>
      <c r="M11" s="64"/>
      <c r="N11" s="64"/>
      <c r="O11" s="64"/>
      <c r="P11" s="64"/>
      <c r="Q11" s="65"/>
      <c r="R11" s="72"/>
      <c r="S11" s="66"/>
      <c r="T11" s="440">
        <v>2</v>
      </c>
      <c r="U11" s="454">
        <v>2</v>
      </c>
      <c r="V11" s="444" t="s" ph="1">
        <v>367</v>
      </c>
      <c r="W11" s="444" t="s">
        <v>26</v>
      </c>
      <c r="X11" s="452">
        <v>10</v>
      </c>
    </row>
    <row r="12" spans="1:25" ht="20.100000000000001" customHeight="1">
      <c r="A12" s="445"/>
      <c r="B12" s="444" ph="1"/>
      <c r="C12" s="444"/>
      <c r="D12" s="455"/>
      <c r="E12" s="441"/>
      <c r="F12" s="62"/>
      <c r="G12" s="62"/>
      <c r="H12" s="62"/>
      <c r="I12" s="62"/>
      <c r="J12" s="63"/>
      <c r="K12" s="63"/>
      <c r="L12" s="63"/>
      <c r="M12" s="64"/>
      <c r="N12" s="64"/>
      <c r="O12" s="64"/>
      <c r="P12" s="64"/>
      <c r="Q12" s="65"/>
      <c r="R12" s="65"/>
      <c r="S12" s="65"/>
      <c r="T12" s="441"/>
      <c r="U12" s="456"/>
      <c r="V12" s="444" ph="1"/>
      <c r="W12" s="444"/>
      <c r="X12" s="445"/>
    </row>
    <row r="13" spans="1:25" ht="20.100000000000001" customHeight="1">
      <c r="A13" s="60"/>
      <c r="B13" s="244"/>
      <c r="C13" s="244"/>
      <c r="D13" s="244"/>
      <c r="E13" s="244"/>
      <c r="F13" s="245"/>
      <c r="G13" s="245"/>
      <c r="H13" s="446" t="s">
        <v>27</v>
      </c>
      <c r="I13" s="446"/>
      <c r="J13" s="446"/>
      <c r="K13" s="446"/>
      <c r="L13" s="446"/>
      <c r="M13" s="446"/>
      <c r="N13" s="446"/>
      <c r="O13" s="446"/>
      <c r="P13" s="446"/>
      <c r="Q13" s="446"/>
      <c r="T13" s="85"/>
      <c r="U13" s="79"/>
      <c r="V13" s="80"/>
      <c r="W13" s="49"/>
      <c r="X13" s="49"/>
      <c r="Y13" s="60"/>
    </row>
    <row r="14" spans="1:25" ht="20.100000000000001" customHeight="1">
      <c r="A14" s="60"/>
      <c r="B14" s="49"/>
      <c r="C14" s="244"/>
      <c r="D14" s="244"/>
      <c r="E14" s="245"/>
      <c r="F14" s="245"/>
      <c r="G14" s="246"/>
      <c r="H14" s="245"/>
      <c r="I14" s="245"/>
      <c r="J14" s="245"/>
      <c r="K14" s="244"/>
      <c r="L14" s="244"/>
      <c r="M14" s="244"/>
      <c r="N14" s="244"/>
      <c r="O14" s="83"/>
      <c r="T14" s="79"/>
    </row>
    <row r="15" spans="1:25" ht="20.100000000000001" customHeight="1">
      <c r="A15" s="86"/>
      <c r="B15" s="86"/>
      <c r="C15" s="240"/>
      <c r="D15" s="247"/>
      <c r="E15" s="240"/>
      <c r="F15" s="247"/>
      <c r="G15" s="243"/>
      <c r="H15" s="249"/>
      <c r="I15" s="240"/>
      <c r="J15" s="240"/>
      <c r="K15" s="240"/>
      <c r="L15" s="240"/>
      <c r="M15" s="240"/>
      <c r="N15" s="240"/>
      <c r="O15" s="86"/>
      <c r="P15" s="86"/>
      <c r="Q15" s="86"/>
      <c r="R15" s="86"/>
      <c r="S15" s="86"/>
      <c r="T15" s="86"/>
      <c r="U15" s="86"/>
    </row>
    <row r="16" spans="1:25" ht="20.100000000000001" customHeight="1">
      <c r="A16" s="86"/>
      <c r="B16" s="86"/>
      <c r="C16" s="240"/>
      <c r="D16" s="240"/>
      <c r="E16" s="6"/>
      <c r="F16" s="248"/>
      <c r="G16" s="250"/>
      <c r="H16" s="447" t="s">
        <v>220</v>
      </c>
      <c r="I16" s="447"/>
      <c r="J16" s="447"/>
      <c r="K16" s="447"/>
      <c r="L16" s="447"/>
      <c r="M16" s="447"/>
      <c r="N16" s="447"/>
      <c r="O16" s="447"/>
      <c r="P16" s="447"/>
      <c r="Q16" s="447"/>
      <c r="R16" s="238"/>
      <c r="S16" s="202"/>
      <c r="T16" s="86"/>
      <c r="U16" s="86"/>
    </row>
    <row r="17" spans="1:25" ht="20.100000000000001" customHeight="1">
      <c r="A17" s="86"/>
      <c r="B17" s="86"/>
      <c r="C17" s="240"/>
      <c r="D17" s="240"/>
      <c r="E17" s="240"/>
      <c r="F17" s="248"/>
      <c r="G17" s="242"/>
      <c r="H17" s="242"/>
      <c r="I17" s="241"/>
      <c r="J17" s="240"/>
      <c r="K17" s="240"/>
      <c r="L17" s="240"/>
      <c r="M17" s="240"/>
      <c r="N17" s="240"/>
      <c r="O17" s="86"/>
      <c r="P17" s="86"/>
      <c r="Q17" s="86"/>
      <c r="R17" s="86"/>
      <c r="S17" s="86"/>
      <c r="T17" s="86"/>
      <c r="U17" s="86"/>
    </row>
    <row r="18" spans="1:25" ht="15.75">
      <c r="A18" s="86"/>
      <c r="B18" s="86"/>
      <c r="C18" s="86"/>
      <c r="D18" s="86"/>
      <c r="E18" s="86"/>
      <c r="F18" s="86"/>
      <c r="G18" s="86"/>
      <c r="H18" s="86"/>
      <c r="I18" s="86"/>
      <c r="J18" s="86"/>
      <c r="K18" s="86"/>
      <c r="L18" s="86"/>
      <c r="M18" s="86"/>
      <c r="N18" s="86"/>
      <c r="O18" s="86"/>
      <c r="P18" s="86"/>
      <c r="Q18" s="86"/>
      <c r="R18" s="86"/>
      <c r="S18" s="86"/>
      <c r="T18" s="86"/>
      <c r="U18" s="86"/>
    </row>
    <row r="19" spans="1:25" ht="21">
      <c r="A19" s="46"/>
      <c r="B19" s="51"/>
      <c r="C19" s="51"/>
      <c r="D19" s="46"/>
      <c r="E19" s="453" t="s">
        <v>125</v>
      </c>
      <c r="F19" s="453"/>
      <c r="G19" s="453"/>
      <c r="H19" s="453"/>
      <c r="I19" s="453"/>
      <c r="J19" s="453"/>
      <c r="K19" s="453"/>
      <c r="L19" s="453"/>
      <c r="M19" s="453"/>
      <c r="N19" s="453"/>
      <c r="O19" s="453"/>
      <c r="P19" s="453"/>
      <c r="Q19" s="453"/>
      <c r="R19" s="453"/>
      <c r="S19" s="453"/>
      <c r="T19" s="453"/>
      <c r="U19" s="51"/>
      <c r="V19" s="46"/>
      <c r="W19" s="52"/>
      <c r="X19" s="53"/>
    </row>
    <row r="20" spans="1:25" ht="15.75">
      <c r="A20" s="54"/>
      <c r="B20" s="54"/>
      <c r="C20" s="54"/>
      <c r="D20" s="55"/>
      <c r="E20" s="56"/>
      <c r="F20" s="57"/>
      <c r="G20" s="57"/>
      <c r="H20" s="57"/>
      <c r="I20" s="57"/>
      <c r="J20" s="57"/>
      <c r="K20" s="57"/>
      <c r="L20" s="57"/>
      <c r="M20" s="58"/>
      <c r="N20" s="58"/>
      <c r="O20" s="58"/>
      <c r="P20" s="58"/>
      <c r="Q20" s="58"/>
      <c r="R20" s="58"/>
      <c r="S20" s="58"/>
      <c r="T20" s="59"/>
      <c r="U20" s="50"/>
      <c r="V20" s="54"/>
      <c r="W20" s="54"/>
      <c r="X20" s="54"/>
    </row>
    <row r="21" spans="1:25" ht="20.100000000000001" customHeight="1">
      <c r="A21" s="445">
        <v>1</v>
      </c>
      <c r="B21" s="444" t="s" ph="1">
        <v>368</v>
      </c>
      <c r="C21" s="444" t="s">
        <v>24</v>
      </c>
      <c r="D21" s="442">
        <v>1</v>
      </c>
      <c r="E21" s="440">
        <v>1</v>
      </c>
      <c r="F21" s="61"/>
      <c r="G21" s="61"/>
      <c r="K21" s="82"/>
      <c r="L21" s="82"/>
      <c r="M21" s="83"/>
      <c r="N21" s="83"/>
      <c r="O21" s="83"/>
      <c r="T21" s="440">
        <v>3</v>
      </c>
      <c r="U21" s="442">
        <v>3</v>
      </c>
      <c r="V21" s="444" t="s" ph="1">
        <v>371</v>
      </c>
      <c r="W21" s="444" t="s">
        <v>25</v>
      </c>
      <c r="X21" s="445">
        <v>4</v>
      </c>
    </row>
    <row r="22" spans="1:25" ht="20.100000000000001" customHeight="1">
      <c r="A22" s="445"/>
      <c r="B22" s="444" ph="1"/>
      <c r="C22" s="444"/>
      <c r="D22" s="443"/>
      <c r="E22" s="441"/>
      <c r="F22" s="62"/>
      <c r="G22" s="67">
        <v>3</v>
      </c>
      <c r="H22" s="68"/>
      <c r="I22" s="62"/>
      <c r="J22" s="63"/>
      <c r="K22" s="63"/>
      <c r="L22" s="63"/>
      <c r="M22" s="64"/>
      <c r="N22" s="64"/>
      <c r="O22" s="64"/>
      <c r="P22" s="64"/>
      <c r="Q22" s="65"/>
      <c r="R22" s="69"/>
      <c r="S22" s="70">
        <v>2</v>
      </c>
      <c r="T22" s="441"/>
      <c r="U22" s="443"/>
      <c r="V22" s="444" ph="1"/>
      <c r="W22" s="444"/>
      <c r="X22" s="445"/>
    </row>
    <row r="23" spans="1:25" ht="20.100000000000001" customHeight="1">
      <c r="A23" s="445">
        <v>2</v>
      </c>
      <c r="B23" s="444" t="s" ph="1">
        <v>369</v>
      </c>
      <c r="C23" s="444" t="s">
        <v>24</v>
      </c>
      <c r="D23" s="442">
        <v>5</v>
      </c>
      <c r="E23" s="440">
        <v>5</v>
      </c>
      <c r="F23" s="61"/>
      <c r="G23" s="62"/>
      <c r="H23" s="239"/>
      <c r="I23" s="61"/>
      <c r="J23" s="74"/>
      <c r="K23" s="74"/>
      <c r="L23" s="74"/>
      <c r="M23" s="75"/>
      <c r="N23" s="76"/>
      <c r="O23" s="76"/>
      <c r="P23" s="76"/>
      <c r="Q23" s="77"/>
      <c r="R23" s="72"/>
      <c r="S23" s="66"/>
      <c r="T23" s="440">
        <v>6</v>
      </c>
      <c r="U23" s="442">
        <v>6</v>
      </c>
      <c r="V23" s="444" t="s" ph="1">
        <v>372</v>
      </c>
      <c r="W23" s="444" t="s">
        <v>29</v>
      </c>
      <c r="X23" s="445">
        <v>5</v>
      </c>
    </row>
    <row r="24" spans="1:25" ht="20.100000000000001" customHeight="1">
      <c r="A24" s="445"/>
      <c r="B24" s="444" ph="1"/>
      <c r="C24" s="444"/>
      <c r="D24" s="443"/>
      <c r="E24" s="441"/>
      <c r="F24" s="67">
        <v>1</v>
      </c>
      <c r="G24" s="68"/>
      <c r="H24" s="449" t="s">
        <v>221</v>
      </c>
      <c r="I24" s="450"/>
      <c r="J24" s="450"/>
      <c r="K24" s="450"/>
      <c r="L24" s="450"/>
      <c r="M24" s="450"/>
      <c r="N24" s="450"/>
      <c r="O24" s="450"/>
      <c r="P24" s="450"/>
      <c r="Q24" s="451"/>
      <c r="R24" s="78">
        <v>4</v>
      </c>
      <c r="S24" s="65"/>
      <c r="T24" s="441"/>
      <c r="U24" s="443"/>
      <c r="V24" s="444" ph="1"/>
      <c r="W24" s="444"/>
      <c r="X24" s="445"/>
    </row>
    <row r="25" spans="1:25" ht="20.100000000000001" customHeight="1">
      <c r="A25" s="445">
        <v>3</v>
      </c>
      <c r="B25" s="444" t="s" ph="1">
        <v>370</v>
      </c>
      <c r="C25" s="444" t="s">
        <v>21</v>
      </c>
      <c r="D25" s="442">
        <v>4</v>
      </c>
      <c r="E25" s="440">
        <v>4</v>
      </c>
      <c r="F25" s="61"/>
      <c r="G25" s="71"/>
      <c r="H25" s="62"/>
      <c r="I25" s="62"/>
      <c r="J25" s="63"/>
      <c r="K25" s="63"/>
      <c r="L25" s="63"/>
      <c r="M25" s="64"/>
      <c r="N25" s="64"/>
      <c r="O25" s="64"/>
      <c r="P25" s="64"/>
      <c r="Q25" s="69"/>
      <c r="R25" s="87"/>
      <c r="S25" s="66"/>
      <c r="T25" s="440">
        <v>2</v>
      </c>
      <c r="U25" s="442">
        <v>2</v>
      </c>
      <c r="V25" s="444" t="s" ph="1">
        <v>373</v>
      </c>
      <c r="W25" s="444" t="s">
        <v>24</v>
      </c>
      <c r="X25" s="445">
        <v>6</v>
      </c>
    </row>
    <row r="26" spans="1:25" ht="20.100000000000001" customHeight="1">
      <c r="A26" s="445"/>
      <c r="B26" s="444" ph="1"/>
      <c r="C26" s="444"/>
      <c r="D26" s="443"/>
      <c r="E26" s="441"/>
      <c r="F26" s="62"/>
      <c r="G26" s="62"/>
      <c r="H26" s="62"/>
      <c r="I26" s="62"/>
      <c r="J26" s="63"/>
      <c r="K26" s="63"/>
      <c r="L26" s="63"/>
      <c r="M26" s="64"/>
      <c r="N26" s="64"/>
      <c r="O26" s="64"/>
      <c r="P26" s="64"/>
      <c r="Q26" s="65"/>
      <c r="R26" s="65"/>
      <c r="S26" s="65"/>
      <c r="T26" s="441"/>
      <c r="U26" s="443"/>
      <c r="V26" s="444" ph="1"/>
      <c r="W26" s="444"/>
      <c r="X26" s="445"/>
    </row>
    <row r="27" spans="1:25" ht="20.100000000000001" customHeight="1">
      <c r="A27" s="60"/>
      <c r="B27" s="244"/>
      <c r="C27" s="244"/>
      <c r="D27" s="244"/>
      <c r="E27" s="244"/>
      <c r="F27" s="245"/>
      <c r="G27" s="245"/>
      <c r="H27" s="446" t="s">
        <v>27</v>
      </c>
      <c r="I27" s="446"/>
      <c r="J27" s="446"/>
      <c r="K27" s="446"/>
      <c r="L27" s="446"/>
      <c r="M27" s="446"/>
      <c r="N27" s="446"/>
      <c r="O27" s="446"/>
      <c r="P27" s="446"/>
      <c r="Q27" s="446"/>
      <c r="T27" s="85"/>
      <c r="U27" s="79"/>
      <c r="V27" s="80"/>
      <c r="W27" s="49"/>
      <c r="X27" s="49"/>
      <c r="Y27" s="60"/>
    </row>
    <row r="28" spans="1:25" ht="20.100000000000001" customHeight="1">
      <c r="A28" s="60"/>
      <c r="B28" s="49"/>
      <c r="C28" s="244"/>
      <c r="D28" s="244"/>
      <c r="E28" s="245"/>
      <c r="F28" s="245"/>
      <c r="G28" s="246"/>
      <c r="H28" s="245"/>
      <c r="I28" s="245"/>
      <c r="J28" s="245"/>
      <c r="K28" s="244"/>
      <c r="L28" s="244"/>
      <c r="M28" s="244"/>
      <c r="N28" s="244"/>
      <c r="O28" s="83"/>
      <c r="T28" s="79"/>
    </row>
    <row r="29" spans="1:25" ht="20.100000000000001" customHeight="1">
      <c r="A29" s="86"/>
      <c r="B29" s="86"/>
      <c r="C29" s="240"/>
      <c r="D29" s="247"/>
      <c r="E29" s="240"/>
      <c r="F29" s="247"/>
      <c r="G29" s="243"/>
      <c r="H29" s="249"/>
      <c r="I29" s="240"/>
      <c r="J29" s="240"/>
      <c r="K29" s="240"/>
      <c r="L29" s="240"/>
      <c r="M29" s="240"/>
      <c r="N29" s="240"/>
      <c r="O29" s="86"/>
      <c r="P29" s="86"/>
      <c r="Q29" s="86"/>
      <c r="R29" s="86"/>
      <c r="S29" s="86"/>
      <c r="T29" s="86"/>
      <c r="U29" s="86"/>
    </row>
    <row r="30" spans="1:25" ht="20.100000000000001" customHeight="1">
      <c r="A30" s="86"/>
      <c r="B30" s="86"/>
      <c r="C30" s="240"/>
      <c r="D30" s="240"/>
      <c r="E30" s="6"/>
      <c r="F30" s="248"/>
      <c r="G30" s="250"/>
      <c r="H30" s="447" t="s">
        <v>222</v>
      </c>
      <c r="I30" s="447"/>
      <c r="J30" s="447"/>
      <c r="K30" s="447"/>
      <c r="L30" s="447"/>
      <c r="M30" s="447"/>
      <c r="N30" s="447"/>
      <c r="O30" s="447"/>
      <c r="P30" s="447"/>
      <c r="Q30" s="447"/>
      <c r="R30" s="238"/>
      <c r="S30" s="202"/>
      <c r="T30" s="86"/>
      <c r="U30" s="86"/>
    </row>
    <row r="31" spans="1:25" ht="15.75">
      <c r="A31" s="86"/>
      <c r="B31" s="86"/>
      <c r="C31" s="240"/>
      <c r="D31" s="240"/>
      <c r="E31" s="240"/>
      <c r="F31" s="248"/>
      <c r="G31" s="242"/>
      <c r="H31" s="242"/>
      <c r="I31" s="241"/>
      <c r="J31" s="240"/>
      <c r="K31" s="240"/>
      <c r="L31" s="240"/>
      <c r="M31" s="240"/>
      <c r="N31" s="240"/>
      <c r="O31" s="86"/>
      <c r="P31" s="86"/>
      <c r="Q31" s="86"/>
      <c r="R31" s="86"/>
      <c r="S31" s="86"/>
      <c r="T31" s="86"/>
      <c r="U31" s="86"/>
    </row>
    <row r="32" spans="1:25" ht="15.75">
      <c r="A32" s="86"/>
      <c r="B32" s="86"/>
      <c r="C32" s="240"/>
      <c r="D32" s="240"/>
      <c r="E32" s="240"/>
      <c r="F32" s="248"/>
      <c r="G32" s="242"/>
      <c r="H32" s="242"/>
      <c r="I32" s="241"/>
      <c r="J32" s="240"/>
      <c r="K32" s="240"/>
      <c r="L32" s="240"/>
      <c r="M32" s="240"/>
      <c r="N32" s="240"/>
      <c r="O32" s="86"/>
      <c r="P32" s="86"/>
      <c r="Q32" s="86"/>
      <c r="R32" s="86"/>
      <c r="S32" s="86"/>
      <c r="T32" s="86"/>
      <c r="U32" s="86"/>
    </row>
    <row r="33" spans="1:25" ht="21">
      <c r="A33" s="46"/>
      <c r="B33" s="51"/>
      <c r="C33" s="51"/>
      <c r="D33" s="46"/>
      <c r="E33" s="453" t="s">
        <v>126</v>
      </c>
      <c r="F33" s="453"/>
      <c r="G33" s="453"/>
      <c r="H33" s="453"/>
      <c r="I33" s="453"/>
      <c r="J33" s="453"/>
      <c r="K33" s="453"/>
      <c r="L33" s="453"/>
      <c r="M33" s="453"/>
      <c r="N33" s="453"/>
      <c r="O33" s="453"/>
      <c r="P33" s="453"/>
      <c r="Q33" s="453"/>
      <c r="R33" s="453"/>
      <c r="S33" s="453"/>
      <c r="T33" s="453"/>
      <c r="U33" s="51"/>
      <c r="V33" s="46"/>
      <c r="W33" s="52"/>
      <c r="X33" s="53"/>
    </row>
    <row r="34" spans="1:25" ht="15.75">
      <c r="A34" s="54"/>
      <c r="B34" s="54"/>
      <c r="C34" s="54"/>
      <c r="D34" s="55"/>
      <c r="E34" s="56"/>
      <c r="F34" s="57"/>
      <c r="G34" s="57"/>
      <c r="H34" s="57"/>
      <c r="I34" s="57"/>
      <c r="J34" s="57"/>
      <c r="K34" s="57"/>
      <c r="L34" s="57"/>
      <c r="M34" s="58"/>
      <c r="N34" s="58"/>
      <c r="O34" s="58"/>
      <c r="P34" s="58"/>
      <c r="Q34" s="58"/>
      <c r="R34" s="58"/>
      <c r="S34" s="58"/>
      <c r="T34" s="59"/>
      <c r="U34" s="50"/>
      <c r="V34" s="54"/>
      <c r="W34" s="54"/>
      <c r="X34" s="54"/>
    </row>
    <row r="35" spans="1:25" ht="15.75" customHeight="1">
      <c r="A35" s="445">
        <v>1</v>
      </c>
      <c r="B35" s="444" t="s" ph="1">
        <v>378</v>
      </c>
      <c r="C35" s="444" t="s">
        <v>31</v>
      </c>
      <c r="D35" s="442">
        <v>1</v>
      </c>
      <c r="E35" s="440">
        <v>1</v>
      </c>
      <c r="F35" s="61"/>
      <c r="G35" s="61"/>
      <c r="H35" s="62"/>
      <c r="I35" s="62"/>
      <c r="J35" s="63"/>
      <c r="K35" s="63"/>
      <c r="L35" s="63"/>
      <c r="M35" s="64"/>
      <c r="N35" s="64"/>
      <c r="O35" s="64"/>
      <c r="P35" s="64"/>
      <c r="Q35" s="65"/>
      <c r="R35" s="65"/>
      <c r="S35" s="66"/>
      <c r="T35" s="440">
        <v>3</v>
      </c>
      <c r="U35" s="442">
        <v>3</v>
      </c>
      <c r="V35" s="444" t="s" ph="1">
        <v>374</v>
      </c>
      <c r="W35" s="444" t="s">
        <v>25</v>
      </c>
      <c r="X35" s="445">
        <v>4</v>
      </c>
    </row>
    <row r="36" spans="1:25" ht="15.75" customHeight="1">
      <c r="A36" s="445"/>
      <c r="B36" s="444" ph="1"/>
      <c r="C36" s="444"/>
      <c r="D36" s="443"/>
      <c r="E36" s="441"/>
      <c r="F36" s="62"/>
      <c r="G36" s="67">
        <v>4</v>
      </c>
      <c r="H36" s="68"/>
      <c r="I36" s="62"/>
      <c r="J36" s="63"/>
      <c r="K36" s="63"/>
      <c r="L36" s="63"/>
      <c r="M36" s="64"/>
      <c r="N36" s="64"/>
      <c r="O36" s="64"/>
      <c r="P36" s="64"/>
      <c r="Q36" s="65"/>
      <c r="R36" s="69"/>
      <c r="S36" s="70">
        <v>2</v>
      </c>
      <c r="T36" s="441"/>
      <c r="U36" s="443"/>
      <c r="V36" s="444" ph="1"/>
      <c r="W36" s="444"/>
      <c r="X36" s="445"/>
    </row>
    <row r="37" spans="1:25" ht="15.75" customHeight="1">
      <c r="A37" s="445">
        <v>2</v>
      </c>
      <c r="B37" s="444" t="s" ph="1">
        <v>379</v>
      </c>
      <c r="C37" s="444" t="s">
        <v>24</v>
      </c>
      <c r="D37" s="442">
        <v>5</v>
      </c>
      <c r="E37" s="440">
        <v>5</v>
      </c>
      <c r="F37" s="61"/>
      <c r="G37" s="62"/>
      <c r="H37" s="239"/>
      <c r="I37" s="61"/>
      <c r="J37" s="74"/>
      <c r="K37" s="74"/>
      <c r="L37" s="74"/>
      <c r="M37" s="75"/>
      <c r="N37" s="76"/>
      <c r="O37" s="76"/>
      <c r="P37" s="76"/>
      <c r="Q37" s="77"/>
      <c r="R37" s="72"/>
      <c r="S37" s="66"/>
      <c r="T37" s="440">
        <v>6</v>
      </c>
      <c r="U37" s="442">
        <v>6</v>
      </c>
      <c r="V37" s="444" t="s" ph="1">
        <v>375</v>
      </c>
      <c r="W37" s="444" t="s">
        <v>37</v>
      </c>
      <c r="X37" s="445">
        <v>5</v>
      </c>
    </row>
    <row r="38" spans="1:25" ht="15.75" customHeight="1">
      <c r="A38" s="445"/>
      <c r="B38" s="444" ph="1"/>
      <c r="C38" s="444"/>
      <c r="D38" s="443"/>
      <c r="E38" s="441"/>
      <c r="F38" s="67">
        <v>1</v>
      </c>
      <c r="G38" s="68"/>
      <c r="H38" s="449" t="s">
        <v>222</v>
      </c>
      <c r="I38" s="450"/>
      <c r="J38" s="450"/>
      <c r="K38" s="450"/>
      <c r="L38" s="450"/>
      <c r="M38" s="450"/>
      <c r="N38" s="450"/>
      <c r="O38" s="450"/>
      <c r="P38" s="450"/>
      <c r="Q38" s="451"/>
      <c r="R38" s="78">
        <v>5</v>
      </c>
      <c r="S38" s="65"/>
      <c r="T38" s="441"/>
      <c r="U38" s="443"/>
      <c r="V38" s="444" ph="1"/>
      <c r="W38" s="444"/>
      <c r="X38" s="445"/>
    </row>
    <row r="39" spans="1:25" ht="15.75" customHeight="1">
      <c r="A39" s="445">
        <v>3</v>
      </c>
      <c r="B39" s="444" t="s" ph="1">
        <v>380</v>
      </c>
      <c r="C39" s="444" t="s">
        <v>38</v>
      </c>
      <c r="D39" s="442">
        <v>4</v>
      </c>
      <c r="E39" s="440">
        <v>4</v>
      </c>
      <c r="F39" s="61"/>
      <c r="G39" s="71"/>
      <c r="H39" s="62"/>
      <c r="I39" s="62"/>
      <c r="J39" s="63"/>
      <c r="K39" s="63"/>
      <c r="L39" s="63"/>
      <c r="M39" s="64"/>
      <c r="N39" s="64"/>
      <c r="O39" s="64"/>
      <c r="P39" s="64"/>
      <c r="Q39" s="69"/>
      <c r="R39" s="78"/>
      <c r="S39" s="66"/>
      <c r="T39" s="440">
        <v>7</v>
      </c>
      <c r="U39" s="442">
        <v>7</v>
      </c>
      <c r="V39" s="444" t="s" ph="1">
        <v>376</v>
      </c>
      <c r="W39" s="444" t="s">
        <v>24</v>
      </c>
      <c r="X39" s="445">
        <v>6</v>
      </c>
    </row>
    <row r="40" spans="1:25" ht="15.75" customHeight="1">
      <c r="A40" s="445"/>
      <c r="B40" s="444" ph="1"/>
      <c r="C40" s="444"/>
      <c r="D40" s="443"/>
      <c r="E40" s="441"/>
      <c r="F40" s="62"/>
      <c r="G40" s="62"/>
      <c r="H40" s="62"/>
      <c r="I40" s="62"/>
      <c r="J40" s="63"/>
      <c r="K40" s="63"/>
      <c r="L40" s="63"/>
      <c r="M40" s="64"/>
      <c r="N40" s="64"/>
      <c r="O40" s="64"/>
      <c r="P40" s="64"/>
      <c r="Q40" s="69"/>
      <c r="R40" s="69"/>
      <c r="S40" s="70">
        <v>3</v>
      </c>
      <c r="T40" s="441"/>
      <c r="U40" s="443"/>
      <c r="V40" s="444" ph="1"/>
      <c r="W40" s="444"/>
      <c r="X40" s="445"/>
    </row>
    <row r="41" spans="1:25" ht="15.75" customHeight="1">
      <c r="A41" s="88"/>
      <c r="B41" s="89"/>
      <c r="C41" s="88"/>
      <c r="D41" s="88"/>
      <c r="E41" s="90"/>
      <c r="F41" s="63"/>
      <c r="G41" s="63"/>
      <c r="H41" s="63"/>
      <c r="I41" s="62"/>
      <c r="J41" s="63"/>
      <c r="K41" s="63"/>
      <c r="L41" s="63"/>
      <c r="M41" s="64"/>
      <c r="N41" s="64"/>
      <c r="O41" s="64"/>
      <c r="P41" s="64"/>
      <c r="Q41" s="65"/>
      <c r="R41" s="72"/>
      <c r="S41" s="66"/>
      <c r="T41" s="440">
        <v>2</v>
      </c>
      <c r="U41" s="442">
        <v>2</v>
      </c>
      <c r="V41" s="444" t="s" ph="1">
        <v>377</v>
      </c>
      <c r="W41" s="444" t="s">
        <v>23</v>
      </c>
      <c r="X41" s="445">
        <v>7</v>
      </c>
    </row>
    <row r="42" spans="1:25" ht="15.75" customHeight="1">
      <c r="A42" s="88"/>
      <c r="B42" s="89"/>
      <c r="C42" s="88"/>
      <c r="D42" s="88"/>
      <c r="E42" s="90"/>
      <c r="F42" s="63"/>
      <c r="G42" s="63"/>
      <c r="H42" s="63"/>
      <c r="I42" s="62"/>
      <c r="J42" s="63"/>
      <c r="K42" s="63"/>
      <c r="L42" s="63"/>
      <c r="M42" s="64"/>
      <c r="N42" s="64"/>
      <c r="O42" s="64"/>
      <c r="P42" s="64"/>
      <c r="Q42" s="65"/>
      <c r="R42" s="65"/>
      <c r="S42" s="65"/>
      <c r="T42" s="440"/>
      <c r="U42" s="442"/>
      <c r="V42" s="444" ph="1"/>
      <c r="W42" s="444"/>
      <c r="X42" s="445"/>
    </row>
    <row r="43" spans="1:25" ht="15.75">
      <c r="A43" s="60"/>
      <c r="B43" s="244"/>
      <c r="C43" s="244"/>
      <c r="D43" s="244"/>
      <c r="E43" s="244"/>
      <c r="F43" s="245"/>
      <c r="G43" s="245"/>
      <c r="H43" s="446" t="s">
        <v>27</v>
      </c>
      <c r="I43" s="446"/>
      <c r="J43" s="446"/>
      <c r="K43" s="446"/>
      <c r="L43" s="446"/>
      <c r="M43" s="446"/>
      <c r="N43" s="446"/>
      <c r="O43" s="446"/>
      <c r="P43" s="446"/>
      <c r="Q43" s="446"/>
      <c r="T43" s="85"/>
      <c r="U43" s="79"/>
      <c r="V43" s="80"/>
      <c r="W43" s="49"/>
      <c r="X43" s="49"/>
      <c r="Y43" s="60"/>
    </row>
    <row r="44" spans="1:25" ht="15.75">
      <c r="A44" s="60"/>
      <c r="B44" s="49"/>
      <c r="C44" s="244"/>
      <c r="D44" s="244"/>
      <c r="E44" s="245"/>
      <c r="F44" s="245"/>
      <c r="G44" s="246"/>
      <c r="H44" s="245"/>
      <c r="I44" s="245"/>
      <c r="J44" s="245"/>
      <c r="K44" s="244"/>
      <c r="L44" s="244"/>
      <c r="M44" s="244"/>
      <c r="N44" s="244"/>
      <c r="O44" s="83"/>
      <c r="T44" s="79"/>
    </row>
    <row r="45" spans="1:25" ht="15.75">
      <c r="A45" s="86"/>
      <c r="B45" s="86"/>
      <c r="C45" s="240"/>
      <c r="D45" s="247"/>
      <c r="E45" s="240"/>
      <c r="F45" s="247"/>
      <c r="G45" s="243"/>
      <c r="H45" s="249"/>
      <c r="I45" s="240"/>
      <c r="J45" s="240"/>
      <c r="K45" s="240"/>
      <c r="L45" s="240"/>
      <c r="M45" s="240"/>
      <c r="N45" s="240"/>
      <c r="O45" s="86"/>
      <c r="P45" s="86"/>
      <c r="Q45" s="86"/>
      <c r="R45" s="86"/>
      <c r="S45" s="86"/>
      <c r="T45" s="86"/>
      <c r="U45" s="86"/>
    </row>
    <row r="46" spans="1:25" ht="15.75">
      <c r="A46" s="86"/>
      <c r="B46" s="86"/>
      <c r="C46" s="240"/>
      <c r="D46" s="240"/>
      <c r="E46" s="6"/>
      <c r="F46" s="248"/>
      <c r="G46" s="250"/>
      <c r="H46" s="447" t="s">
        <v>219</v>
      </c>
      <c r="I46" s="447"/>
      <c r="J46" s="447"/>
      <c r="K46" s="447"/>
      <c r="L46" s="447"/>
      <c r="M46" s="447"/>
      <c r="N46" s="447"/>
      <c r="O46" s="447"/>
      <c r="P46" s="447"/>
      <c r="Q46" s="447"/>
      <c r="R46" s="238"/>
      <c r="S46" s="202"/>
      <c r="T46" s="86"/>
      <c r="U46" s="86"/>
    </row>
    <row r="47" spans="1:25" ht="15.75">
      <c r="A47" s="97"/>
      <c r="B47" s="97"/>
      <c r="C47" s="97"/>
      <c r="D47" s="97"/>
      <c r="E47" s="97"/>
      <c r="F47" s="97"/>
      <c r="G47" s="97"/>
      <c r="H47" s="97"/>
      <c r="I47" s="97"/>
      <c r="J47" s="97"/>
      <c r="K47" s="97"/>
      <c r="L47" s="97"/>
      <c r="M47" s="97"/>
      <c r="N47" s="97"/>
      <c r="O47" s="97"/>
      <c r="P47" s="97"/>
      <c r="Q47" s="97"/>
      <c r="R47" s="97"/>
      <c r="S47" s="97"/>
      <c r="T47" s="97"/>
      <c r="U47" s="97"/>
      <c r="V47" s="97"/>
      <c r="W47" s="97"/>
      <c r="X47" s="97"/>
    </row>
    <row r="49" spans="1:25" ht="15.75">
      <c r="A49" s="43" t="s">
        <v>122</v>
      </c>
      <c r="B49" s="48"/>
      <c r="C49" s="48"/>
      <c r="D49" s="44"/>
      <c r="E49" s="45"/>
      <c r="F49" s="45"/>
      <c r="G49" s="45"/>
      <c r="H49" s="45"/>
      <c r="I49" s="45"/>
      <c r="J49" s="45"/>
      <c r="K49" s="45"/>
      <c r="L49" s="45"/>
      <c r="M49" s="45"/>
      <c r="N49" s="45"/>
      <c r="O49" s="45"/>
      <c r="P49" s="45"/>
      <c r="Q49" s="45"/>
      <c r="R49" s="45"/>
      <c r="S49" s="44"/>
      <c r="T49" s="48"/>
      <c r="U49" s="48"/>
      <c r="V49" s="47"/>
      <c r="W49" s="42"/>
      <c r="X49" s="44" t="s">
        <v>123</v>
      </c>
    </row>
    <row r="50" spans="1:25" ht="15.75">
      <c r="A50" s="47"/>
      <c r="B50" s="47"/>
      <c r="C50" s="47"/>
      <c r="D50" s="47"/>
      <c r="E50" s="47"/>
      <c r="F50" s="47"/>
      <c r="G50" s="47"/>
      <c r="H50" s="47"/>
      <c r="I50" s="47"/>
      <c r="J50" s="47"/>
      <c r="K50" s="47"/>
      <c r="L50" s="47"/>
      <c r="M50" s="47"/>
      <c r="N50" s="47"/>
      <c r="O50" s="47"/>
      <c r="P50" s="47"/>
      <c r="Q50" s="47"/>
      <c r="R50" s="47"/>
      <c r="S50" s="47"/>
      <c r="T50" s="47"/>
      <c r="U50" s="47"/>
      <c r="V50" s="47"/>
      <c r="W50" s="47"/>
      <c r="X50" s="47"/>
    </row>
    <row r="51" spans="1:25" ht="21">
      <c r="A51" s="46"/>
      <c r="B51" s="51"/>
      <c r="C51" s="51"/>
      <c r="D51" s="46"/>
      <c r="E51" s="453" t="s">
        <v>127</v>
      </c>
      <c r="F51" s="453"/>
      <c r="G51" s="453"/>
      <c r="H51" s="453"/>
      <c r="I51" s="453"/>
      <c r="J51" s="453"/>
      <c r="K51" s="453"/>
      <c r="L51" s="453"/>
      <c r="M51" s="453"/>
      <c r="N51" s="453"/>
      <c r="O51" s="453"/>
      <c r="P51" s="453"/>
      <c r="Q51" s="453"/>
      <c r="R51" s="453"/>
      <c r="S51" s="453"/>
      <c r="T51" s="453"/>
      <c r="U51" s="51"/>
      <c r="V51" s="46"/>
      <c r="W51" s="52"/>
      <c r="X51" s="53"/>
    </row>
    <row r="52" spans="1:25" ht="15.75">
      <c r="A52" s="54"/>
      <c r="B52" s="54"/>
      <c r="C52" s="54"/>
      <c r="D52" s="55"/>
      <c r="E52" s="56"/>
      <c r="F52" s="57"/>
      <c r="G52" s="57"/>
      <c r="H52" s="57"/>
      <c r="I52" s="57"/>
      <c r="J52" s="57"/>
      <c r="K52" s="57"/>
      <c r="L52" s="57"/>
      <c r="M52" s="58"/>
      <c r="N52" s="58"/>
      <c r="O52" s="58"/>
      <c r="P52" s="58"/>
      <c r="Q52" s="58"/>
      <c r="R52" s="58"/>
      <c r="S52" s="58"/>
      <c r="T52" s="59"/>
      <c r="U52" s="50"/>
      <c r="V52" s="54"/>
      <c r="W52" s="54"/>
      <c r="X52" s="54"/>
    </row>
    <row r="53" spans="1:25" ht="15.75" customHeight="1">
      <c r="A53" s="452">
        <v>1</v>
      </c>
      <c r="B53" s="444" t="s" ph="1">
        <v>381</v>
      </c>
      <c r="C53" s="444" t="s">
        <v>34</v>
      </c>
      <c r="D53" s="454">
        <v>1</v>
      </c>
      <c r="E53" s="440">
        <v>1</v>
      </c>
      <c r="F53" s="61"/>
      <c r="G53" s="62"/>
      <c r="H53" s="62"/>
      <c r="I53" s="62"/>
      <c r="J53" s="63"/>
      <c r="K53" s="63"/>
      <c r="L53" s="63"/>
      <c r="M53" s="64"/>
      <c r="N53" s="64"/>
      <c r="O53" s="64"/>
      <c r="P53" s="64"/>
      <c r="Q53" s="65"/>
      <c r="R53" s="65"/>
      <c r="S53" s="66"/>
      <c r="T53" s="440">
        <v>3</v>
      </c>
      <c r="U53" s="454">
        <v>3</v>
      </c>
      <c r="V53" s="444" t="s" ph="1">
        <v>385</v>
      </c>
      <c r="W53" s="444" t="s">
        <v>25</v>
      </c>
      <c r="X53" s="452">
        <v>7</v>
      </c>
    </row>
    <row r="54" spans="1:25" ht="15.75" customHeight="1">
      <c r="A54" s="445"/>
      <c r="B54" s="444" ph="1"/>
      <c r="C54" s="444"/>
      <c r="D54" s="455"/>
      <c r="E54" s="441"/>
      <c r="F54" s="67">
        <v>1</v>
      </c>
      <c r="G54" s="68"/>
      <c r="H54" s="62"/>
      <c r="I54" s="62"/>
      <c r="J54" s="63"/>
      <c r="K54" s="63"/>
      <c r="L54" s="63"/>
      <c r="M54" s="64"/>
      <c r="N54" s="64"/>
      <c r="O54" s="64"/>
      <c r="P54" s="64"/>
      <c r="Q54" s="65"/>
      <c r="R54" s="69"/>
      <c r="S54" s="70">
        <v>3</v>
      </c>
      <c r="T54" s="441"/>
      <c r="U54" s="456"/>
      <c r="V54" s="444" ph="1"/>
      <c r="W54" s="444"/>
      <c r="X54" s="445"/>
    </row>
    <row r="55" spans="1:25" ht="15.75" customHeight="1">
      <c r="A55" s="452">
        <v>2</v>
      </c>
      <c r="B55" s="444" t="s" ph="1">
        <v>384</v>
      </c>
      <c r="C55" s="444" t="s">
        <v>37</v>
      </c>
      <c r="D55" s="454">
        <v>8</v>
      </c>
      <c r="E55" s="440">
        <v>8</v>
      </c>
      <c r="F55" s="61"/>
      <c r="G55" s="71"/>
      <c r="H55" s="68"/>
      <c r="I55" s="62"/>
      <c r="J55" s="63"/>
      <c r="K55" s="63"/>
      <c r="L55" s="63"/>
      <c r="M55" s="64"/>
      <c r="N55" s="64"/>
      <c r="O55" s="64"/>
      <c r="P55" s="64"/>
      <c r="Q55" s="69"/>
      <c r="R55" s="72"/>
      <c r="S55" s="66"/>
      <c r="T55" s="440">
        <v>6</v>
      </c>
      <c r="U55" s="454">
        <v>6</v>
      </c>
      <c r="V55" s="444" t="s" ph="1">
        <v>386</v>
      </c>
      <c r="W55" s="444" t="s">
        <v>41</v>
      </c>
      <c r="X55" s="452">
        <v>8</v>
      </c>
    </row>
    <row r="56" spans="1:25" ht="15.75" customHeight="1">
      <c r="A56" s="445"/>
      <c r="B56" s="444" ph="1"/>
      <c r="C56" s="444"/>
      <c r="D56" s="455"/>
      <c r="E56" s="441"/>
      <c r="F56" s="62"/>
      <c r="G56" s="62">
        <v>5</v>
      </c>
      <c r="H56" s="239"/>
      <c r="I56" s="61"/>
      <c r="J56" s="74"/>
      <c r="K56" s="74"/>
      <c r="L56" s="74"/>
      <c r="M56" s="75"/>
      <c r="N56" s="76"/>
      <c r="O56" s="76"/>
      <c r="P56" s="76"/>
      <c r="Q56" s="77"/>
      <c r="R56" s="65">
        <v>6</v>
      </c>
      <c r="S56" s="65"/>
      <c r="T56" s="441"/>
      <c r="U56" s="456"/>
      <c r="V56" s="444" ph="1"/>
      <c r="W56" s="444"/>
      <c r="X56" s="445"/>
    </row>
    <row r="57" spans="1:25" ht="15.75" customHeight="1">
      <c r="A57" s="452">
        <v>3</v>
      </c>
      <c r="B57" s="444" t="s" ph="1">
        <v>382</v>
      </c>
      <c r="C57" s="444" t="s">
        <v>63</v>
      </c>
      <c r="D57" s="454">
        <v>5</v>
      </c>
      <c r="E57" s="440">
        <v>5</v>
      </c>
      <c r="F57" s="61"/>
      <c r="G57" s="62"/>
      <c r="H57" s="449" t="s">
        <v>219</v>
      </c>
      <c r="I57" s="450"/>
      <c r="J57" s="450"/>
      <c r="K57" s="450"/>
      <c r="L57" s="450"/>
      <c r="M57" s="450"/>
      <c r="N57" s="450"/>
      <c r="O57" s="450"/>
      <c r="P57" s="450"/>
      <c r="Q57" s="451"/>
      <c r="R57" s="78"/>
      <c r="S57" s="66"/>
      <c r="T57" s="440">
        <v>7</v>
      </c>
      <c r="U57" s="454">
        <v>7</v>
      </c>
      <c r="V57" s="444" t="s" ph="1">
        <v>387</v>
      </c>
      <c r="W57" s="444" t="s">
        <v>73</v>
      </c>
      <c r="X57" s="452">
        <v>9</v>
      </c>
    </row>
    <row r="58" spans="1:25" ht="15.75" customHeight="1">
      <c r="A58" s="445"/>
      <c r="B58" s="444" ph="1"/>
      <c r="C58" s="444"/>
      <c r="D58" s="455"/>
      <c r="E58" s="441"/>
      <c r="F58" s="67">
        <v>2</v>
      </c>
      <c r="G58" s="68"/>
      <c r="H58" s="68"/>
      <c r="I58" s="62"/>
      <c r="J58" s="63"/>
      <c r="K58" s="63"/>
      <c r="L58" s="63"/>
      <c r="M58" s="64"/>
      <c r="N58" s="64"/>
      <c r="O58" s="64"/>
      <c r="P58" s="64"/>
      <c r="Q58" s="69"/>
      <c r="R58" s="69"/>
      <c r="S58" s="70">
        <v>4</v>
      </c>
      <c r="T58" s="441"/>
      <c r="U58" s="456"/>
      <c r="V58" s="444" ph="1"/>
      <c r="W58" s="444"/>
      <c r="X58" s="445"/>
    </row>
    <row r="59" spans="1:25" ht="15.75" customHeight="1">
      <c r="A59" s="452">
        <v>4</v>
      </c>
      <c r="B59" s="444" t="s" ph="1">
        <v>383</v>
      </c>
      <c r="C59" s="444" t="s">
        <v>26</v>
      </c>
      <c r="D59" s="454">
        <v>4</v>
      </c>
      <c r="E59" s="440">
        <v>4</v>
      </c>
      <c r="F59" s="61"/>
      <c r="G59" s="71"/>
      <c r="H59" s="62"/>
      <c r="I59" s="62"/>
      <c r="J59" s="63"/>
      <c r="K59" s="63"/>
      <c r="L59" s="63"/>
      <c r="M59" s="64"/>
      <c r="N59" s="64"/>
      <c r="O59" s="64"/>
      <c r="P59" s="64"/>
      <c r="Q59" s="65"/>
      <c r="R59" s="72"/>
      <c r="S59" s="66"/>
      <c r="T59" s="440">
        <v>2</v>
      </c>
      <c r="U59" s="454">
        <v>2</v>
      </c>
      <c r="V59" s="444" t="s" ph="1">
        <v>388</v>
      </c>
      <c r="W59" s="444" t="s">
        <v>25</v>
      </c>
      <c r="X59" s="452">
        <v>10</v>
      </c>
    </row>
    <row r="60" spans="1:25" ht="15.75" customHeight="1">
      <c r="A60" s="445"/>
      <c r="B60" s="444" ph="1"/>
      <c r="C60" s="444"/>
      <c r="D60" s="455"/>
      <c r="E60" s="441"/>
      <c r="F60" s="62"/>
      <c r="G60" s="62"/>
      <c r="H60" s="62"/>
      <c r="I60" s="62"/>
      <c r="J60" s="63"/>
      <c r="K60" s="63"/>
      <c r="L60" s="63"/>
      <c r="M60" s="64"/>
      <c r="N60" s="64"/>
      <c r="O60" s="64"/>
      <c r="P60" s="64"/>
      <c r="Q60" s="65"/>
      <c r="R60" s="65"/>
      <c r="S60" s="65"/>
      <c r="T60" s="441"/>
      <c r="U60" s="456"/>
      <c r="V60" s="444" ph="1"/>
      <c r="W60" s="444"/>
      <c r="X60" s="445"/>
    </row>
    <row r="61" spans="1:25" ht="15.75">
      <c r="A61" s="60"/>
      <c r="B61" s="244"/>
      <c r="C61" s="244"/>
      <c r="D61" s="244"/>
      <c r="E61" s="244"/>
      <c r="F61" s="245"/>
      <c r="G61" s="245"/>
      <c r="H61" s="446" t="s">
        <v>27</v>
      </c>
      <c r="I61" s="446"/>
      <c r="J61" s="446"/>
      <c r="K61" s="446"/>
      <c r="L61" s="446"/>
      <c r="M61" s="446"/>
      <c r="N61" s="446"/>
      <c r="O61" s="446"/>
      <c r="P61" s="446"/>
      <c r="Q61" s="446"/>
      <c r="T61" s="85"/>
      <c r="U61" s="79"/>
      <c r="V61" s="80"/>
      <c r="W61" s="49"/>
      <c r="X61" s="49"/>
      <c r="Y61" s="60"/>
    </row>
    <row r="62" spans="1:25" ht="15.75">
      <c r="A62" s="60"/>
      <c r="B62" s="49"/>
      <c r="C62" s="244"/>
      <c r="D62" s="244"/>
      <c r="E62" s="245"/>
      <c r="F62" s="245"/>
      <c r="G62" s="246"/>
      <c r="H62" s="245"/>
      <c r="I62" s="245"/>
      <c r="J62" s="245"/>
      <c r="K62" s="244"/>
      <c r="L62" s="244"/>
      <c r="M62" s="244"/>
      <c r="N62" s="244"/>
      <c r="O62" s="83"/>
      <c r="T62" s="79"/>
    </row>
    <row r="63" spans="1:25" ht="15.75">
      <c r="A63" s="86"/>
      <c r="B63" s="86"/>
      <c r="C63" s="240"/>
      <c r="D63" s="247"/>
      <c r="E63" s="240"/>
      <c r="F63" s="247"/>
      <c r="G63" s="243"/>
      <c r="H63" s="249"/>
      <c r="I63" s="240"/>
      <c r="J63" s="240"/>
      <c r="K63" s="240"/>
      <c r="L63" s="240"/>
      <c r="M63" s="240"/>
      <c r="N63" s="240"/>
      <c r="O63" s="86"/>
      <c r="P63" s="86"/>
      <c r="Q63" s="86"/>
      <c r="R63" s="86"/>
      <c r="S63" s="86"/>
      <c r="T63" s="86"/>
      <c r="U63" s="86"/>
    </row>
    <row r="64" spans="1:25" ht="15.75">
      <c r="A64" s="86"/>
      <c r="B64" s="86"/>
      <c r="C64" s="240"/>
      <c r="D64" s="240"/>
      <c r="E64" s="6"/>
      <c r="F64" s="248"/>
      <c r="G64" s="250"/>
      <c r="H64" s="447" t="s">
        <v>220</v>
      </c>
      <c r="I64" s="447"/>
      <c r="J64" s="447"/>
      <c r="K64" s="447"/>
      <c r="L64" s="447"/>
      <c r="M64" s="447"/>
      <c r="N64" s="447"/>
      <c r="O64" s="447"/>
      <c r="P64" s="447"/>
      <c r="Q64" s="447"/>
      <c r="R64" s="238"/>
      <c r="S64" s="202"/>
      <c r="T64" s="86"/>
      <c r="U64" s="86"/>
    </row>
    <row r="65" spans="1:25" ht="15.75">
      <c r="A65" s="86"/>
      <c r="B65" s="86"/>
      <c r="C65" s="240"/>
      <c r="D65" s="240"/>
      <c r="E65" s="240"/>
      <c r="F65" s="248"/>
      <c r="G65" s="242"/>
      <c r="H65" s="242"/>
      <c r="I65" s="241"/>
      <c r="J65" s="240"/>
      <c r="K65" s="240"/>
      <c r="L65" s="240"/>
      <c r="M65" s="240"/>
      <c r="N65" s="240"/>
      <c r="O65" s="86"/>
      <c r="P65" s="86"/>
      <c r="Q65" s="86"/>
      <c r="R65" s="86"/>
      <c r="S65" s="86"/>
      <c r="T65" s="86"/>
      <c r="U65" s="86"/>
    </row>
    <row r="67" spans="1:25" ht="21">
      <c r="A67" s="46"/>
      <c r="B67" s="51"/>
      <c r="C67" s="51"/>
      <c r="D67" s="46"/>
      <c r="E67" s="453" t="s">
        <v>128</v>
      </c>
      <c r="F67" s="453"/>
      <c r="G67" s="453"/>
      <c r="H67" s="453"/>
      <c r="I67" s="453"/>
      <c r="J67" s="453"/>
      <c r="K67" s="453"/>
      <c r="L67" s="453"/>
      <c r="M67" s="453"/>
      <c r="N67" s="453"/>
      <c r="O67" s="453"/>
      <c r="P67" s="453"/>
      <c r="Q67" s="453"/>
      <c r="R67" s="453"/>
      <c r="S67" s="453"/>
      <c r="T67" s="453"/>
      <c r="U67" s="51"/>
      <c r="V67" s="46"/>
      <c r="W67" s="52"/>
      <c r="X67" s="53"/>
    </row>
    <row r="68" spans="1:25" ht="15.75">
      <c r="A68" s="54"/>
      <c r="B68" s="54"/>
      <c r="C68" s="54"/>
      <c r="D68" s="55"/>
      <c r="E68" s="56"/>
      <c r="F68" s="57"/>
      <c r="G68" s="57"/>
      <c r="H68" s="57"/>
      <c r="I68" s="57"/>
      <c r="J68" s="57"/>
      <c r="K68" s="57"/>
      <c r="L68" s="57"/>
      <c r="M68" s="58"/>
      <c r="N68" s="58"/>
      <c r="O68" s="58"/>
      <c r="P68" s="58"/>
      <c r="Q68" s="58"/>
      <c r="R68" s="58"/>
      <c r="S68" s="58"/>
      <c r="T68" s="59"/>
      <c r="U68" s="50"/>
      <c r="V68" s="54"/>
      <c r="W68" s="54"/>
      <c r="X68" s="54"/>
    </row>
    <row r="69" spans="1:25" ht="15.75" customHeight="1">
      <c r="A69" s="452">
        <v>1</v>
      </c>
      <c r="B69" s="444" t="s" ph="1">
        <v>397</v>
      </c>
      <c r="C69" s="444" t="s">
        <v>34</v>
      </c>
      <c r="D69" s="454">
        <v>1</v>
      </c>
      <c r="E69" s="440">
        <v>1</v>
      </c>
      <c r="F69" s="61"/>
      <c r="G69" s="62"/>
      <c r="H69" s="62"/>
      <c r="I69" s="62"/>
      <c r="J69" s="63"/>
      <c r="K69" s="63"/>
      <c r="L69" s="63"/>
      <c r="M69" s="64"/>
      <c r="N69" s="64"/>
      <c r="O69" s="64"/>
      <c r="P69" s="64"/>
      <c r="Q69" s="65"/>
      <c r="R69" s="65"/>
      <c r="S69" s="66"/>
      <c r="T69" s="440">
        <v>3</v>
      </c>
      <c r="U69" s="454">
        <v>3</v>
      </c>
      <c r="V69" s="444" t="s" ph="1">
        <v>389</v>
      </c>
      <c r="W69" s="444" t="s">
        <v>120</v>
      </c>
      <c r="X69" s="452">
        <v>7</v>
      </c>
    </row>
    <row r="70" spans="1:25" ht="15.75" customHeight="1">
      <c r="A70" s="445"/>
      <c r="B70" s="444" ph="1"/>
      <c r="C70" s="444"/>
      <c r="D70" s="455"/>
      <c r="E70" s="441"/>
      <c r="F70" s="67">
        <v>1</v>
      </c>
      <c r="G70" s="68"/>
      <c r="H70" s="62"/>
      <c r="I70" s="62"/>
      <c r="J70" s="63"/>
      <c r="K70" s="63"/>
      <c r="L70" s="63"/>
      <c r="M70" s="64"/>
      <c r="N70" s="64"/>
      <c r="O70" s="64"/>
      <c r="P70" s="64"/>
      <c r="Q70" s="65"/>
      <c r="R70" s="69"/>
      <c r="S70" s="70">
        <v>3</v>
      </c>
      <c r="T70" s="441"/>
      <c r="U70" s="456"/>
      <c r="V70" s="444" ph="1"/>
      <c r="W70" s="444"/>
      <c r="X70" s="445"/>
    </row>
    <row r="71" spans="1:25" ht="15.75" customHeight="1">
      <c r="A71" s="452">
        <v>2</v>
      </c>
      <c r="B71" s="444" t="s" ph="1">
        <v>398</v>
      </c>
      <c r="C71" s="444" t="s">
        <v>34</v>
      </c>
      <c r="D71" s="454">
        <v>8</v>
      </c>
      <c r="E71" s="440">
        <v>8</v>
      </c>
      <c r="F71" s="61"/>
      <c r="G71" s="71"/>
      <c r="H71" s="68"/>
      <c r="I71" s="62"/>
      <c r="J71" s="63"/>
      <c r="K71" s="63"/>
      <c r="L71" s="63"/>
      <c r="M71" s="64"/>
      <c r="N71" s="64"/>
      <c r="O71" s="64"/>
      <c r="P71" s="64"/>
      <c r="Q71" s="69"/>
      <c r="R71" s="72"/>
      <c r="S71" s="66"/>
      <c r="T71" s="440">
        <v>6</v>
      </c>
      <c r="U71" s="454">
        <v>6</v>
      </c>
      <c r="V71" s="444" t="s" ph="1">
        <v>390</v>
      </c>
      <c r="W71" s="444" t="s">
        <v>26</v>
      </c>
      <c r="X71" s="452">
        <v>8</v>
      </c>
    </row>
    <row r="72" spans="1:25" ht="15.75" customHeight="1">
      <c r="A72" s="445"/>
      <c r="B72" s="444" ph="1"/>
      <c r="C72" s="444"/>
      <c r="D72" s="455"/>
      <c r="E72" s="441"/>
      <c r="F72" s="62"/>
      <c r="G72" s="62">
        <v>5</v>
      </c>
      <c r="H72" s="239"/>
      <c r="I72" s="61"/>
      <c r="J72" s="74"/>
      <c r="K72" s="74"/>
      <c r="L72" s="74"/>
      <c r="M72" s="75"/>
      <c r="N72" s="76"/>
      <c r="O72" s="76"/>
      <c r="P72" s="76"/>
      <c r="Q72" s="77"/>
      <c r="R72" s="65">
        <v>6</v>
      </c>
      <c r="S72" s="65"/>
      <c r="T72" s="441"/>
      <c r="U72" s="456"/>
      <c r="V72" s="444" ph="1"/>
      <c r="W72" s="444"/>
      <c r="X72" s="445"/>
    </row>
    <row r="73" spans="1:25" ht="15.75" customHeight="1">
      <c r="A73" s="452">
        <v>3</v>
      </c>
      <c r="B73" s="444" t="s" ph="1">
        <v>399</v>
      </c>
      <c r="C73" s="444" t="s">
        <v>34</v>
      </c>
      <c r="D73" s="454">
        <v>5</v>
      </c>
      <c r="E73" s="440">
        <v>5</v>
      </c>
      <c r="F73" s="61"/>
      <c r="G73" s="62"/>
      <c r="H73" s="449" t="s">
        <v>219</v>
      </c>
      <c r="I73" s="450"/>
      <c r="J73" s="450"/>
      <c r="K73" s="450"/>
      <c r="L73" s="450"/>
      <c r="M73" s="450"/>
      <c r="N73" s="450"/>
      <c r="O73" s="450"/>
      <c r="P73" s="450"/>
      <c r="Q73" s="451"/>
      <c r="R73" s="78"/>
      <c r="S73" s="66"/>
      <c r="T73" s="440">
        <v>7</v>
      </c>
      <c r="U73" s="454">
        <v>7</v>
      </c>
      <c r="V73" s="444" t="s" ph="1">
        <v>391</v>
      </c>
      <c r="W73" s="444" t="s">
        <v>36</v>
      </c>
      <c r="X73" s="452">
        <v>9</v>
      </c>
    </row>
    <row r="74" spans="1:25" ht="15.75" customHeight="1">
      <c r="A74" s="445"/>
      <c r="B74" s="444" ph="1"/>
      <c r="C74" s="444"/>
      <c r="D74" s="455"/>
      <c r="E74" s="441"/>
      <c r="F74" s="67">
        <v>2</v>
      </c>
      <c r="G74" s="68"/>
      <c r="H74" s="68"/>
      <c r="I74" s="62"/>
      <c r="J74" s="63"/>
      <c r="K74" s="63"/>
      <c r="L74" s="63"/>
      <c r="M74" s="64"/>
      <c r="N74" s="64"/>
      <c r="O74" s="64"/>
      <c r="P74" s="64"/>
      <c r="Q74" s="69"/>
      <c r="R74" s="69"/>
      <c r="S74" s="70">
        <v>4</v>
      </c>
      <c r="T74" s="441"/>
      <c r="U74" s="456"/>
      <c r="V74" s="444" ph="1"/>
      <c r="W74" s="444"/>
      <c r="X74" s="445"/>
    </row>
    <row r="75" spans="1:25" ht="15.75" customHeight="1">
      <c r="A75" s="452">
        <v>4</v>
      </c>
      <c r="B75" s="444" t="s" ph="1">
        <v>400</v>
      </c>
      <c r="C75" s="444" t="s">
        <v>41</v>
      </c>
      <c r="D75" s="454">
        <v>4</v>
      </c>
      <c r="E75" s="440">
        <v>4</v>
      </c>
      <c r="F75" s="61"/>
      <c r="G75" s="71"/>
      <c r="H75" s="62"/>
      <c r="I75" s="62"/>
      <c r="J75" s="63"/>
      <c r="K75" s="63"/>
      <c r="L75" s="63"/>
      <c r="M75" s="64"/>
      <c r="N75" s="64"/>
      <c r="O75" s="64"/>
      <c r="P75" s="64"/>
      <c r="Q75" s="65"/>
      <c r="R75" s="72"/>
      <c r="S75" s="66"/>
      <c r="T75" s="440">
        <v>2</v>
      </c>
      <c r="U75" s="454">
        <v>2</v>
      </c>
      <c r="V75" s="444" t="s" ph="1">
        <v>392</v>
      </c>
      <c r="W75" s="444" t="s">
        <v>41</v>
      </c>
      <c r="X75" s="452">
        <v>10</v>
      </c>
    </row>
    <row r="76" spans="1:25" ht="15.75" customHeight="1">
      <c r="A76" s="445"/>
      <c r="B76" s="444" ph="1"/>
      <c r="C76" s="444"/>
      <c r="D76" s="455"/>
      <c r="E76" s="441"/>
      <c r="F76" s="62"/>
      <c r="G76" s="62"/>
      <c r="H76" s="62"/>
      <c r="I76" s="62"/>
      <c r="J76" s="63"/>
      <c r="K76" s="63"/>
      <c r="L76" s="63"/>
      <c r="M76" s="64"/>
      <c r="N76" s="64"/>
      <c r="O76" s="64"/>
      <c r="P76" s="64"/>
      <c r="Q76" s="65"/>
      <c r="R76" s="65"/>
      <c r="S76" s="65"/>
      <c r="T76" s="441"/>
      <c r="U76" s="456"/>
      <c r="V76" s="444" ph="1"/>
      <c r="W76" s="444"/>
      <c r="X76" s="445"/>
    </row>
    <row r="77" spans="1:25" ht="15.75">
      <c r="A77" s="60"/>
      <c r="B77" s="244"/>
      <c r="C77" s="244"/>
      <c r="D77" s="244"/>
      <c r="E77" s="244"/>
      <c r="F77" s="245"/>
      <c r="G77" s="245"/>
      <c r="H77" s="446" t="s">
        <v>27</v>
      </c>
      <c r="I77" s="446"/>
      <c r="J77" s="446"/>
      <c r="K77" s="446"/>
      <c r="L77" s="446"/>
      <c r="M77" s="446"/>
      <c r="N77" s="446"/>
      <c r="O77" s="446"/>
      <c r="P77" s="446"/>
      <c r="Q77" s="446"/>
      <c r="T77" s="85"/>
      <c r="U77" s="79"/>
      <c r="V77" s="80"/>
      <c r="W77" s="49"/>
      <c r="X77" s="49"/>
      <c r="Y77" s="60"/>
    </row>
    <row r="78" spans="1:25" ht="15.75">
      <c r="A78" s="60"/>
      <c r="B78" s="49"/>
      <c r="C78" s="244"/>
      <c r="D78" s="244"/>
      <c r="E78" s="245"/>
      <c r="F78" s="245"/>
      <c r="G78" s="246"/>
      <c r="H78" s="245"/>
      <c r="I78" s="245"/>
      <c r="J78" s="245"/>
      <c r="K78" s="244"/>
      <c r="L78" s="244"/>
      <c r="M78" s="244"/>
      <c r="N78" s="244"/>
      <c r="O78" s="83"/>
      <c r="T78" s="79"/>
    </row>
    <row r="79" spans="1:25" ht="15.75">
      <c r="A79" s="86"/>
      <c r="B79" s="86"/>
      <c r="C79" s="240"/>
      <c r="D79" s="247"/>
      <c r="E79" s="240"/>
      <c r="F79" s="247"/>
      <c r="G79" s="243"/>
      <c r="H79" s="249"/>
      <c r="I79" s="240"/>
      <c r="J79" s="240"/>
      <c r="K79" s="240"/>
      <c r="L79" s="240"/>
      <c r="M79" s="240"/>
      <c r="N79" s="240"/>
      <c r="O79" s="86"/>
      <c r="P79" s="86"/>
      <c r="Q79" s="86"/>
      <c r="R79" s="86"/>
      <c r="S79" s="86"/>
      <c r="T79" s="86"/>
      <c r="U79" s="86"/>
    </row>
    <row r="80" spans="1:25" ht="15.75">
      <c r="A80" s="86"/>
      <c r="B80" s="86"/>
      <c r="C80" s="240"/>
      <c r="D80" s="240"/>
      <c r="E80" s="6"/>
      <c r="F80" s="248"/>
      <c r="G80" s="250"/>
      <c r="H80" s="447" t="s">
        <v>220</v>
      </c>
      <c r="I80" s="447"/>
      <c r="J80" s="447"/>
      <c r="K80" s="447"/>
      <c r="L80" s="447"/>
      <c r="M80" s="447"/>
      <c r="N80" s="447"/>
      <c r="O80" s="447"/>
      <c r="P80" s="447"/>
      <c r="Q80" s="447"/>
      <c r="R80" s="238"/>
      <c r="S80" s="202"/>
      <c r="T80" s="86"/>
      <c r="U80" s="86"/>
    </row>
    <row r="81" spans="1:33" ht="15.75">
      <c r="A81" s="86"/>
      <c r="B81" s="86"/>
      <c r="C81" s="240"/>
      <c r="D81" s="240"/>
      <c r="E81" s="6"/>
      <c r="F81" s="248"/>
      <c r="G81" s="251"/>
      <c r="H81" s="242"/>
      <c r="I81" s="242"/>
      <c r="J81" s="242"/>
      <c r="K81" s="242"/>
      <c r="L81" s="242"/>
      <c r="M81" s="242"/>
      <c r="N81" s="242"/>
      <c r="O81" s="242"/>
      <c r="P81" s="242"/>
      <c r="Q81" s="242"/>
      <c r="R81" s="86"/>
      <c r="S81" s="240"/>
      <c r="T81" s="86"/>
      <c r="U81" s="86"/>
    </row>
    <row r="83" spans="1:33" ht="21">
      <c r="B83" s="51"/>
      <c r="C83" s="51"/>
      <c r="D83" s="46"/>
      <c r="E83" s="453" t="s">
        <v>129</v>
      </c>
      <c r="F83" s="453"/>
      <c r="G83" s="453"/>
      <c r="H83" s="453"/>
      <c r="I83" s="453"/>
      <c r="J83" s="453"/>
      <c r="K83" s="453"/>
      <c r="L83" s="453"/>
      <c r="M83" s="453"/>
      <c r="N83" s="453"/>
      <c r="O83" s="453"/>
      <c r="P83" s="453"/>
      <c r="Q83" s="453"/>
      <c r="R83" s="453"/>
      <c r="S83" s="453"/>
      <c r="T83" s="453"/>
      <c r="U83" s="51"/>
      <c r="V83" s="46"/>
      <c r="W83" s="52"/>
      <c r="X83" s="53"/>
    </row>
    <row r="84" spans="1:33" ht="15.75">
      <c r="B84" s="54"/>
      <c r="C84" s="54"/>
      <c r="D84" s="55"/>
      <c r="E84" s="56"/>
      <c r="F84" s="57"/>
      <c r="G84" s="57"/>
      <c r="H84" s="57"/>
      <c r="I84" s="57"/>
      <c r="J84" s="57"/>
      <c r="K84" s="57"/>
      <c r="L84" s="57"/>
      <c r="M84" s="58"/>
      <c r="N84" s="58"/>
      <c r="O84" s="58"/>
      <c r="P84" s="58"/>
      <c r="Q84" s="58"/>
      <c r="R84" s="58"/>
      <c r="S84" s="58"/>
      <c r="T84" s="59"/>
      <c r="U84" s="50"/>
      <c r="V84" s="54"/>
      <c r="W84" s="54"/>
      <c r="X84" s="54"/>
    </row>
    <row r="85" spans="1:33" ht="15.75" customHeight="1">
      <c r="A85" s="445">
        <v>1</v>
      </c>
      <c r="B85" s="444" t="s" ph="1">
        <v>401</v>
      </c>
      <c r="C85" s="444" t="s">
        <v>36</v>
      </c>
      <c r="D85" s="442">
        <v>1</v>
      </c>
      <c r="E85" s="440">
        <v>1</v>
      </c>
      <c r="F85" s="61"/>
      <c r="G85" s="61"/>
      <c r="H85" s="62"/>
      <c r="I85" s="62"/>
      <c r="J85" s="63"/>
      <c r="K85" s="63"/>
      <c r="L85" s="63"/>
      <c r="M85" s="64"/>
      <c r="N85" s="64"/>
      <c r="O85" s="64"/>
      <c r="P85" s="64"/>
      <c r="Q85" s="65"/>
      <c r="R85" s="65"/>
      <c r="S85" s="66"/>
      <c r="T85" s="440">
        <v>3</v>
      </c>
      <c r="U85" s="442">
        <v>3</v>
      </c>
      <c r="V85" s="444" t="s" ph="1">
        <v>393</v>
      </c>
      <c r="W85" s="444" t="s">
        <v>33</v>
      </c>
      <c r="X85" s="445">
        <v>4</v>
      </c>
    </row>
    <row r="86" spans="1:33" ht="15.75" customHeight="1">
      <c r="A86" s="445"/>
      <c r="B86" s="444" ph="1"/>
      <c r="C86" s="444"/>
      <c r="D86" s="443"/>
      <c r="E86" s="441"/>
      <c r="F86" s="62"/>
      <c r="G86" s="67">
        <v>4</v>
      </c>
      <c r="H86" s="68"/>
      <c r="I86" s="62"/>
      <c r="J86" s="63"/>
      <c r="K86" s="63"/>
      <c r="L86" s="63"/>
      <c r="M86" s="64"/>
      <c r="N86" s="64"/>
      <c r="O86" s="64"/>
      <c r="P86" s="64"/>
      <c r="Q86" s="65"/>
      <c r="R86" s="69"/>
      <c r="S86" s="70">
        <v>2</v>
      </c>
      <c r="T86" s="441"/>
      <c r="U86" s="443"/>
      <c r="V86" s="444" ph="1"/>
      <c r="W86" s="444"/>
      <c r="X86" s="445"/>
    </row>
    <row r="87" spans="1:33" ht="15.75" customHeight="1">
      <c r="A87" s="445">
        <v>2</v>
      </c>
      <c r="B87" s="444" t="s" ph="1">
        <v>402</v>
      </c>
      <c r="C87" s="444" t="s">
        <v>34</v>
      </c>
      <c r="D87" s="442">
        <v>5</v>
      </c>
      <c r="E87" s="440">
        <v>5</v>
      </c>
      <c r="F87" s="61"/>
      <c r="G87" s="62"/>
      <c r="H87" s="239"/>
      <c r="I87" s="61"/>
      <c r="J87" s="74"/>
      <c r="K87" s="74"/>
      <c r="L87" s="74"/>
      <c r="M87" s="75"/>
      <c r="N87" s="76"/>
      <c r="O87" s="76"/>
      <c r="P87" s="76"/>
      <c r="Q87" s="77"/>
      <c r="R87" s="72"/>
      <c r="S87" s="66"/>
      <c r="T87" s="440">
        <v>6</v>
      </c>
      <c r="U87" s="442">
        <v>6</v>
      </c>
      <c r="V87" s="444" t="s" ph="1">
        <v>394</v>
      </c>
      <c r="W87" s="444" t="s">
        <v>80</v>
      </c>
      <c r="X87" s="445">
        <v>5</v>
      </c>
    </row>
    <row r="88" spans="1:33" ht="15.75" customHeight="1">
      <c r="A88" s="445"/>
      <c r="B88" s="444" ph="1"/>
      <c r="C88" s="444"/>
      <c r="D88" s="443"/>
      <c r="E88" s="441"/>
      <c r="F88" s="67">
        <v>1</v>
      </c>
      <c r="G88" s="68"/>
      <c r="H88" s="449" t="s">
        <v>222</v>
      </c>
      <c r="I88" s="450"/>
      <c r="J88" s="450"/>
      <c r="K88" s="450"/>
      <c r="L88" s="450"/>
      <c r="M88" s="450"/>
      <c r="N88" s="450"/>
      <c r="O88" s="450"/>
      <c r="P88" s="450"/>
      <c r="Q88" s="451"/>
      <c r="R88" s="78">
        <v>5</v>
      </c>
      <c r="S88" s="65"/>
      <c r="T88" s="441"/>
      <c r="U88" s="443"/>
      <c r="V88" s="444" ph="1"/>
      <c r="W88" s="444"/>
      <c r="X88" s="445"/>
    </row>
    <row r="89" spans="1:33" ht="15.75" customHeight="1">
      <c r="A89" s="445">
        <v>3</v>
      </c>
      <c r="B89" s="444" t="s" ph="1">
        <v>403</v>
      </c>
      <c r="C89" s="444" t="s">
        <v>63</v>
      </c>
      <c r="D89" s="442">
        <v>4</v>
      </c>
      <c r="E89" s="440">
        <v>4</v>
      </c>
      <c r="F89" s="61"/>
      <c r="G89" s="71"/>
      <c r="H89" s="62"/>
      <c r="I89" s="62"/>
      <c r="J89" s="63"/>
      <c r="K89" s="63"/>
      <c r="L89" s="63"/>
      <c r="M89" s="64"/>
      <c r="N89" s="64"/>
      <c r="O89" s="64"/>
      <c r="P89" s="64"/>
      <c r="Q89" s="69"/>
      <c r="R89" s="78"/>
      <c r="S89" s="66"/>
      <c r="T89" s="440">
        <v>7</v>
      </c>
      <c r="U89" s="442">
        <v>7</v>
      </c>
      <c r="V89" s="444" t="s" ph="1">
        <v>395</v>
      </c>
      <c r="W89" s="444" t="s">
        <v>41</v>
      </c>
      <c r="X89" s="445">
        <v>6</v>
      </c>
    </row>
    <row r="90" spans="1:33" ht="15.75" customHeight="1">
      <c r="A90" s="445"/>
      <c r="B90" s="444" ph="1"/>
      <c r="C90" s="444"/>
      <c r="D90" s="443"/>
      <c r="E90" s="441"/>
      <c r="F90" s="62"/>
      <c r="G90" s="62"/>
      <c r="H90" s="62"/>
      <c r="I90" s="62"/>
      <c r="J90" s="63"/>
      <c r="K90" s="63"/>
      <c r="L90" s="63"/>
      <c r="M90" s="64"/>
      <c r="N90" s="64"/>
      <c r="O90" s="64"/>
      <c r="P90" s="64"/>
      <c r="Q90" s="69"/>
      <c r="R90" s="69"/>
      <c r="S90" s="70">
        <v>3</v>
      </c>
      <c r="T90" s="441"/>
      <c r="U90" s="443"/>
      <c r="V90" s="444" ph="1"/>
      <c r="W90" s="444"/>
      <c r="X90" s="445"/>
    </row>
    <row r="91" spans="1:33" ht="16.5" customHeight="1">
      <c r="A91" s="88"/>
      <c r="B91" s="89"/>
      <c r="C91" s="88"/>
      <c r="D91" s="88"/>
      <c r="E91" s="90"/>
      <c r="F91" s="63"/>
      <c r="G91" s="63"/>
      <c r="H91" s="63"/>
      <c r="I91" s="62"/>
      <c r="J91" s="63"/>
      <c r="K91" s="63"/>
      <c r="L91" s="63"/>
      <c r="M91" s="64"/>
      <c r="N91" s="64"/>
      <c r="O91" s="64"/>
      <c r="P91" s="64"/>
      <c r="Q91" s="65"/>
      <c r="R91" s="72"/>
      <c r="S91" s="66"/>
      <c r="T91" s="440">
        <v>2</v>
      </c>
      <c r="U91" s="442">
        <v>2</v>
      </c>
      <c r="V91" s="444" t="s" ph="1">
        <v>396</v>
      </c>
      <c r="W91" s="444" t="s">
        <v>25</v>
      </c>
      <c r="X91" s="445">
        <v>7</v>
      </c>
      <c r="Y91" s="9"/>
      <c r="Z91" s="10"/>
      <c r="AA91" s="11"/>
      <c r="AB91" s="11"/>
      <c r="AC91" s="11"/>
      <c r="AD91" s="11"/>
      <c r="AE91" s="8"/>
      <c r="AF91" s="7"/>
      <c r="AG91" s="12"/>
    </row>
    <row r="92" spans="1:33" ht="15.75" customHeight="1">
      <c r="B92" s="89"/>
      <c r="C92" s="88"/>
      <c r="D92" s="88"/>
      <c r="E92" s="90"/>
      <c r="F92" s="63"/>
      <c r="G92" s="63"/>
      <c r="H92" s="63"/>
      <c r="I92" s="62"/>
      <c r="J92" s="63"/>
      <c r="K92" s="63"/>
      <c r="L92" s="63"/>
      <c r="M92" s="64"/>
      <c r="N92" s="64"/>
      <c r="O92" s="64"/>
      <c r="P92" s="64"/>
      <c r="Q92" s="65"/>
      <c r="R92" s="65"/>
      <c r="S92" s="65"/>
      <c r="T92" s="441"/>
      <c r="U92" s="443"/>
      <c r="V92" s="444" ph="1"/>
      <c r="W92" s="444"/>
      <c r="X92" s="445"/>
    </row>
    <row r="93" spans="1:33" ht="15.75">
      <c r="A93" s="60"/>
      <c r="B93" s="244"/>
      <c r="C93" s="244"/>
      <c r="D93" s="244"/>
      <c r="E93" s="244"/>
      <c r="F93" s="245"/>
      <c r="G93" s="245"/>
      <c r="H93" s="446" t="s">
        <v>27</v>
      </c>
      <c r="I93" s="446"/>
      <c r="J93" s="446"/>
      <c r="K93" s="446"/>
      <c r="L93" s="446"/>
      <c r="M93" s="446"/>
      <c r="N93" s="446"/>
      <c r="O93" s="446"/>
      <c r="P93" s="446"/>
      <c r="Q93" s="446"/>
      <c r="T93" s="85"/>
      <c r="U93" s="79"/>
      <c r="V93" s="80"/>
      <c r="W93" s="49"/>
      <c r="X93" s="49"/>
      <c r="Y93" s="60"/>
    </row>
    <row r="94" spans="1:33" ht="15.75">
      <c r="A94" s="60"/>
      <c r="B94" s="49"/>
      <c r="C94" s="244"/>
      <c r="D94" s="244"/>
      <c r="E94" s="245"/>
      <c r="F94" s="245"/>
      <c r="G94" s="246"/>
      <c r="H94" s="245"/>
      <c r="I94" s="245"/>
      <c r="J94" s="245"/>
      <c r="K94" s="244"/>
      <c r="L94" s="244"/>
      <c r="M94" s="244"/>
      <c r="N94" s="244"/>
      <c r="O94" s="83"/>
      <c r="T94" s="79"/>
    </row>
    <row r="95" spans="1:33" ht="15.75">
      <c r="A95" s="86"/>
      <c r="B95" s="86"/>
      <c r="C95" s="240"/>
      <c r="D95" s="247"/>
      <c r="E95" s="240"/>
      <c r="F95" s="247"/>
      <c r="G95" s="243"/>
      <c r="H95" s="249"/>
      <c r="I95" s="240"/>
      <c r="J95" s="240"/>
      <c r="K95" s="240"/>
      <c r="L95" s="240"/>
      <c r="M95" s="240"/>
      <c r="N95" s="240"/>
      <c r="O95" s="86"/>
      <c r="P95" s="86"/>
      <c r="Q95" s="86"/>
      <c r="R95" s="86"/>
      <c r="S95" s="86"/>
      <c r="T95" s="86"/>
      <c r="U95" s="86"/>
    </row>
    <row r="96" spans="1:33" ht="15.75">
      <c r="A96" s="86"/>
      <c r="B96" s="86"/>
      <c r="C96" s="240"/>
      <c r="D96" s="240"/>
      <c r="E96" s="6"/>
      <c r="F96" s="248"/>
      <c r="G96" s="250"/>
      <c r="H96" s="447" t="s">
        <v>219</v>
      </c>
      <c r="I96" s="447"/>
      <c r="J96" s="447"/>
      <c r="K96" s="447"/>
      <c r="L96" s="447"/>
      <c r="M96" s="447"/>
      <c r="N96" s="447"/>
      <c r="O96" s="447"/>
      <c r="P96" s="447"/>
      <c r="Q96" s="447"/>
      <c r="R96" s="238"/>
      <c r="S96" s="202"/>
      <c r="T96" s="86"/>
      <c r="U96" s="86"/>
    </row>
    <row r="97" spans="1:21" ht="15.75">
      <c r="A97" s="86"/>
      <c r="B97" s="86"/>
      <c r="C97" s="240"/>
      <c r="D97" s="240"/>
      <c r="E97" s="240"/>
      <c r="F97" s="248"/>
      <c r="G97" s="448"/>
      <c r="H97" s="448"/>
      <c r="I97" s="241"/>
      <c r="J97" s="240"/>
      <c r="K97" s="240"/>
      <c r="L97" s="240"/>
      <c r="M97" s="240"/>
      <c r="N97" s="240"/>
      <c r="O97" s="86"/>
      <c r="P97" s="86"/>
      <c r="Q97" s="86"/>
      <c r="R97" s="86"/>
      <c r="S97" s="86"/>
      <c r="T97" s="86"/>
      <c r="U97" s="86"/>
    </row>
    <row r="99" spans="1:21" ht="15.75"/>
    <row r="102" spans="1:21" ht="15.75"/>
    <row r="103" spans="1:21" ht="15.75"/>
  </sheetData>
  <mergeCells count="245">
    <mergeCell ref="E3:T3"/>
    <mergeCell ref="A5:A6"/>
    <mergeCell ref="B5:B6"/>
    <mergeCell ref="C5:C6"/>
    <mergeCell ref="D5:D6"/>
    <mergeCell ref="E5:E6"/>
    <mergeCell ref="T5:T6"/>
    <mergeCell ref="U5:U6"/>
    <mergeCell ref="V5:V6"/>
    <mergeCell ref="W5:W6"/>
    <mergeCell ref="X5:X6"/>
    <mergeCell ref="A7:A8"/>
    <mergeCell ref="B7:B8"/>
    <mergeCell ref="C7:C8"/>
    <mergeCell ref="D7:D8"/>
    <mergeCell ref="E7:E8"/>
    <mergeCell ref="T7:T8"/>
    <mergeCell ref="U7:U8"/>
    <mergeCell ref="V7:V8"/>
    <mergeCell ref="W7:W8"/>
    <mergeCell ref="X7:X8"/>
    <mergeCell ref="W9:W10"/>
    <mergeCell ref="X9:X10"/>
    <mergeCell ref="A11:A12"/>
    <mergeCell ref="B11:B12"/>
    <mergeCell ref="C11:C12"/>
    <mergeCell ref="D11:D12"/>
    <mergeCell ref="E11:E12"/>
    <mergeCell ref="T11:T12"/>
    <mergeCell ref="U11:U12"/>
    <mergeCell ref="V11:V12"/>
    <mergeCell ref="W11:W12"/>
    <mergeCell ref="X11:X12"/>
    <mergeCell ref="A9:A10"/>
    <mergeCell ref="B9:B10"/>
    <mergeCell ref="C9:C10"/>
    <mergeCell ref="D9:D10"/>
    <mergeCell ref="E9:E10"/>
    <mergeCell ref="H9:Q9"/>
    <mergeCell ref="T9:T10"/>
    <mergeCell ref="U9:U10"/>
    <mergeCell ref="V9:V10"/>
    <mergeCell ref="H13:Q13"/>
    <mergeCell ref="H16:Q16"/>
    <mergeCell ref="E19:T19"/>
    <mergeCell ref="A21:A22"/>
    <mergeCell ref="B21:B22"/>
    <mergeCell ref="C21:C22"/>
    <mergeCell ref="D21:D22"/>
    <mergeCell ref="E21:E22"/>
    <mergeCell ref="T21:T22"/>
    <mergeCell ref="U21:U22"/>
    <mergeCell ref="V21:V22"/>
    <mergeCell ref="W21:W22"/>
    <mergeCell ref="X21:X22"/>
    <mergeCell ref="A23:A24"/>
    <mergeCell ref="B23:B24"/>
    <mergeCell ref="C23:C24"/>
    <mergeCell ref="D23:D24"/>
    <mergeCell ref="E23:E24"/>
    <mergeCell ref="T23:T24"/>
    <mergeCell ref="U23:U24"/>
    <mergeCell ref="V23:V24"/>
    <mergeCell ref="W23:W24"/>
    <mergeCell ref="X23:X24"/>
    <mergeCell ref="H24:Q24"/>
    <mergeCell ref="X25:X26"/>
    <mergeCell ref="H27:Q27"/>
    <mergeCell ref="H30:Q30"/>
    <mergeCell ref="E33:T33"/>
    <mergeCell ref="A35:A36"/>
    <mergeCell ref="B35:B36"/>
    <mergeCell ref="C35:C36"/>
    <mergeCell ref="D35:D36"/>
    <mergeCell ref="E35:E36"/>
    <mergeCell ref="T35:T36"/>
    <mergeCell ref="U35:U36"/>
    <mergeCell ref="V35:V36"/>
    <mergeCell ref="W35:W36"/>
    <mergeCell ref="X35:X36"/>
    <mergeCell ref="A25:A26"/>
    <mergeCell ref="B25:B26"/>
    <mergeCell ref="C25:C26"/>
    <mergeCell ref="D25:D26"/>
    <mergeCell ref="E25:E26"/>
    <mergeCell ref="T25:T26"/>
    <mergeCell ref="U25:U26"/>
    <mergeCell ref="V25:V26"/>
    <mergeCell ref="W25:W26"/>
    <mergeCell ref="X37:X38"/>
    <mergeCell ref="H38:Q38"/>
    <mergeCell ref="A39:A40"/>
    <mergeCell ref="B39:B40"/>
    <mergeCell ref="C39:C40"/>
    <mergeCell ref="D39:D40"/>
    <mergeCell ref="E39:E40"/>
    <mergeCell ref="T39:T40"/>
    <mergeCell ref="U39:U40"/>
    <mergeCell ref="V39:V40"/>
    <mergeCell ref="W39:W40"/>
    <mergeCell ref="X39:X40"/>
    <mergeCell ref="A37:A38"/>
    <mergeCell ref="B37:B38"/>
    <mergeCell ref="C37:C38"/>
    <mergeCell ref="D37:D38"/>
    <mergeCell ref="E37:E38"/>
    <mergeCell ref="T37:T38"/>
    <mergeCell ref="U37:U38"/>
    <mergeCell ref="V37:V38"/>
    <mergeCell ref="W37:W38"/>
    <mergeCell ref="T41:T42"/>
    <mergeCell ref="U41:U42"/>
    <mergeCell ref="V41:V42"/>
    <mergeCell ref="W41:W42"/>
    <mergeCell ref="X41:X42"/>
    <mergeCell ref="H43:Q43"/>
    <mergeCell ref="H46:Q46"/>
    <mergeCell ref="E51:T51"/>
    <mergeCell ref="A53:A54"/>
    <mergeCell ref="B53:B54"/>
    <mergeCell ref="C53:C54"/>
    <mergeCell ref="D53:D54"/>
    <mergeCell ref="E53:E54"/>
    <mergeCell ref="T53:T54"/>
    <mergeCell ref="U53:U54"/>
    <mergeCell ref="V53:V54"/>
    <mergeCell ref="W53:W54"/>
    <mergeCell ref="X53:X54"/>
    <mergeCell ref="X55:X56"/>
    <mergeCell ref="A57:A58"/>
    <mergeCell ref="B57:B58"/>
    <mergeCell ref="C57:C58"/>
    <mergeCell ref="D57:D58"/>
    <mergeCell ref="E57:E58"/>
    <mergeCell ref="H57:Q57"/>
    <mergeCell ref="T57:T58"/>
    <mergeCell ref="U57:U58"/>
    <mergeCell ref="V57:V58"/>
    <mergeCell ref="W57:W58"/>
    <mergeCell ref="X57:X58"/>
    <mergeCell ref="A55:A56"/>
    <mergeCell ref="B55:B56"/>
    <mergeCell ref="C55:C56"/>
    <mergeCell ref="D55:D56"/>
    <mergeCell ref="E55:E56"/>
    <mergeCell ref="T55:T56"/>
    <mergeCell ref="U55:U56"/>
    <mergeCell ref="V55:V56"/>
    <mergeCell ref="W55:W56"/>
    <mergeCell ref="X59:X60"/>
    <mergeCell ref="H61:Q61"/>
    <mergeCell ref="H64:Q64"/>
    <mergeCell ref="E67:T67"/>
    <mergeCell ref="A69:A70"/>
    <mergeCell ref="B69:B70"/>
    <mergeCell ref="C69:C70"/>
    <mergeCell ref="D69:D70"/>
    <mergeCell ref="E69:E70"/>
    <mergeCell ref="T69:T70"/>
    <mergeCell ref="U69:U70"/>
    <mergeCell ref="V69:V70"/>
    <mergeCell ref="W69:W70"/>
    <mergeCell ref="X69:X70"/>
    <mergeCell ref="A59:A60"/>
    <mergeCell ref="B59:B60"/>
    <mergeCell ref="C59:C60"/>
    <mergeCell ref="D59:D60"/>
    <mergeCell ref="E59:E60"/>
    <mergeCell ref="T59:T60"/>
    <mergeCell ref="U59:U60"/>
    <mergeCell ref="V59:V60"/>
    <mergeCell ref="W59:W60"/>
    <mergeCell ref="X71:X72"/>
    <mergeCell ref="A73:A74"/>
    <mergeCell ref="B73:B74"/>
    <mergeCell ref="C73:C74"/>
    <mergeCell ref="D73:D74"/>
    <mergeCell ref="E73:E74"/>
    <mergeCell ref="H73:Q73"/>
    <mergeCell ref="T73:T74"/>
    <mergeCell ref="U73:U74"/>
    <mergeCell ref="V73:V74"/>
    <mergeCell ref="W73:W74"/>
    <mergeCell ref="X73:X74"/>
    <mergeCell ref="A71:A72"/>
    <mergeCell ref="B71:B72"/>
    <mergeCell ref="C71:C72"/>
    <mergeCell ref="D71:D72"/>
    <mergeCell ref="E71:E72"/>
    <mergeCell ref="T71:T72"/>
    <mergeCell ref="U71:U72"/>
    <mergeCell ref="V71:V72"/>
    <mergeCell ref="W71:W72"/>
    <mergeCell ref="X75:X76"/>
    <mergeCell ref="H77:Q77"/>
    <mergeCell ref="H80:Q80"/>
    <mergeCell ref="E83:T83"/>
    <mergeCell ref="A85:A86"/>
    <mergeCell ref="B85:B86"/>
    <mergeCell ref="C85:C86"/>
    <mergeCell ref="D85:D86"/>
    <mergeCell ref="E85:E86"/>
    <mergeCell ref="T85:T86"/>
    <mergeCell ref="U85:U86"/>
    <mergeCell ref="V85:V86"/>
    <mergeCell ref="W85:W86"/>
    <mergeCell ref="X85:X86"/>
    <mergeCell ref="A75:A76"/>
    <mergeCell ref="B75:B76"/>
    <mergeCell ref="C75:C76"/>
    <mergeCell ref="D75:D76"/>
    <mergeCell ref="E75:E76"/>
    <mergeCell ref="T75:T76"/>
    <mergeCell ref="U75:U76"/>
    <mergeCell ref="V75:V76"/>
    <mergeCell ref="W75:W76"/>
    <mergeCell ref="A87:A88"/>
    <mergeCell ref="B87:B88"/>
    <mergeCell ref="C87:C88"/>
    <mergeCell ref="D87:D88"/>
    <mergeCell ref="E87:E88"/>
    <mergeCell ref="T87:T88"/>
    <mergeCell ref="U87:U88"/>
    <mergeCell ref="V87:V88"/>
    <mergeCell ref="W87:W88"/>
    <mergeCell ref="A89:A90"/>
    <mergeCell ref="B89:B90"/>
    <mergeCell ref="C89:C90"/>
    <mergeCell ref="D89:D90"/>
    <mergeCell ref="E89:E90"/>
    <mergeCell ref="T89:T90"/>
    <mergeCell ref="U89:U90"/>
    <mergeCell ref="V89:V90"/>
    <mergeCell ref="W89:W90"/>
    <mergeCell ref="T91:T92"/>
    <mergeCell ref="U91:U92"/>
    <mergeCell ref="V91:V92"/>
    <mergeCell ref="W91:W92"/>
    <mergeCell ref="X91:X92"/>
    <mergeCell ref="H93:Q93"/>
    <mergeCell ref="H96:Q96"/>
    <mergeCell ref="G97:H97"/>
    <mergeCell ref="X87:X88"/>
    <mergeCell ref="H88:Q88"/>
    <mergeCell ref="X89:X90"/>
  </mergeCells>
  <phoneticPr fontId="90" alignment="center"/>
  <printOptions horizontalCentered="1"/>
  <pageMargins left="0.31496062992125984" right="0.31496062992125984" top="0.35433070866141736" bottom="0.35433070866141736" header="0.31496062992125984" footer="0.31496062992125984"/>
  <pageSetup paperSize="9" scale="89" fitToWidth="0" orientation="portrait" r:id="rId1"/>
  <rowBreaks count="1" manualBreakCount="1">
    <brk id="48" max="16383" man="1"/>
  </rowBreaks>
  <ignoredErrors>
    <ignoredError sqref="H9 H16 H30 H24 H46 H57 H64 H73 H80 H88 H9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1"/>
  <sheetViews>
    <sheetView zoomScale="75" zoomScaleNormal="75" zoomScaleSheetLayoutView="100" workbookViewId="0">
      <selection activeCell="AE1" sqref="AE1"/>
    </sheetView>
  </sheetViews>
  <sheetFormatPr defaultColWidth="9" defaultRowHeight="20.100000000000001" customHeight="1"/>
  <cols>
    <col min="1" max="3" width="3.625" style="6" customWidth="1"/>
    <col min="4" max="4" width="3.125" style="91" customWidth="1"/>
    <col min="5" max="5" width="15.625" style="92" customWidth="1"/>
    <col min="6" max="6" width="11.625" style="92" customWidth="1"/>
    <col min="7" max="7" width="3.125" style="93" hidden="1" customWidth="1"/>
    <col min="8" max="8" width="3.125" style="94" customWidth="1"/>
    <col min="9" max="11" width="3.625" style="81" customWidth="1"/>
    <col min="12" max="13" width="3.625" style="81" hidden="1" customWidth="1"/>
    <col min="14" max="14" width="3.875" style="81" hidden="1" customWidth="1"/>
    <col min="15" max="15" width="3.625" style="81" hidden="1" customWidth="1"/>
    <col min="16" max="16" width="3.625" style="85" hidden="1" customWidth="1"/>
    <col min="17" max="17" width="3.875" style="85" hidden="1" customWidth="1"/>
    <col min="18" max="19" width="3.625" style="85" hidden="1" customWidth="1"/>
    <col min="20" max="22" width="3.625" style="85" customWidth="1"/>
    <col min="23" max="23" width="3.125" style="95" customWidth="1"/>
    <col min="24" max="24" width="3.125" style="80" hidden="1" customWidth="1"/>
    <col min="25" max="25" width="15.625" style="92" customWidth="1"/>
    <col min="26" max="26" width="11.625" style="92" customWidth="1"/>
    <col min="27" max="27" width="3.25" style="96" customWidth="1"/>
    <col min="28" max="30" width="3.625" style="6" customWidth="1"/>
    <col min="31" max="16384" width="9" style="6"/>
  </cols>
  <sheetData>
    <row r="1" spans="1:30" ht="15.75">
      <c r="A1" s="43" t="s">
        <v>130</v>
      </c>
      <c r="E1" s="48"/>
      <c r="F1" s="48"/>
      <c r="G1" s="44"/>
      <c r="H1" s="45"/>
      <c r="I1" s="45"/>
      <c r="J1" s="45"/>
      <c r="K1" s="45"/>
      <c r="L1" s="45"/>
      <c r="M1" s="45"/>
      <c r="N1" s="45"/>
      <c r="O1" s="45"/>
      <c r="P1" s="45"/>
      <c r="Q1" s="45"/>
      <c r="R1" s="45"/>
      <c r="S1" s="45"/>
      <c r="T1" s="45"/>
      <c r="U1" s="45"/>
      <c r="V1" s="44"/>
      <c r="W1" s="48"/>
      <c r="X1" s="48"/>
      <c r="Y1" s="47"/>
      <c r="Z1" s="42"/>
      <c r="AD1" s="44" t="s">
        <v>123</v>
      </c>
    </row>
    <row r="2" spans="1:30" ht="15.75">
      <c r="D2" s="43"/>
      <c r="E2" s="48"/>
      <c r="F2" s="48"/>
      <c r="G2" s="44"/>
      <c r="H2" s="45"/>
      <c r="I2" s="45"/>
      <c r="J2" s="45"/>
      <c r="K2" s="45"/>
      <c r="L2" s="45"/>
      <c r="M2" s="45"/>
      <c r="N2" s="45"/>
      <c r="O2" s="45"/>
      <c r="P2" s="45"/>
      <c r="Q2" s="45"/>
      <c r="R2" s="45"/>
      <c r="S2" s="45"/>
      <c r="T2" s="45"/>
      <c r="U2" s="45"/>
      <c r="V2" s="44"/>
      <c r="W2" s="48"/>
      <c r="X2" s="48"/>
      <c r="Y2" s="47"/>
      <c r="Z2" s="42"/>
      <c r="AA2" s="44"/>
    </row>
    <row r="3" spans="1:30" ht="21">
      <c r="D3" s="46"/>
      <c r="E3" s="51"/>
      <c r="F3" s="51"/>
      <c r="G3" s="46"/>
      <c r="H3" s="453" t="s">
        <v>124</v>
      </c>
      <c r="I3" s="453"/>
      <c r="J3" s="453"/>
      <c r="K3" s="453"/>
      <c r="L3" s="453"/>
      <c r="M3" s="453"/>
      <c r="N3" s="453"/>
      <c r="O3" s="453"/>
      <c r="P3" s="453"/>
      <c r="Q3" s="453"/>
      <c r="R3" s="453"/>
      <c r="S3" s="453"/>
      <c r="T3" s="453"/>
      <c r="U3" s="453"/>
      <c r="V3" s="453"/>
      <c r="W3" s="453"/>
      <c r="X3" s="51"/>
      <c r="Y3" s="46"/>
      <c r="Z3" s="52"/>
      <c r="AA3" s="53"/>
    </row>
    <row r="4" spans="1:30" ht="15.75">
      <c r="D4" s="54"/>
      <c r="E4" s="54"/>
      <c r="F4" s="54"/>
      <c r="G4" s="55"/>
      <c r="H4" s="56"/>
      <c r="I4" s="57"/>
      <c r="J4" s="57"/>
      <c r="K4" s="57"/>
      <c r="L4" s="57"/>
      <c r="M4" s="57"/>
      <c r="N4" s="57"/>
      <c r="O4" s="57"/>
      <c r="P4" s="58"/>
      <c r="Q4" s="58"/>
      <c r="R4" s="58"/>
      <c r="S4" s="58"/>
      <c r="T4" s="58"/>
      <c r="U4" s="58"/>
      <c r="V4" s="58"/>
      <c r="W4" s="59"/>
      <c r="X4" s="50"/>
      <c r="Y4" s="54"/>
      <c r="Z4" s="54"/>
      <c r="AA4" s="54"/>
    </row>
    <row r="5" spans="1:30" ht="20.100000000000001" customHeight="1">
      <c r="D5" s="452">
        <v>1</v>
      </c>
      <c r="E5" s="444" t="s" ph="1">
        <v>404</v>
      </c>
      <c r="F5" s="444" t="s">
        <v>21</v>
      </c>
      <c r="G5" s="454">
        <v>1</v>
      </c>
      <c r="H5" s="440">
        <v>1</v>
      </c>
      <c r="I5" s="61"/>
      <c r="J5" s="62"/>
      <c r="K5" s="62"/>
      <c r="L5" s="62"/>
      <c r="M5" s="63"/>
      <c r="N5" s="63"/>
      <c r="O5" s="63"/>
      <c r="P5" s="64"/>
      <c r="Q5" s="64"/>
      <c r="R5" s="64"/>
      <c r="S5" s="64"/>
      <c r="T5" s="65"/>
      <c r="U5" s="65"/>
      <c r="V5" s="66"/>
      <c r="W5" s="440">
        <v>3</v>
      </c>
      <c r="X5" s="454">
        <v>3</v>
      </c>
      <c r="Y5" s="444" t="s" ph="1">
        <v>408</v>
      </c>
      <c r="Z5" s="444" t="s">
        <v>33</v>
      </c>
      <c r="AA5" s="452">
        <v>7</v>
      </c>
    </row>
    <row r="6" spans="1:30" ht="20.100000000000001" customHeight="1">
      <c r="D6" s="445"/>
      <c r="E6" s="444" ph="1"/>
      <c r="F6" s="444"/>
      <c r="G6" s="455"/>
      <c r="H6" s="441"/>
      <c r="I6" s="67">
        <v>1</v>
      </c>
      <c r="J6" s="68"/>
      <c r="K6" s="62"/>
      <c r="L6" s="62"/>
      <c r="M6" s="63"/>
      <c r="N6" s="63"/>
      <c r="O6" s="63"/>
      <c r="P6" s="64"/>
      <c r="Q6" s="64"/>
      <c r="R6" s="64"/>
      <c r="S6" s="64"/>
      <c r="T6" s="65"/>
      <c r="U6" s="69"/>
      <c r="V6" s="70">
        <v>3</v>
      </c>
      <c r="W6" s="441"/>
      <c r="X6" s="456"/>
      <c r="Y6" s="444" ph="1"/>
      <c r="Z6" s="444"/>
      <c r="AA6" s="445"/>
    </row>
    <row r="7" spans="1:30" ht="20.100000000000001" customHeight="1">
      <c r="D7" s="452">
        <v>2</v>
      </c>
      <c r="E7" s="444" t="s" ph="1">
        <v>405</v>
      </c>
      <c r="F7" s="444" t="s">
        <v>22</v>
      </c>
      <c r="G7" s="454">
        <v>8</v>
      </c>
      <c r="H7" s="440">
        <v>8</v>
      </c>
      <c r="I7" s="61"/>
      <c r="J7" s="71"/>
      <c r="K7" s="68"/>
      <c r="L7" s="62"/>
      <c r="M7" s="63"/>
      <c r="N7" s="63"/>
      <c r="O7" s="63"/>
      <c r="P7" s="64"/>
      <c r="Q7" s="64"/>
      <c r="R7" s="64"/>
      <c r="S7" s="64"/>
      <c r="T7" s="69"/>
      <c r="U7" s="72"/>
      <c r="V7" s="66"/>
      <c r="W7" s="440">
        <v>6</v>
      </c>
      <c r="X7" s="454">
        <v>6</v>
      </c>
      <c r="Y7" s="444" t="s" ph="1">
        <v>409</v>
      </c>
      <c r="Z7" s="444" t="s">
        <v>24</v>
      </c>
      <c r="AA7" s="452">
        <v>8</v>
      </c>
    </row>
    <row r="8" spans="1:30" ht="20.100000000000001" customHeight="1">
      <c r="D8" s="445"/>
      <c r="E8" s="444" ph="1"/>
      <c r="F8" s="444"/>
      <c r="G8" s="455"/>
      <c r="H8" s="441"/>
      <c r="I8" s="62"/>
      <c r="J8" s="62">
        <v>5</v>
      </c>
      <c r="K8" s="73"/>
      <c r="L8" s="61"/>
      <c r="M8" s="74"/>
      <c r="N8" s="74"/>
      <c r="O8" s="74"/>
      <c r="P8" s="75"/>
      <c r="Q8" s="76"/>
      <c r="R8" s="76"/>
      <c r="S8" s="76"/>
      <c r="T8" s="252"/>
      <c r="U8" s="65">
        <v>6</v>
      </c>
      <c r="V8" s="65"/>
      <c r="W8" s="441"/>
      <c r="X8" s="456"/>
      <c r="Y8" s="444" ph="1"/>
      <c r="Z8" s="444"/>
      <c r="AA8" s="445"/>
    </row>
    <row r="9" spans="1:30" ht="20.100000000000001" customHeight="1">
      <c r="D9" s="452">
        <v>3</v>
      </c>
      <c r="E9" s="444" t="s" ph="1">
        <v>406</v>
      </c>
      <c r="F9" s="444" t="s">
        <v>31</v>
      </c>
      <c r="G9" s="454">
        <v>5</v>
      </c>
      <c r="H9" s="440">
        <v>5</v>
      </c>
      <c r="I9" s="61"/>
      <c r="J9" s="62"/>
      <c r="K9" s="458" t="s">
        <v>219</v>
      </c>
      <c r="L9" s="459"/>
      <c r="M9" s="459"/>
      <c r="N9" s="459"/>
      <c r="O9" s="459"/>
      <c r="P9" s="459"/>
      <c r="Q9" s="459"/>
      <c r="R9" s="459"/>
      <c r="S9" s="459"/>
      <c r="T9" s="460"/>
      <c r="U9" s="78"/>
      <c r="V9" s="66"/>
      <c r="W9" s="440">
        <v>7</v>
      </c>
      <c r="X9" s="454">
        <v>7</v>
      </c>
      <c r="Y9" s="444" t="s" ph="1">
        <v>410</v>
      </c>
      <c r="Z9" s="444" t="s">
        <v>25</v>
      </c>
      <c r="AA9" s="452">
        <v>9</v>
      </c>
    </row>
    <row r="10" spans="1:30" ht="20.100000000000001" customHeight="1">
      <c r="D10" s="445"/>
      <c r="E10" s="444" ph="1"/>
      <c r="F10" s="444"/>
      <c r="G10" s="455"/>
      <c r="H10" s="441"/>
      <c r="I10" s="67">
        <v>2</v>
      </c>
      <c r="J10" s="68"/>
      <c r="K10" s="68"/>
      <c r="L10" s="62"/>
      <c r="M10" s="63"/>
      <c r="N10" s="63"/>
      <c r="O10" s="63"/>
      <c r="P10" s="64"/>
      <c r="Q10" s="64"/>
      <c r="R10" s="64"/>
      <c r="S10" s="64"/>
      <c r="T10" s="69"/>
      <c r="U10" s="69"/>
      <c r="V10" s="70">
        <v>4</v>
      </c>
      <c r="W10" s="441"/>
      <c r="X10" s="456"/>
      <c r="Y10" s="444" ph="1"/>
      <c r="Z10" s="444"/>
      <c r="AA10" s="445"/>
    </row>
    <row r="11" spans="1:30" ht="20.100000000000001" customHeight="1">
      <c r="D11" s="452">
        <v>4</v>
      </c>
      <c r="E11" s="444" t="s" ph="1">
        <v>407</v>
      </c>
      <c r="F11" s="444" t="s">
        <v>24</v>
      </c>
      <c r="G11" s="454">
        <v>4</v>
      </c>
      <c r="H11" s="440">
        <v>4</v>
      </c>
      <c r="I11" s="61"/>
      <c r="J11" s="71"/>
      <c r="K11" s="62"/>
      <c r="L11" s="62"/>
      <c r="M11" s="63"/>
      <c r="N11" s="63"/>
      <c r="O11" s="63"/>
      <c r="P11" s="64"/>
      <c r="Q11" s="64"/>
      <c r="R11" s="64"/>
      <c r="S11" s="64"/>
      <c r="T11" s="65"/>
      <c r="U11" s="72"/>
      <c r="V11" s="66"/>
      <c r="W11" s="440">
        <v>2</v>
      </c>
      <c r="X11" s="454">
        <v>2</v>
      </c>
      <c r="Y11" s="444" t="s" ph="1">
        <v>411</v>
      </c>
      <c r="Z11" s="444" t="s">
        <v>23</v>
      </c>
      <c r="AA11" s="452">
        <v>10</v>
      </c>
    </row>
    <row r="12" spans="1:30" ht="20.100000000000001" customHeight="1">
      <c r="D12" s="445"/>
      <c r="E12" s="444" ph="1"/>
      <c r="F12" s="444"/>
      <c r="G12" s="455"/>
      <c r="H12" s="441"/>
      <c r="I12" s="62"/>
      <c r="J12" s="62"/>
      <c r="K12" s="62"/>
      <c r="L12" s="62"/>
      <c r="M12" s="63"/>
      <c r="N12" s="63"/>
      <c r="O12" s="63"/>
      <c r="P12" s="64"/>
      <c r="Q12" s="64"/>
      <c r="R12" s="64"/>
      <c r="S12" s="64"/>
      <c r="T12" s="65"/>
      <c r="U12" s="65"/>
      <c r="V12" s="65"/>
      <c r="W12" s="441"/>
      <c r="X12" s="456"/>
      <c r="Y12" s="444" ph="1"/>
      <c r="Z12" s="444"/>
      <c r="AA12" s="445"/>
    </row>
    <row r="13" spans="1:30" ht="20.100000000000001" customHeight="1">
      <c r="D13" s="60"/>
      <c r="E13" s="244"/>
      <c r="F13" s="244"/>
      <c r="G13" s="244"/>
      <c r="H13" s="244"/>
      <c r="I13" s="245"/>
      <c r="J13" s="245"/>
      <c r="K13" s="446" t="s">
        <v>27</v>
      </c>
      <c r="L13" s="446"/>
      <c r="M13" s="446"/>
      <c r="N13" s="446"/>
      <c r="O13" s="446"/>
      <c r="P13" s="446"/>
      <c r="Q13" s="446"/>
      <c r="R13" s="446"/>
      <c r="S13" s="446"/>
      <c r="T13" s="446"/>
      <c r="W13" s="85"/>
      <c r="X13" s="79"/>
      <c r="Y13" s="80"/>
      <c r="Z13" s="49"/>
      <c r="AA13" s="49"/>
      <c r="AB13" s="60"/>
    </row>
    <row r="14" spans="1:30" ht="20.100000000000001" customHeight="1">
      <c r="D14" s="60"/>
      <c r="E14" s="49"/>
      <c r="F14" s="244"/>
      <c r="G14" s="244"/>
      <c r="H14" s="245"/>
      <c r="I14" s="245"/>
      <c r="J14" s="246"/>
      <c r="K14" s="245"/>
      <c r="L14" s="245"/>
      <c r="M14" s="245"/>
      <c r="N14" s="244"/>
      <c r="O14" s="244"/>
      <c r="P14" s="244"/>
      <c r="Q14" s="244"/>
      <c r="R14" s="83"/>
      <c r="W14" s="79"/>
    </row>
    <row r="15" spans="1:30" ht="20.100000000000001" customHeight="1">
      <c r="D15" s="86"/>
      <c r="E15" s="86"/>
      <c r="F15" s="240"/>
      <c r="G15" s="247"/>
      <c r="H15" s="240"/>
      <c r="I15" s="247"/>
      <c r="J15" s="243"/>
      <c r="K15" s="249"/>
      <c r="L15" s="240"/>
      <c r="M15" s="240"/>
      <c r="N15" s="240"/>
      <c r="O15" s="240"/>
      <c r="P15" s="240"/>
      <c r="Q15" s="240"/>
      <c r="R15" s="86"/>
      <c r="S15" s="86"/>
      <c r="T15" s="86"/>
      <c r="U15" s="86"/>
      <c r="V15" s="86"/>
      <c r="W15" s="86"/>
      <c r="X15" s="86"/>
    </row>
    <row r="16" spans="1:30" ht="20.100000000000001" customHeight="1">
      <c r="D16" s="86"/>
      <c r="E16" s="86"/>
      <c r="F16" s="240"/>
      <c r="G16" s="240"/>
      <c r="H16" s="6"/>
      <c r="I16" s="248"/>
      <c r="J16" s="250"/>
      <c r="K16" s="457" t="s">
        <v>220</v>
      </c>
      <c r="L16" s="457"/>
      <c r="M16" s="457"/>
      <c r="N16" s="457"/>
      <c r="O16" s="457"/>
      <c r="P16" s="457"/>
      <c r="Q16" s="457"/>
      <c r="R16" s="457"/>
      <c r="S16" s="457"/>
      <c r="T16" s="457"/>
      <c r="U16" s="238"/>
      <c r="V16" s="202"/>
      <c r="W16" s="86"/>
      <c r="X16" s="86"/>
    </row>
    <row r="17" spans="4:28" ht="20.100000000000001" customHeight="1">
      <c r="D17" s="60"/>
      <c r="E17" s="49"/>
      <c r="F17" s="49"/>
      <c r="G17" s="80"/>
      <c r="H17" s="79"/>
      <c r="N17" s="82"/>
      <c r="O17" s="82"/>
      <c r="P17" s="83"/>
      <c r="Q17" s="83"/>
      <c r="R17" s="83"/>
      <c r="W17" s="79"/>
      <c r="Y17" s="49"/>
      <c r="Z17" s="49"/>
      <c r="AA17" s="60"/>
    </row>
    <row r="18" spans="4:28" ht="20.100000000000001" customHeight="1">
      <c r="D18" s="60"/>
      <c r="E18" s="49"/>
      <c r="F18" s="49"/>
      <c r="G18" s="79"/>
      <c r="H18" s="80"/>
      <c r="N18" s="82"/>
      <c r="O18" s="82"/>
      <c r="P18" s="83"/>
      <c r="Q18" s="84"/>
      <c r="R18" s="83"/>
      <c r="W18" s="79"/>
      <c r="Y18" s="49"/>
      <c r="Z18" s="49"/>
      <c r="AA18" s="60"/>
    </row>
    <row r="19" spans="4:28" ht="21">
      <c r="D19" s="46"/>
      <c r="E19" s="51"/>
      <c r="F19" s="51"/>
      <c r="G19" s="46"/>
      <c r="H19" s="453" t="s">
        <v>125</v>
      </c>
      <c r="I19" s="453"/>
      <c r="J19" s="453"/>
      <c r="K19" s="453"/>
      <c r="L19" s="453"/>
      <c r="M19" s="453"/>
      <c r="N19" s="453"/>
      <c r="O19" s="453"/>
      <c r="P19" s="453"/>
      <c r="Q19" s="453"/>
      <c r="R19" s="453"/>
      <c r="S19" s="453"/>
      <c r="T19" s="453"/>
      <c r="U19" s="453"/>
      <c r="V19" s="453"/>
      <c r="W19" s="453"/>
      <c r="X19" s="51"/>
      <c r="Y19" s="46"/>
      <c r="Z19" s="52"/>
      <c r="AA19" s="53"/>
    </row>
    <row r="20" spans="4:28" ht="15.75">
      <c r="D20" s="54"/>
      <c r="E20" s="54"/>
      <c r="F20" s="54"/>
      <c r="G20" s="55"/>
      <c r="H20" s="56"/>
      <c r="I20" s="57"/>
      <c r="J20" s="57"/>
      <c r="K20" s="57"/>
      <c r="L20" s="57"/>
      <c r="M20" s="57"/>
      <c r="N20" s="57"/>
      <c r="O20" s="57"/>
      <c r="P20" s="58"/>
      <c r="Q20" s="58"/>
      <c r="R20" s="58"/>
      <c r="S20" s="58"/>
      <c r="T20" s="58"/>
      <c r="U20" s="58"/>
      <c r="V20" s="58"/>
      <c r="W20" s="59"/>
      <c r="X20" s="50"/>
      <c r="Y20" s="54"/>
      <c r="Z20" s="54"/>
      <c r="AA20" s="54"/>
    </row>
    <row r="21" spans="4:28" ht="20.100000000000001" customHeight="1">
      <c r="D21" s="452">
        <v>1</v>
      </c>
      <c r="E21" s="444" t="s" ph="1">
        <v>416</v>
      </c>
      <c r="F21" s="444" t="s">
        <v>30</v>
      </c>
      <c r="G21" s="454">
        <v>1</v>
      </c>
      <c r="H21" s="440">
        <v>1</v>
      </c>
      <c r="I21" s="61"/>
      <c r="J21" s="62"/>
      <c r="K21" s="62"/>
      <c r="L21" s="62"/>
      <c r="M21" s="63"/>
      <c r="N21" s="63"/>
      <c r="O21" s="63"/>
      <c r="P21" s="64"/>
      <c r="Q21" s="64"/>
      <c r="R21" s="64"/>
      <c r="S21" s="64"/>
      <c r="T21" s="65"/>
      <c r="U21" s="65"/>
      <c r="V21" s="66"/>
      <c r="W21" s="440">
        <v>3</v>
      </c>
      <c r="X21" s="454">
        <v>3</v>
      </c>
      <c r="Y21" s="444" t="s" ph="1">
        <v>412</v>
      </c>
      <c r="Z21" s="444" t="s">
        <v>26</v>
      </c>
      <c r="AA21" s="452">
        <v>7</v>
      </c>
    </row>
    <row r="22" spans="4:28" ht="15.75" customHeight="1">
      <c r="D22" s="445"/>
      <c r="E22" s="444" ph="1"/>
      <c r="F22" s="444"/>
      <c r="G22" s="455"/>
      <c r="H22" s="441"/>
      <c r="I22" s="67">
        <v>1</v>
      </c>
      <c r="J22" s="68"/>
      <c r="K22" s="62"/>
      <c r="L22" s="62"/>
      <c r="M22" s="63"/>
      <c r="N22" s="63"/>
      <c r="O22" s="63"/>
      <c r="P22" s="64"/>
      <c r="Q22" s="64"/>
      <c r="R22" s="64"/>
      <c r="S22" s="64"/>
      <c r="T22" s="65"/>
      <c r="U22" s="69"/>
      <c r="V22" s="70">
        <v>3</v>
      </c>
      <c r="W22" s="441"/>
      <c r="X22" s="456"/>
      <c r="Y22" s="444" ph="1"/>
      <c r="Z22" s="444"/>
      <c r="AA22" s="445"/>
    </row>
    <row r="23" spans="4:28" ht="15.75" customHeight="1">
      <c r="D23" s="452">
        <v>2</v>
      </c>
      <c r="E23" s="444" t="s" ph="1">
        <v>417</v>
      </c>
      <c r="F23" s="444" t="s">
        <v>30</v>
      </c>
      <c r="G23" s="454">
        <v>8</v>
      </c>
      <c r="H23" s="440">
        <v>8</v>
      </c>
      <c r="I23" s="61"/>
      <c r="J23" s="71"/>
      <c r="K23" s="68"/>
      <c r="L23" s="62"/>
      <c r="M23" s="63"/>
      <c r="N23" s="63"/>
      <c r="O23" s="63"/>
      <c r="P23" s="64"/>
      <c r="Q23" s="64"/>
      <c r="R23" s="64"/>
      <c r="S23" s="64"/>
      <c r="T23" s="69"/>
      <c r="U23" s="72"/>
      <c r="V23" s="66"/>
      <c r="W23" s="440">
        <v>6</v>
      </c>
      <c r="X23" s="454">
        <v>6</v>
      </c>
      <c r="Y23" s="444" t="s" ph="1">
        <v>413</v>
      </c>
      <c r="Z23" s="444" t="s">
        <v>32</v>
      </c>
      <c r="AA23" s="452">
        <v>8</v>
      </c>
    </row>
    <row r="24" spans="4:28" ht="15.75" customHeight="1">
      <c r="D24" s="445"/>
      <c r="E24" s="444" ph="1"/>
      <c r="F24" s="444"/>
      <c r="G24" s="455"/>
      <c r="H24" s="441"/>
      <c r="I24" s="62"/>
      <c r="J24" s="62">
        <v>5</v>
      </c>
      <c r="K24" s="73"/>
      <c r="L24" s="61"/>
      <c r="M24" s="74"/>
      <c r="N24" s="74"/>
      <c r="O24" s="74"/>
      <c r="P24" s="75"/>
      <c r="Q24" s="76"/>
      <c r="R24" s="76"/>
      <c r="S24" s="76"/>
      <c r="T24" s="252"/>
      <c r="U24" s="65">
        <v>6</v>
      </c>
      <c r="V24" s="65"/>
      <c r="W24" s="441"/>
      <c r="X24" s="456"/>
      <c r="Y24" s="444" ph="1"/>
      <c r="Z24" s="444"/>
      <c r="AA24" s="445"/>
    </row>
    <row r="25" spans="4:28" ht="15.75" customHeight="1">
      <c r="D25" s="452">
        <v>3</v>
      </c>
      <c r="E25" s="444" t="s" ph="1">
        <v>418</v>
      </c>
      <c r="F25" s="444" t="s">
        <v>33</v>
      </c>
      <c r="G25" s="454">
        <v>5</v>
      </c>
      <c r="H25" s="440">
        <v>5</v>
      </c>
      <c r="I25" s="61"/>
      <c r="J25" s="62"/>
      <c r="K25" s="458" t="s">
        <v>219</v>
      </c>
      <c r="L25" s="459"/>
      <c r="M25" s="459"/>
      <c r="N25" s="459"/>
      <c r="O25" s="459"/>
      <c r="P25" s="459"/>
      <c r="Q25" s="459"/>
      <c r="R25" s="459"/>
      <c r="S25" s="459"/>
      <c r="T25" s="460"/>
      <c r="U25" s="78"/>
      <c r="V25" s="66"/>
      <c r="W25" s="440">
        <v>7</v>
      </c>
      <c r="X25" s="454">
        <v>7</v>
      </c>
      <c r="Y25" s="444" t="s" ph="1">
        <v>414</v>
      </c>
      <c r="Z25" s="444" t="s">
        <v>25</v>
      </c>
      <c r="AA25" s="452">
        <v>9</v>
      </c>
    </row>
    <row r="26" spans="4:28" ht="15.75" customHeight="1">
      <c r="D26" s="445"/>
      <c r="E26" s="444" ph="1"/>
      <c r="F26" s="444"/>
      <c r="G26" s="455"/>
      <c r="H26" s="441"/>
      <c r="I26" s="67">
        <v>2</v>
      </c>
      <c r="J26" s="68"/>
      <c r="K26" s="68"/>
      <c r="L26" s="62"/>
      <c r="M26" s="63"/>
      <c r="N26" s="63"/>
      <c r="O26" s="63"/>
      <c r="P26" s="64"/>
      <c r="Q26" s="64"/>
      <c r="R26" s="64"/>
      <c r="S26" s="64"/>
      <c r="T26" s="69"/>
      <c r="U26" s="69"/>
      <c r="V26" s="70">
        <v>4</v>
      </c>
      <c r="W26" s="441"/>
      <c r="X26" s="456"/>
      <c r="Y26" s="444" ph="1"/>
      <c r="Z26" s="444"/>
      <c r="AA26" s="445"/>
    </row>
    <row r="27" spans="4:28" ht="15.75" customHeight="1">
      <c r="D27" s="452">
        <v>4</v>
      </c>
      <c r="E27" s="444" t="s" ph="1">
        <v>419</v>
      </c>
      <c r="F27" s="444" t="s">
        <v>22</v>
      </c>
      <c r="G27" s="454">
        <v>4</v>
      </c>
      <c r="H27" s="440">
        <v>4</v>
      </c>
      <c r="I27" s="61"/>
      <c r="J27" s="71"/>
      <c r="K27" s="62"/>
      <c r="L27" s="62"/>
      <c r="M27" s="63"/>
      <c r="N27" s="63"/>
      <c r="O27" s="63"/>
      <c r="P27" s="64"/>
      <c r="Q27" s="64"/>
      <c r="R27" s="64"/>
      <c r="S27" s="64"/>
      <c r="T27" s="65"/>
      <c r="U27" s="72"/>
      <c r="V27" s="66"/>
      <c r="W27" s="440">
        <v>2</v>
      </c>
      <c r="X27" s="454">
        <v>2</v>
      </c>
      <c r="Y27" s="444" t="s" ph="1">
        <v>415</v>
      </c>
      <c r="Z27" s="444" t="s">
        <v>25</v>
      </c>
      <c r="AA27" s="452">
        <v>10</v>
      </c>
    </row>
    <row r="28" spans="4:28" ht="15.75" customHeight="1">
      <c r="D28" s="445"/>
      <c r="E28" s="444" ph="1"/>
      <c r="F28" s="444"/>
      <c r="G28" s="455"/>
      <c r="H28" s="441"/>
      <c r="I28" s="62"/>
      <c r="J28" s="62"/>
      <c r="K28" s="62"/>
      <c r="L28" s="62"/>
      <c r="M28" s="63"/>
      <c r="N28" s="63"/>
      <c r="O28" s="63"/>
      <c r="P28" s="64"/>
      <c r="Q28" s="64"/>
      <c r="R28" s="64"/>
      <c r="S28" s="64"/>
      <c r="T28" s="65"/>
      <c r="U28" s="65"/>
      <c r="V28" s="65"/>
      <c r="W28" s="441"/>
      <c r="X28" s="456"/>
      <c r="Y28" s="444" ph="1"/>
      <c r="Z28" s="444"/>
      <c r="AA28" s="445"/>
    </row>
    <row r="29" spans="4:28" ht="15.75">
      <c r="D29" s="60"/>
      <c r="E29" s="244"/>
      <c r="F29" s="244"/>
      <c r="G29" s="244"/>
      <c r="H29" s="244"/>
      <c r="I29" s="245"/>
      <c r="J29" s="245"/>
      <c r="K29" s="446" t="s">
        <v>27</v>
      </c>
      <c r="L29" s="446"/>
      <c r="M29" s="446"/>
      <c r="N29" s="446"/>
      <c r="O29" s="446"/>
      <c r="P29" s="446"/>
      <c r="Q29" s="446"/>
      <c r="R29" s="446"/>
      <c r="S29" s="446"/>
      <c r="T29" s="446"/>
      <c r="W29" s="85"/>
      <c r="X29" s="79"/>
      <c r="Y29" s="80"/>
      <c r="Z29" s="49"/>
      <c r="AA29" s="49"/>
      <c r="AB29" s="60"/>
    </row>
    <row r="30" spans="4:28" ht="15.75">
      <c r="D30" s="60"/>
      <c r="E30" s="49"/>
      <c r="F30" s="244"/>
      <c r="G30" s="244"/>
      <c r="H30" s="245"/>
      <c r="I30" s="245"/>
      <c r="J30" s="246"/>
      <c r="K30" s="245"/>
      <c r="L30" s="245"/>
      <c r="M30" s="245"/>
      <c r="N30" s="244"/>
      <c r="O30" s="244"/>
      <c r="P30" s="244"/>
      <c r="Q30" s="244"/>
      <c r="R30" s="83"/>
      <c r="W30" s="79"/>
    </row>
    <row r="31" spans="4:28" ht="15.75">
      <c r="D31" s="86"/>
      <c r="E31" s="86"/>
      <c r="F31" s="240"/>
      <c r="G31" s="247"/>
      <c r="H31" s="240"/>
      <c r="I31" s="247"/>
      <c r="J31" s="243"/>
      <c r="K31" s="249"/>
      <c r="L31" s="240"/>
      <c r="M31" s="240"/>
      <c r="N31" s="240"/>
      <c r="O31" s="240"/>
      <c r="P31" s="240"/>
      <c r="Q31" s="240"/>
      <c r="R31" s="86"/>
      <c r="S31" s="86"/>
      <c r="T31" s="86"/>
      <c r="U31" s="86"/>
      <c r="V31" s="86"/>
      <c r="W31" s="86"/>
      <c r="X31" s="86"/>
    </row>
    <row r="32" spans="4:28" ht="15.75">
      <c r="D32" s="86"/>
      <c r="E32" s="86"/>
      <c r="F32" s="240"/>
      <c r="G32" s="240"/>
      <c r="H32" s="6"/>
      <c r="I32" s="248"/>
      <c r="J32" s="250"/>
      <c r="K32" s="457" t="s">
        <v>220</v>
      </c>
      <c r="L32" s="457"/>
      <c r="M32" s="457"/>
      <c r="N32" s="457"/>
      <c r="O32" s="457"/>
      <c r="P32" s="457"/>
      <c r="Q32" s="457"/>
      <c r="R32" s="457"/>
      <c r="S32" s="457"/>
      <c r="T32" s="457"/>
      <c r="U32" s="238"/>
      <c r="V32" s="202"/>
      <c r="W32" s="86"/>
      <c r="X32" s="86"/>
    </row>
    <row r="33" spans="4:28" ht="15.75">
      <c r="D33" s="60"/>
      <c r="E33" s="49"/>
      <c r="F33" s="49"/>
      <c r="G33" s="80"/>
      <c r="H33" s="79"/>
      <c r="N33" s="82"/>
      <c r="O33" s="82"/>
      <c r="P33" s="83"/>
      <c r="Q33" s="83"/>
      <c r="R33" s="83"/>
      <c r="W33" s="79"/>
      <c r="Y33" s="49"/>
      <c r="Z33" s="49"/>
      <c r="AA33" s="60"/>
    </row>
    <row r="34" spans="4:28" ht="15.75">
      <c r="D34" s="60"/>
      <c r="E34" s="49"/>
      <c r="F34" s="49"/>
      <c r="G34" s="79"/>
      <c r="H34" s="80"/>
      <c r="W34" s="79"/>
      <c r="Y34" s="49"/>
      <c r="Z34" s="49"/>
      <c r="AA34" s="60"/>
    </row>
    <row r="35" spans="4:28" ht="21">
      <c r="D35" s="46"/>
      <c r="E35" s="51"/>
      <c r="F35" s="51"/>
      <c r="G35" s="46"/>
      <c r="H35" s="453" t="s">
        <v>126</v>
      </c>
      <c r="I35" s="453"/>
      <c r="J35" s="453"/>
      <c r="K35" s="453"/>
      <c r="L35" s="453"/>
      <c r="M35" s="453"/>
      <c r="N35" s="453"/>
      <c r="O35" s="453"/>
      <c r="P35" s="453"/>
      <c r="Q35" s="453"/>
      <c r="R35" s="453"/>
      <c r="S35" s="453"/>
      <c r="T35" s="453"/>
      <c r="U35" s="453"/>
      <c r="V35" s="453"/>
      <c r="W35" s="453"/>
      <c r="X35" s="51"/>
      <c r="Y35" s="46"/>
      <c r="Z35" s="52"/>
      <c r="AA35" s="53"/>
    </row>
    <row r="36" spans="4:28" ht="15.75">
      <c r="D36" s="54"/>
      <c r="E36" s="54"/>
      <c r="F36" s="54"/>
      <c r="G36" s="55"/>
      <c r="H36" s="56"/>
      <c r="I36" s="57"/>
      <c r="J36" s="57"/>
      <c r="K36" s="57"/>
      <c r="L36" s="57"/>
      <c r="M36" s="57"/>
      <c r="N36" s="57"/>
      <c r="O36" s="57"/>
      <c r="P36" s="58"/>
      <c r="Q36" s="58"/>
      <c r="R36" s="58"/>
      <c r="S36" s="58"/>
      <c r="T36" s="58"/>
      <c r="U36" s="58"/>
      <c r="V36" s="58"/>
      <c r="W36" s="59"/>
      <c r="X36" s="50"/>
      <c r="Y36" s="54"/>
      <c r="Z36" s="54"/>
      <c r="AA36" s="54"/>
    </row>
    <row r="37" spans="4:28" ht="15.75" customHeight="1">
      <c r="D37" s="452">
        <v>1</v>
      </c>
      <c r="E37" s="444" t="s" ph="1">
        <v>420</v>
      </c>
      <c r="F37" s="444" t="s">
        <v>21</v>
      </c>
      <c r="G37" s="454">
        <v>1</v>
      </c>
      <c r="H37" s="440">
        <v>1</v>
      </c>
      <c r="I37" s="61"/>
      <c r="J37" s="62"/>
      <c r="K37" s="62"/>
      <c r="L37" s="62"/>
      <c r="M37" s="63"/>
      <c r="N37" s="63"/>
      <c r="O37" s="63"/>
      <c r="P37" s="64"/>
      <c r="Q37" s="64"/>
      <c r="R37" s="64"/>
      <c r="S37" s="64"/>
      <c r="T37" s="65"/>
      <c r="U37" s="65"/>
      <c r="V37" s="66"/>
      <c r="W37" s="440">
        <v>3</v>
      </c>
      <c r="X37" s="454">
        <v>3</v>
      </c>
      <c r="Y37" s="444" t="s" ph="1">
        <v>424</v>
      </c>
      <c r="Z37" s="444" t="s">
        <v>120</v>
      </c>
      <c r="AA37" s="452">
        <v>7</v>
      </c>
    </row>
    <row r="38" spans="4:28" ht="15.75" customHeight="1">
      <c r="D38" s="445"/>
      <c r="E38" s="444" ph="1"/>
      <c r="F38" s="444"/>
      <c r="G38" s="455"/>
      <c r="H38" s="441"/>
      <c r="I38" s="67">
        <v>1</v>
      </c>
      <c r="J38" s="68"/>
      <c r="K38" s="62"/>
      <c r="L38" s="62"/>
      <c r="M38" s="63"/>
      <c r="N38" s="63"/>
      <c r="O38" s="63"/>
      <c r="P38" s="64"/>
      <c r="Q38" s="64"/>
      <c r="R38" s="64"/>
      <c r="S38" s="64"/>
      <c r="T38" s="65"/>
      <c r="U38" s="69"/>
      <c r="V38" s="70">
        <v>3</v>
      </c>
      <c r="W38" s="441"/>
      <c r="X38" s="456"/>
      <c r="Y38" s="444" ph="1"/>
      <c r="Z38" s="444"/>
      <c r="AA38" s="445"/>
    </row>
    <row r="39" spans="4:28" ht="15.75" customHeight="1">
      <c r="D39" s="452">
        <v>2</v>
      </c>
      <c r="E39" s="444" t="s" ph="1">
        <v>421</v>
      </c>
      <c r="F39" s="444" t="s">
        <v>24</v>
      </c>
      <c r="G39" s="454">
        <v>8</v>
      </c>
      <c r="H39" s="440">
        <v>8</v>
      </c>
      <c r="I39" s="61"/>
      <c r="J39" s="71"/>
      <c r="K39" s="68"/>
      <c r="L39" s="62"/>
      <c r="M39" s="63"/>
      <c r="N39" s="63"/>
      <c r="O39" s="63"/>
      <c r="P39" s="64"/>
      <c r="Q39" s="64"/>
      <c r="R39" s="64"/>
      <c r="S39" s="64"/>
      <c r="T39" s="69"/>
      <c r="U39" s="72"/>
      <c r="V39" s="66"/>
      <c r="W39" s="440">
        <v>6</v>
      </c>
      <c r="X39" s="454">
        <v>6</v>
      </c>
      <c r="Y39" s="444" t="s" ph="1">
        <v>425</v>
      </c>
      <c r="Z39" s="444" t="s">
        <v>26</v>
      </c>
      <c r="AA39" s="452">
        <v>8</v>
      </c>
    </row>
    <row r="40" spans="4:28" ht="15.75" customHeight="1">
      <c r="D40" s="445"/>
      <c r="E40" s="444" ph="1"/>
      <c r="F40" s="444"/>
      <c r="G40" s="455"/>
      <c r="H40" s="441"/>
      <c r="I40" s="62"/>
      <c r="J40" s="62">
        <v>5</v>
      </c>
      <c r="K40" s="73"/>
      <c r="L40" s="61"/>
      <c r="M40" s="74"/>
      <c r="N40" s="74"/>
      <c r="O40" s="74"/>
      <c r="P40" s="75"/>
      <c r="Q40" s="76"/>
      <c r="R40" s="76"/>
      <c r="S40" s="76"/>
      <c r="T40" s="252"/>
      <c r="U40" s="65">
        <v>6</v>
      </c>
      <c r="V40" s="65"/>
      <c r="W40" s="441"/>
      <c r="X40" s="456"/>
      <c r="Y40" s="444" ph="1"/>
      <c r="Z40" s="444"/>
      <c r="AA40" s="445"/>
    </row>
    <row r="41" spans="4:28" ht="15.75" customHeight="1">
      <c r="D41" s="452">
        <v>3</v>
      </c>
      <c r="E41" s="444" t="s" ph="1">
        <v>422</v>
      </c>
      <c r="F41" s="444" t="s">
        <v>30</v>
      </c>
      <c r="G41" s="454">
        <v>5</v>
      </c>
      <c r="H41" s="440">
        <v>5</v>
      </c>
      <c r="I41" s="61"/>
      <c r="J41" s="62"/>
      <c r="K41" s="458" t="s">
        <v>219</v>
      </c>
      <c r="L41" s="459"/>
      <c r="M41" s="459"/>
      <c r="N41" s="459"/>
      <c r="O41" s="459"/>
      <c r="P41" s="459"/>
      <c r="Q41" s="459"/>
      <c r="R41" s="459"/>
      <c r="S41" s="459"/>
      <c r="T41" s="460"/>
      <c r="U41" s="78"/>
      <c r="V41" s="66"/>
      <c r="W41" s="440">
        <v>7</v>
      </c>
      <c r="X41" s="454">
        <v>7</v>
      </c>
      <c r="Y41" s="444" t="s" ph="1">
        <v>426</v>
      </c>
      <c r="Z41" s="444" t="s">
        <v>33</v>
      </c>
      <c r="AA41" s="452">
        <v>9</v>
      </c>
    </row>
    <row r="42" spans="4:28" ht="15.75" customHeight="1">
      <c r="D42" s="445"/>
      <c r="E42" s="444" ph="1"/>
      <c r="F42" s="444"/>
      <c r="G42" s="455"/>
      <c r="H42" s="441"/>
      <c r="I42" s="67">
        <v>2</v>
      </c>
      <c r="J42" s="68"/>
      <c r="K42" s="68"/>
      <c r="L42" s="62"/>
      <c r="M42" s="63"/>
      <c r="N42" s="63"/>
      <c r="O42" s="63"/>
      <c r="P42" s="64"/>
      <c r="Q42" s="64"/>
      <c r="R42" s="64"/>
      <c r="S42" s="64"/>
      <c r="T42" s="69"/>
      <c r="U42" s="69"/>
      <c r="V42" s="70">
        <v>4</v>
      </c>
      <c r="W42" s="441"/>
      <c r="X42" s="456"/>
      <c r="Y42" s="444" ph="1"/>
      <c r="Z42" s="444"/>
      <c r="AA42" s="445"/>
    </row>
    <row r="43" spans="4:28" ht="15.75" customHeight="1">
      <c r="D43" s="452">
        <v>4</v>
      </c>
      <c r="E43" s="444" t="s" ph="1">
        <v>423</v>
      </c>
      <c r="F43" s="444" t="s">
        <v>25</v>
      </c>
      <c r="G43" s="454">
        <v>4</v>
      </c>
      <c r="H43" s="440">
        <v>4</v>
      </c>
      <c r="I43" s="61"/>
      <c r="J43" s="71"/>
      <c r="K43" s="62"/>
      <c r="L43" s="62"/>
      <c r="M43" s="63"/>
      <c r="N43" s="63"/>
      <c r="O43" s="63"/>
      <c r="P43" s="64"/>
      <c r="Q43" s="64"/>
      <c r="R43" s="64"/>
      <c r="S43" s="64"/>
      <c r="T43" s="65"/>
      <c r="U43" s="72"/>
      <c r="V43" s="66"/>
      <c r="W43" s="440">
        <v>2</v>
      </c>
      <c r="X43" s="454">
        <v>2</v>
      </c>
      <c r="Y43" s="444" t="s" ph="1">
        <v>427</v>
      </c>
      <c r="Z43" s="444" t="s">
        <v>22</v>
      </c>
      <c r="AA43" s="452">
        <v>10</v>
      </c>
    </row>
    <row r="44" spans="4:28" ht="15.75" customHeight="1">
      <c r="D44" s="445"/>
      <c r="E44" s="444" ph="1"/>
      <c r="F44" s="444"/>
      <c r="G44" s="455"/>
      <c r="H44" s="441"/>
      <c r="I44" s="62"/>
      <c r="J44" s="62"/>
      <c r="K44" s="62"/>
      <c r="L44" s="62"/>
      <c r="M44" s="63"/>
      <c r="N44" s="63"/>
      <c r="O44" s="63"/>
      <c r="P44" s="64"/>
      <c r="Q44" s="64"/>
      <c r="R44" s="64"/>
      <c r="S44" s="64"/>
      <c r="T44" s="65"/>
      <c r="U44" s="65"/>
      <c r="V44" s="65"/>
      <c r="W44" s="441"/>
      <c r="X44" s="456"/>
      <c r="Y44" s="444" ph="1"/>
      <c r="Z44" s="444"/>
      <c r="AA44" s="445"/>
    </row>
    <row r="45" spans="4:28" ht="15.75">
      <c r="D45" s="60"/>
      <c r="E45" s="244"/>
      <c r="F45" s="244"/>
      <c r="G45" s="244"/>
      <c r="H45" s="244"/>
      <c r="I45" s="245"/>
      <c r="J45" s="245"/>
      <c r="K45" s="446" t="s">
        <v>27</v>
      </c>
      <c r="L45" s="446"/>
      <c r="M45" s="446"/>
      <c r="N45" s="446"/>
      <c r="O45" s="446"/>
      <c r="P45" s="446"/>
      <c r="Q45" s="446"/>
      <c r="R45" s="446"/>
      <c r="S45" s="446"/>
      <c r="T45" s="446"/>
      <c r="W45" s="85"/>
      <c r="X45" s="79"/>
      <c r="Y45" s="80"/>
      <c r="Z45" s="49"/>
      <c r="AA45" s="49"/>
      <c r="AB45" s="60"/>
    </row>
    <row r="46" spans="4:28" ht="15.75">
      <c r="D46" s="60"/>
      <c r="E46" s="49"/>
      <c r="F46" s="244"/>
      <c r="G46" s="244"/>
      <c r="H46" s="245"/>
      <c r="I46" s="245"/>
      <c r="J46" s="246"/>
      <c r="K46" s="245"/>
      <c r="L46" s="245"/>
      <c r="M46" s="245"/>
      <c r="N46" s="244"/>
      <c r="O46" s="244"/>
      <c r="P46" s="244"/>
      <c r="Q46" s="244"/>
      <c r="R46" s="83"/>
      <c r="W46" s="79"/>
    </row>
    <row r="47" spans="4:28" ht="15.75">
      <c r="D47" s="86"/>
      <c r="E47" s="86"/>
      <c r="F47" s="240"/>
      <c r="G47" s="247"/>
      <c r="H47" s="240"/>
      <c r="I47" s="247"/>
      <c r="J47" s="243"/>
      <c r="K47" s="249"/>
      <c r="L47" s="240"/>
      <c r="M47" s="240"/>
      <c r="N47" s="240"/>
      <c r="O47" s="240"/>
      <c r="P47" s="240"/>
      <c r="Q47" s="240"/>
      <c r="R47" s="86"/>
      <c r="S47" s="86"/>
      <c r="T47" s="86"/>
      <c r="U47" s="86"/>
      <c r="V47" s="86"/>
      <c r="W47" s="86"/>
      <c r="X47" s="86"/>
    </row>
    <row r="48" spans="4:28" ht="15.75">
      <c r="D48" s="86"/>
      <c r="E48" s="86"/>
      <c r="F48" s="240"/>
      <c r="G48" s="240"/>
      <c r="H48" s="6"/>
      <c r="I48" s="248"/>
      <c r="J48" s="250"/>
      <c r="K48" s="457" t="s">
        <v>220</v>
      </c>
      <c r="L48" s="457"/>
      <c r="M48" s="457"/>
      <c r="N48" s="457"/>
      <c r="O48" s="457"/>
      <c r="P48" s="457"/>
      <c r="Q48" s="457"/>
      <c r="R48" s="457"/>
      <c r="S48" s="457"/>
      <c r="T48" s="457"/>
      <c r="U48" s="238"/>
      <c r="V48" s="202"/>
      <c r="W48" s="86"/>
      <c r="X48" s="86"/>
    </row>
    <row r="49" spans="4:28" ht="15.75">
      <c r="D49" s="60"/>
      <c r="E49" s="49"/>
      <c r="F49" s="49"/>
      <c r="G49" s="80"/>
      <c r="H49" s="79"/>
      <c r="N49" s="82"/>
      <c r="O49" s="82"/>
      <c r="P49" s="83"/>
      <c r="Q49" s="83"/>
      <c r="R49" s="83"/>
      <c r="W49" s="79"/>
      <c r="Y49" s="49"/>
      <c r="Z49" s="49"/>
      <c r="AA49" s="60"/>
    </row>
    <row r="50" spans="4:28" ht="15.75">
      <c r="D50" s="43" t="s">
        <v>130</v>
      </c>
      <c r="E50" s="48"/>
      <c r="F50" s="48"/>
      <c r="G50" s="44"/>
      <c r="H50" s="45"/>
      <c r="I50" s="45"/>
      <c r="J50" s="45"/>
      <c r="K50" s="45"/>
      <c r="L50" s="45"/>
      <c r="M50" s="45"/>
      <c r="N50" s="45"/>
      <c r="O50" s="45"/>
      <c r="P50" s="45"/>
      <c r="Q50" s="45"/>
      <c r="R50" s="45"/>
      <c r="S50" s="45"/>
      <c r="T50" s="45"/>
      <c r="U50" s="45"/>
      <c r="V50" s="44"/>
      <c r="W50" s="48"/>
      <c r="X50" s="48"/>
      <c r="Y50" s="47"/>
      <c r="Z50" s="42"/>
    </row>
    <row r="51" spans="4:28" ht="15.75">
      <c r="D51" s="43"/>
      <c r="E51" s="48"/>
      <c r="F51" s="48"/>
      <c r="G51" s="44"/>
      <c r="H51" s="45"/>
      <c r="I51" s="45"/>
      <c r="J51" s="45"/>
      <c r="K51" s="45"/>
      <c r="L51" s="45"/>
      <c r="M51" s="45"/>
      <c r="N51" s="45"/>
      <c r="O51" s="45"/>
      <c r="P51" s="45"/>
      <c r="Q51" s="45"/>
      <c r="R51" s="45"/>
      <c r="S51" s="45"/>
      <c r="T51" s="45"/>
      <c r="U51" s="45"/>
      <c r="V51" s="44"/>
      <c r="W51" s="48"/>
      <c r="X51" s="48"/>
      <c r="Y51" s="47"/>
      <c r="Z51" s="42"/>
      <c r="AA51" s="44"/>
    </row>
    <row r="52" spans="4:28" ht="21">
      <c r="D52" s="46"/>
      <c r="E52" s="51"/>
      <c r="F52" s="51"/>
      <c r="G52" s="46"/>
      <c r="H52" s="453" t="s">
        <v>127</v>
      </c>
      <c r="I52" s="453"/>
      <c r="J52" s="453"/>
      <c r="K52" s="453"/>
      <c r="L52" s="453"/>
      <c r="M52" s="453"/>
      <c r="N52" s="453"/>
      <c r="O52" s="453"/>
      <c r="P52" s="453"/>
      <c r="Q52" s="453"/>
      <c r="R52" s="453"/>
      <c r="S52" s="453"/>
      <c r="T52" s="453"/>
      <c r="U52" s="453"/>
      <c r="V52" s="453"/>
      <c r="W52" s="453"/>
      <c r="X52" s="51"/>
      <c r="Y52" s="46"/>
      <c r="Z52" s="52"/>
      <c r="AA52" s="53"/>
    </row>
    <row r="53" spans="4:28" ht="15.75">
      <c r="D53" s="54"/>
      <c r="E53" s="54"/>
      <c r="F53" s="54"/>
      <c r="G53" s="55"/>
      <c r="H53" s="56"/>
      <c r="I53" s="57"/>
      <c r="J53" s="57"/>
      <c r="K53" s="57"/>
      <c r="L53" s="57"/>
      <c r="M53" s="57"/>
      <c r="N53" s="57"/>
      <c r="O53" s="57"/>
      <c r="P53" s="58"/>
      <c r="Q53" s="58"/>
      <c r="R53" s="58"/>
      <c r="S53" s="58"/>
      <c r="T53" s="58"/>
      <c r="U53" s="58"/>
      <c r="V53" s="58"/>
      <c r="W53" s="59"/>
      <c r="X53" s="50"/>
      <c r="Y53" s="54"/>
      <c r="Z53" s="54"/>
      <c r="AA53" s="54"/>
    </row>
    <row r="54" spans="4:28" ht="15.75" customHeight="1">
      <c r="D54" s="452">
        <v>1</v>
      </c>
      <c r="E54" s="444" t="s" ph="1">
        <v>428</v>
      </c>
      <c r="F54" s="444" t="s">
        <v>31</v>
      </c>
      <c r="G54" s="454">
        <v>1</v>
      </c>
      <c r="H54" s="440">
        <v>1</v>
      </c>
      <c r="I54" s="61"/>
      <c r="J54" s="62"/>
      <c r="K54" s="62"/>
      <c r="L54" s="62"/>
      <c r="M54" s="63"/>
      <c r="N54" s="63"/>
      <c r="O54" s="63"/>
      <c r="P54" s="64"/>
      <c r="Q54" s="64"/>
      <c r="R54" s="64"/>
      <c r="S54" s="64"/>
      <c r="T54" s="65"/>
      <c r="U54" s="65"/>
      <c r="V54" s="66"/>
      <c r="W54" s="440">
        <v>3</v>
      </c>
      <c r="X54" s="454">
        <v>3</v>
      </c>
      <c r="Y54" s="444" t="s" ph="1">
        <v>432</v>
      </c>
      <c r="Z54" s="444" t="s">
        <v>38</v>
      </c>
      <c r="AA54" s="452">
        <v>7</v>
      </c>
    </row>
    <row r="55" spans="4:28" ht="15.75" customHeight="1">
      <c r="D55" s="445"/>
      <c r="E55" s="444" ph="1"/>
      <c r="F55" s="444"/>
      <c r="G55" s="454"/>
      <c r="H55" s="440"/>
      <c r="I55" s="67">
        <v>1</v>
      </c>
      <c r="J55" s="68"/>
      <c r="K55" s="62"/>
      <c r="L55" s="62"/>
      <c r="M55" s="63"/>
      <c r="N55" s="63"/>
      <c r="O55" s="63"/>
      <c r="P55" s="64"/>
      <c r="Q55" s="64"/>
      <c r="R55" s="64"/>
      <c r="S55" s="64"/>
      <c r="T55" s="65"/>
      <c r="U55" s="69"/>
      <c r="V55" s="70">
        <v>3</v>
      </c>
      <c r="W55" s="441"/>
      <c r="X55" s="456"/>
      <c r="Y55" s="444" ph="1"/>
      <c r="Z55" s="444"/>
      <c r="AA55" s="445"/>
    </row>
    <row r="56" spans="4:28" ht="15.75" customHeight="1">
      <c r="D56" s="452">
        <v>2</v>
      </c>
      <c r="E56" s="444" t="s" ph="1">
        <v>429</v>
      </c>
      <c r="F56" s="444" t="s">
        <v>36</v>
      </c>
      <c r="G56" s="454">
        <v>8</v>
      </c>
      <c r="H56" s="440">
        <v>8</v>
      </c>
      <c r="I56" s="61"/>
      <c r="J56" s="71"/>
      <c r="K56" s="68"/>
      <c r="L56" s="62"/>
      <c r="M56" s="63"/>
      <c r="N56" s="63"/>
      <c r="O56" s="63"/>
      <c r="P56" s="64"/>
      <c r="Q56" s="64"/>
      <c r="R56" s="64"/>
      <c r="S56" s="64"/>
      <c r="T56" s="69"/>
      <c r="U56" s="72"/>
      <c r="V56" s="66"/>
      <c r="W56" s="440">
        <v>6</v>
      </c>
      <c r="X56" s="454">
        <v>6</v>
      </c>
      <c r="Y56" s="444" t="s" ph="1">
        <v>433</v>
      </c>
      <c r="Z56" s="444" t="s">
        <v>23</v>
      </c>
      <c r="AA56" s="452">
        <v>8</v>
      </c>
    </row>
    <row r="57" spans="4:28" ht="15.75" customHeight="1">
      <c r="D57" s="445"/>
      <c r="E57" s="444" ph="1"/>
      <c r="F57" s="444"/>
      <c r="G57" s="455"/>
      <c r="H57" s="441"/>
      <c r="I57" s="62"/>
      <c r="J57" s="62">
        <v>5</v>
      </c>
      <c r="K57" s="73"/>
      <c r="L57" s="61"/>
      <c r="M57" s="74"/>
      <c r="N57" s="74"/>
      <c r="O57" s="74"/>
      <c r="P57" s="75"/>
      <c r="Q57" s="76"/>
      <c r="R57" s="76"/>
      <c r="S57" s="76"/>
      <c r="T57" s="252"/>
      <c r="U57" s="65">
        <v>6</v>
      </c>
      <c r="V57" s="65"/>
      <c r="W57" s="441"/>
      <c r="X57" s="456"/>
      <c r="Y57" s="444" ph="1"/>
      <c r="Z57" s="444"/>
      <c r="AA57" s="445"/>
    </row>
    <row r="58" spans="4:28" ht="15.75" customHeight="1">
      <c r="D58" s="452">
        <v>3</v>
      </c>
      <c r="E58" s="444" t="s" ph="1">
        <v>430</v>
      </c>
      <c r="F58" s="444" t="s">
        <v>39</v>
      </c>
      <c r="G58" s="454">
        <v>5</v>
      </c>
      <c r="H58" s="440">
        <v>5</v>
      </c>
      <c r="I58" s="61"/>
      <c r="J58" s="62"/>
      <c r="K58" s="458" t="s">
        <v>219</v>
      </c>
      <c r="L58" s="459"/>
      <c r="M58" s="459"/>
      <c r="N58" s="459"/>
      <c r="O58" s="459"/>
      <c r="P58" s="459"/>
      <c r="Q58" s="459"/>
      <c r="R58" s="459"/>
      <c r="S58" s="459"/>
      <c r="T58" s="460"/>
      <c r="U58" s="78"/>
      <c r="V58" s="66"/>
      <c r="W58" s="440">
        <v>7</v>
      </c>
      <c r="X58" s="454">
        <v>7</v>
      </c>
      <c r="Y58" s="444" t="s" ph="1">
        <v>434</v>
      </c>
      <c r="Z58" s="444" t="s">
        <v>35</v>
      </c>
      <c r="AA58" s="452">
        <v>9</v>
      </c>
    </row>
    <row r="59" spans="4:28" ht="15.75" customHeight="1">
      <c r="D59" s="445"/>
      <c r="E59" s="444" ph="1"/>
      <c r="F59" s="444"/>
      <c r="G59" s="455"/>
      <c r="H59" s="441"/>
      <c r="I59" s="67">
        <v>2</v>
      </c>
      <c r="J59" s="68"/>
      <c r="K59" s="68"/>
      <c r="L59" s="62"/>
      <c r="M59" s="63"/>
      <c r="N59" s="63"/>
      <c r="O59" s="63"/>
      <c r="P59" s="64"/>
      <c r="Q59" s="64"/>
      <c r="R59" s="64"/>
      <c r="S59" s="64"/>
      <c r="T59" s="69"/>
      <c r="U59" s="69"/>
      <c r="V59" s="70">
        <v>4</v>
      </c>
      <c r="W59" s="441"/>
      <c r="X59" s="456"/>
      <c r="Y59" s="444" ph="1"/>
      <c r="Z59" s="444"/>
      <c r="AA59" s="445"/>
    </row>
    <row r="60" spans="4:28" ht="15.75" customHeight="1">
      <c r="D60" s="452">
        <v>4</v>
      </c>
      <c r="E60" s="444" t="s" ph="1">
        <v>431</v>
      </c>
      <c r="F60" s="444" t="s">
        <v>39</v>
      </c>
      <c r="G60" s="454">
        <v>4</v>
      </c>
      <c r="H60" s="440">
        <v>4</v>
      </c>
      <c r="I60" s="61"/>
      <c r="J60" s="71"/>
      <c r="K60" s="62"/>
      <c r="L60" s="62"/>
      <c r="M60" s="63"/>
      <c r="N60" s="63"/>
      <c r="O60" s="63"/>
      <c r="P60" s="64"/>
      <c r="Q60" s="64"/>
      <c r="R60" s="64"/>
      <c r="S60" s="64"/>
      <c r="T60" s="65"/>
      <c r="U60" s="72"/>
      <c r="V60" s="66"/>
      <c r="W60" s="440">
        <v>2</v>
      </c>
      <c r="X60" s="454">
        <v>2</v>
      </c>
      <c r="Y60" s="444" t="s" ph="1">
        <v>435</v>
      </c>
      <c r="Z60" s="444" t="s">
        <v>33</v>
      </c>
      <c r="AA60" s="452">
        <v>10</v>
      </c>
    </row>
    <row r="61" spans="4:28" ht="15.75" customHeight="1">
      <c r="D61" s="445"/>
      <c r="E61" s="444" ph="1"/>
      <c r="F61" s="444"/>
      <c r="G61" s="455"/>
      <c r="H61" s="441"/>
      <c r="I61" s="62"/>
      <c r="J61" s="62"/>
      <c r="K61" s="62"/>
      <c r="L61" s="62"/>
      <c r="M61" s="63"/>
      <c r="N61" s="63"/>
      <c r="O61" s="63"/>
      <c r="P61" s="64"/>
      <c r="Q61" s="64"/>
      <c r="R61" s="64"/>
      <c r="S61" s="64"/>
      <c r="T61" s="65"/>
      <c r="U61" s="65"/>
      <c r="V61" s="65"/>
      <c r="W61" s="441"/>
      <c r="X61" s="456"/>
      <c r="Y61" s="444" ph="1"/>
      <c r="Z61" s="444"/>
      <c r="AA61" s="445"/>
    </row>
    <row r="62" spans="4:28" ht="15.75">
      <c r="D62" s="60"/>
      <c r="E62" s="244"/>
      <c r="F62" s="244"/>
      <c r="G62" s="244"/>
      <c r="H62" s="244"/>
      <c r="I62" s="245"/>
      <c r="J62" s="245"/>
      <c r="K62" s="446" t="s">
        <v>27</v>
      </c>
      <c r="L62" s="446"/>
      <c r="M62" s="446"/>
      <c r="N62" s="446"/>
      <c r="O62" s="446"/>
      <c r="P62" s="446"/>
      <c r="Q62" s="446"/>
      <c r="R62" s="446"/>
      <c r="S62" s="446"/>
      <c r="T62" s="446"/>
      <c r="W62" s="85"/>
      <c r="X62" s="79"/>
      <c r="Y62" s="80"/>
      <c r="Z62" s="49"/>
      <c r="AA62" s="49"/>
      <c r="AB62" s="60"/>
    </row>
    <row r="63" spans="4:28" ht="15.75">
      <c r="D63" s="60"/>
      <c r="E63" s="49"/>
      <c r="F63" s="244"/>
      <c r="G63" s="244"/>
      <c r="H63" s="245"/>
      <c r="I63" s="245"/>
      <c r="J63" s="246"/>
      <c r="K63" s="245"/>
      <c r="L63" s="245"/>
      <c r="M63" s="245"/>
      <c r="N63" s="244"/>
      <c r="O63" s="244"/>
      <c r="P63" s="244"/>
      <c r="Q63" s="244"/>
      <c r="R63" s="83"/>
      <c r="W63" s="79"/>
    </row>
    <row r="64" spans="4:28" ht="15.75">
      <c r="D64" s="86"/>
      <c r="E64" s="86"/>
      <c r="F64" s="240"/>
      <c r="G64" s="247"/>
      <c r="H64" s="240"/>
      <c r="I64" s="247"/>
      <c r="J64" s="243"/>
      <c r="K64" s="249"/>
      <c r="L64" s="240"/>
      <c r="M64" s="240"/>
      <c r="N64" s="240"/>
      <c r="O64" s="240"/>
      <c r="P64" s="240"/>
      <c r="Q64" s="240"/>
      <c r="R64" s="86"/>
      <c r="S64" s="86"/>
      <c r="T64" s="86"/>
      <c r="U64" s="86"/>
      <c r="V64" s="86"/>
      <c r="W64" s="86"/>
      <c r="X64" s="86"/>
    </row>
    <row r="65" spans="4:28" ht="15.75">
      <c r="D65" s="86"/>
      <c r="E65" s="86"/>
      <c r="F65" s="240"/>
      <c r="G65" s="240"/>
      <c r="H65" s="6"/>
      <c r="I65" s="248"/>
      <c r="J65" s="250"/>
      <c r="K65" s="457" t="s">
        <v>220</v>
      </c>
      <c r="L65" s="457"/>
      <c r="M65" s="457"/>
      <c r="N65" s="457"/>
      <c r="O65" s="457"/>
      <c r="P65" s="457"/>
      <c r="Q65" s="457"/>
      <c r="R65" s="457"/>
      <c r="S65" s="457"/>
      <c r="T65" s="457"/>
      <c r="U65" s="238"/>
      <c r="V65" s="202"/>
      <c r="W65" s="86"/>
      <c r="X65" s="86"/>
    </row>
    <row r="66" spans="4:28" ht="15.75">
      <c r="D66" s="60"/>
      <c r="E66" s="49"/>
      <c r="F66" s="49"/>
      <c r="G66" s="80"/>
      <c r="H66" s="79"/>
      <c r="N66" s="82"/>
      <c r="O66" s="82"/>
      <c r="P66" s="83"/>
      <c r="Q66" s="83"/>
      <c r="R66" s="83"/>
      <c r="W66" s="79"/>
      <c r="Y66" s="49"/>
      <c r="Z66" s="49"/>
      <c r="AA66" s="60"/>
    </row>
    <row r="68" spans="4:28" ht="21">
      <c r="D68" s="46"/>
      <c r="E68" s="51"/>
      <c r="F68" s="51"/>
      <c r="G68" s="46"/>
      <c r="H68" s="453" t="s">
        <v>128</v>
      </c>
      <c r="I68" s="453"/>
      <c r="J68" s="453"/>
      <c r="K68" s="453"/>
      <c r="L68" s="453"/>
      <c r="M68" s="453"/>
      <c r="N68" s="453"/>
      <c r="O68" s="453"/>
      <c r="P68" s="453"/>
      <c r="Q68" s="453"/>
      <c r="R68" s="453"/>
      <c r="S68" s="453"/>
      <c r="T68" s="453"/>
      <c r="U68" s="453"/>
      <c r="V68" s="453"/>
      <c r="W68" s="453"/>
      <c r="X68" s="51"/>
      <c r="Y68" s="46"/>
      <c r="Z68" s="52"/>
      <c r="AA68" s="53"/>
    </row>
    <row r="69" spans="4:28" ht="15.75">
      <c r="D69" s="54"/>
      <c r="E69" s="54"/>
      <c r="F69" s="54"/>
      <c r="G69" s="55"/>
      <c r="H69" s="56"/>
      <c r="I69" s="57"/>
      <c r="J69" s="57"/>
      <c r="K69" s="57"/>
      <c r="L69" s="57"/>
      <c r="M69" s="57"/>
      <c r="N69" s="57"/>
      <c r="O69" s="57"/>
      <c r="P69" s="58"/>
      <c r="Q69" s="58"/>
      <c r="R69" s="58"/>
      <c r="S69" s="58"/>
      <c r="T69" s="58"/>
      <c r="U69" s="58"/>
      <c r="V69" s="58"/>
      <c r="W69" s="59"/>
      <c r="X69" s="50"/>
      <c r="Y69" s="54"/>
      <c r="Z69" s="54"/>
      <c r="AA69" s="54"/>
    </row>
    <row r="70" spans="4:28" ht="15.75" customHeight="1">
      <c r="D70" s="452">
        <v>1</v>
      </c>
      <c r="E70" s="444" t="s" ph="1">
        <v>436</v>
      </c>
      <c r="F70" s="444" t="s">
        <v>25</v>
      </c>
      <c r="G70" s="454">
        <v>1</v>
      </c>
      <c r="H70" s="440">
        <v>1</v>
      </c>
      <c r="I70" s="61"/>
      <c r="J70" s="62"/>
      <c r="K70" s="62"/>
      <c r="L70" s="62"/>
      <c r="M70" s="63"/>
      <c r="N70" s="63"/>
      <c r="O70" s="63"/>
      <c r="P70" s="64"/>
      <c r="Q70" s="64"/>
      <c r="R70" s="64"/>
      <c r="S70" s="64"/>
      <c r="T70" s="65"/>
      <c r="U70" s="65"/>
      <c r="V70" s="66"/>
      <c r="W70" s="440">
        <v>3</v>
      </c>
      <c r="X70" s="454">
        <v>3</v>
      </c>
      <c r="Y70" s="444" t="s" ph="1">
        <v>440</v>
      </c>
      <c r="Z70" s="444" t="s">
        <v>26</v>
      </c>
      <c r="AA70" s="452">
        <v>7</v>
      </c>
    </row>
    <row r="71" spans="4:28" ht="15.75" customHeight="1">
      <c r="D71" s="445"/>
      <c r="E71" s="444" ph="1"/>
      <c r="F71" s="444"/>
      <c r="G71" s="455"/>
      <c r="H71" s="441"/>
      <c r="I71" s="67">
        <v>1</v>
      </c>
      <c r="J71" s="68"/>
      <c r="K71" s="62"/>
      <c r="L71" s="62"/>
      <c r="M71" s="63"/>
      <c r="N71" s="63"/>
      <c r="O71" s="63"/>
      <c r="P71" s="64"/>
      <c r="Q71" s="64"/>
      <c r="R71" s="64"/>
      <c r="S71" s="64"/>
      <c r="T71" s="65"/>
      <c r="U71" s="69"/>
      <c r="V71" s="70">
        <v>3</v>
      </c>
      <c r="W71" s="441"/>
      <c r="X71" s="456"/>
      <c r="Y71" s="444" ph="1"/>
      <c r="Z71" s="444"/>
      <c r="AA71" s="445"/>
    </row>
    <row r="72" spans="4:28" ht="15.75" customHeight="1">
      <c r="D72" s="452">
        <v>2</v>
      </c>
      <c r="E72" s="444" t="s" ph="1">
        <v>437</v>
      </c>
      <c r="F72" s="444" t="s">
        <v>34</v>
      </c>
      <c r="G72" s="454">
        <v>8</v>
      </c>
      <c r="H72" s="440">
        <v>8</v>
      </c>
      <c r="I72" s="61"/>
      <c r="J72" s="71"/>
      <c r="K72" s="68"/>
      <c r="L72" s="62"/>
      <c r="M72" s="63"/>
      <c r="N72" s="63"/>
      <c r="O72" s="63"/>
      <c r="P72" s="64"/>
      <c r="Q72" s="64"/>
      <c r="R72" s="64"/>
      <c r="S72" s="64"/>
      <c r="T72" s="69"/>
      <c r="U72" s="72"/>
      <c r="V72" s="66"/>
      <c r="W72" s="440">
        <v>6</v>
      </c>
      <c r="X72" s="454">
        <v>6</v>
      </c>
      <c r="Y72" s="444" t="s" ph="1">
        <v>441</v>
      </c>
      <c r="Z72" s="444" t="s">
        <v>31</v>
      </c>
      <c r="AA72" s="452">
        <v>8</v>
      </c>
    </row>
    <row r="73" spans="4:28" ht="15.75" customHeight="1">
      <c r="D73" s="445"/>
      <c r="E73" s="444" ph="1"/>
      <c r="F73" s="444"/>
      <c r="G73" s="455"/>
      <c r="H73" s="441"/>
      <c r="I73" s="62"/>
      <c r="J73" s="62">
        <v>5</v>
      </c>
      <c r="K73" s="73"/>
      <c r="L73" s="61"/>
      <c r="M73" s="74"/>
      <c r="N73" s="74"/>
      <c r="O73" s="74"/>
      <c r="P73" s="75"/>
      <c r="Q73" s="76"/>
      <c r="R73" s="76"/>
      <c r="S73" s="76"/>
      <c r="T73" s="252"/>
      <c r="U73" s="65">
        <v>6</v>
      </c>
      <c r="V73" s="65"/>
      <c r="W73" s="441"/>
      <c r="X73" s="456"/>
      <c r="Y73" s="444" ph="1"/>
      <c r="Z73" s="444"/>
      <c r="AA73" s="445"/>
    </row>
    <row r="74" spans="4:28" ht="15.75" customHeight="1">
      <c r="D74" s="452">
        <v>3</v>
      </c>
      <c r="E74" s="444" t="s" ph="1">
        <v>438</v>
      </c>
      <c r="F74" s="444" t="s">
        <v>30</v>
      </c>
      <c r="G74" s="454">
        <v>5</v>
      </c>
      <c r="H74" s="440">
        <v>5</v>
      </c>
      <c r="I74" s="61"/>
      <c r="J74" s="62"/>
      <c r="K74" s="458" t="s">
        <v>219</v>
      </c>
      <c r="L74" s="459"/>
      <c r="M74" s="459"/>
      <c r="N74" s="459"/>
      <c r="O74" s="459"/>
      <c r="P74" s="459"/>
      <c r="Q74" s="459"/>
      <c r="R74" s="459"/>
      <c r="S74" s="459"/>
      <c r="T74" s="460"/>
      <c r="U74" s="78"/>
      <c r="V74" s="66"/>
      <c r="W74" s="440">
        <v>7</v>
      </c>
      <c r="X74" s="454">
        <v>7</v>
      </c>
      <c r="Y74" s="444" t="s" ph="1">
        <v>442</v>
      </c>
      <c r="Z74" s="444" t="s">
        <v>26</v>
      </c>
      <c r="AA74" s="452">
        <v>9</v>
      </c>
    </row>
    <row r="75" spans="4:28" ht="15.75" customHeight="1">
      <c r="D75" s="445"/>
      <c r="E75" s="444" ph="1"/>
      <c r="F75" s="444"/>
      <c r="G75" s="455"/>
      <c r="H75" s="441"/>
      <c r="I75" s="67">
        <v>2</v>
      </c>
      <c r="J75" s="68"/>
      <c r="K75" s="68"/>
      <c r="L75" s="62"/>
      <c r="M75" s="63"/>
      <c r="N75" s="63"/>
      <c r="O75" s="63"/>
      <c r="P75" s="64"/>
      <c r="Q75" s="64"/>
      <c r="R75" s="64"/>
      <c r="S75" s="64"/>
      <c r="T75" s="69"/>
      <c r="U75" s="69"/>
      <c r="V75" s="70">
        <v>4</v>
      </c>
      <c r="W75" s="441"/>
      <c r="X75" s="456"/>
      <c r="Y75" s="444" ph="1"/>
      <c r="Z75" s="444"/>
      <c r="AA75" s="445"/>
    </row>
    <row r="76" spans="4:28" ht="15.75" customHeight="1">
      <c r="D76" s="452">
        <v>4</v>
      </c>
      <c r="E76" s="444" t="s" ph="1">
        <v>439</v>
      </c>
      <c r="F76" s="444" t="s">
        <v>30</v>
      </c>
      <c r="G76" s="454">
        <v>4</v>
      </c>
      <c r="H76" s="440">
        <v>4</v>
      </c>
      <c r="I76" s="61"/>
      <c r="J76" s="71"/>
      <c r="K76" s="62"/>
      <c r="L76" s="62"/>
      <c r="M76" s="63"/>
      <c r="N76" s="63"/>
      <c r="O76" s="63"/>
      <c r="P76" s="64"/>
      <c r="Q76" s="64"/>
      <c r="R76" s="64"/>
      <c r="S76" s="64"/>
      <c r="T76" s="65"/>
      <c r="U76" s="72"/>
      <c r="V76" s="66"/>
      <c r="W76" s="440">
        <v>2</v>
      </c>
      <c r="X76" s="454">
        <v>2</v>
      </c>
      <c r="Y76" s="444" t="s" ph="1">
        <v>443</v>
      </c>
      <c r="Z76" s="444" t="s">
        <v>36</v>
      </c>
      <c r="AA76" s="452">
        <v>10</v>
      </c>
    </row>
    <row r="77" spans="4:28" ht="15.75" customHeight="1">
      <c r="D77" s="445"/>
      <c r="E77" s="444" ph="1"/>
      <c r="F77" s="444"/>
      <c r="G77" s="455"/>
      <c r="H77" s="441"/>
      <c r="I77" s="62"/>
      <c r="J77" s="62"/>
      <c r="K77" s="62"/>
      <c r="L77" s="62"/>
      <c r="M77" s="63"/>
      <c r="N77" s="63"/>
      <c r="O77" s="63"/>
      <c r="P77" s="64"/>
      <c r="Q77" s="64"/>
      <c r="R77" s="64"/>
      <c r="S77" s="64"/>
      <c r="T77" s="65"/>
      <c r="U77" s="65"/>
      <c r="V77" s="65"/>
      <c r="W77" s="441"/>
      <c r="X77" s="456"/>
      <c r="Y77" s="444" ph="1"/>
      <c r="Z77" s="444"/>
      <c r="AA77" s="445"/>
    </row>
    <row r="78" spans="4:28" ht="15.75">
      <c r="D78" s="60"/>
      <c r="E78" s="244"/>
      <c r="F78" s="244"/>
      <c r="G78" s="244"/>
      <c r="H78" s="244"/>
      <c r="I78" s="245"/>
      <c r="J78" s="245"/>
      <c r="K78" s="446" t="s">
        <v>27</v>
      </c>
      <c r="L78" s="446"/>
      <c r="M78" s="446"/>
      <c r="N78" s="446"/>
      <c r="O78" s="446"/>
      <c r="P78" s="446"/>
      <c r="Q78" s="446"/>
      <c r="R78" s="446"/>
      <c r="S78" s="446"/>
      <c r="T78" s="446"/>
      <c r="W78" s="85"/>
      <c r="X78" s="79"/>
      <c r="Y78" s="80"/>
      <c r="Z78" s="49"/>
      <c r="AA78" s="49"/>
      <c r="AB78" s="60"/>
    </row>
    <row r="79" spans="4:28" ht="15.75">
      <c r="D79" s="60"/>
      <c r="E79" s="49"/>
      <c r="F79" s="244"/>
      <c r="G79" s="244"/>
      <c r="H79" s="245"/>
      <c r="I79" s="245"/>
      <c r="J79" s="246"/>
      <c r="K79" s="245"/>
      <c r="L79" s="245"/>
      <c r="M79" s="245"/>
      <c r="N79" s="244"/>
      <c r="O79" s="244"/>
      <c r="P79" s="244"/>
      <c r="Q79" s="244"/>
      <c r="R79" s="83"/>
      <c r="W79" s="79"/>
    </row>
    <row r="80" spans="4:28" ht="15.75">
      <c r="D80" s="86"/>
      <c r="E80" s="86"/>
      <c r="F80" s="240"/>
      <c r="G80" s="247"/>
      <c r="H80" s="240"/>
      <c r="I80" s="247"/>
      <c r="J80" s="243"/>
      <c r="K80" s="249"/>
      <c r="L80" s="240"/>
      <c r="M80" s="240"/>
      <c r="N80" s="240"/>
      <c r="O80" s="240"/>
      <c r="P80" s="240"/>
      <c r="Q80" s="240"/>
      <c r="R80" s="86"/>
      <c r="S80" s="86"/>
      <c r="T80" s="86"/>
      <c r="U80" s="86"/>
      <c r="V80" s="86"/>
      <c r="W80" s="86"/>
      <c r="X80" s="86"/>
    </row>
    <row r="81" spans="4:30" ht="15.75">
      <c r="D81" s="86"/>
      <c r="E81" s="86"/>
      <c r="F81" s="240"/>
      <c r="G81" s="240"/>
      <c r="H81" s="6"/>
      <c r="I81" s="248"/>
      <c r="J81" s="250"/>
      <c r="K81" s="457" t="s">
        <v>220</v>
      </c>
      <c r="L81" s="457"/>
      <c r="M81" s="457"/>
      <c r="N81" s="457"/>
      <c r="O81" s="457"/>
      <c r="P81" s="457"/>
      <c r="Q81" s="457"/>
      <c r="R81" s="457"/>
      <c r="S81" s="457"/>
      <c r="T81" s="457"/>
      <c r="U81" s="238"/>
      <c r="V81" s="202"/>
      <c r="W81" s="86"/>
      <c r="X81" s="86"/>
    </row>
    <row r="82" spans="4:30" ht="15.75">
      <c r="D82" s="86"/>
      <c r="E82" s="86"/>
      <c r="F82" s="240"/>
      <c r="G82" s="240"/>
      <c r="H82" s="6"/>
      <c r="I82" s="248"/>
      <c r="J82" s="251"/>
      <c r="K82" s="253"/>
      <c r="L82" s="253"/>
      <c r="M82" s="253"/>
      <c r="N82" s="253"/>
      <c r="O82" s="253"/>
      <c r="P82" s="253"/>
      <c r="Q82" s="253"/>
      <c r="R82" s="253"/>
      <c r="S82" s="253"/>
      <c r="T82" s="253"/>
      <c r="U82" s="86"/>
      <c r="V82" s="240"/>
      <c r="W82" s="86"/>
      <c r="X82" s="86"/>
    </row>
    <row r="83" spans="4:30" ht="15.75">
      <c r="D83" s="86"/>
      <c r="E83" s="86"/>
      <c r="F83" s="240"/>
      <c r="G83" s="240"/>
      <c r="H83" s="6"/>
      <c r="I83" s="248"/>
      <c r="J83" s="251"/>
      <c r="K83" s="253"/>
      <c r="L83" s="253"/>
      <c r="M83" s="253"/>
      <c r="N83" s="253"/>
      <c r="O83" s="253"/>
      <c r="P83" s="253"/>
      <c r="Q83" s="253"/>
      <c r="R83" s="253"/>
      <c r="S83" s="253"/>
      <c r="T83" s="253"/>
      <c r="U83" s="86"/>
      <c r="V83" s="240"/>
      <c r="W83" s="86"/>
      <c r="X83" s="86"/>
    </row>
    <row r="84" spans="4:30" ht="21">
      <c r="E84" s="51"/>
      <c r="F84" s="51"/>
      <c r="G84" s="46"/>
      <c r="H84" s="453" t="s">
        <v>129</v>
      </c>
      <c r="I84" s="453"/>
      <c r="J84" s="453"/>
      <c r="K84" s="453"/>
      <c r="L84" s="453"/>
      <c r="M84" s="453"/>
      <c r="N84" s="453"/>
      <c r="O84" s="453"/>
      <c r="P84" s="453"/>
      <c r="Q84" s="453"/>
      <c r="R84" s="453"/>
      <c r="S84" s="453"/>
      <c r="T84" s="453"/>
      <c r="U84" s="453"/>
      <c r="V84" s="453"/>
      <c r="W84" s="453"/>
      <c r="X84" s="51"/>
      <c r="Y84" s="46"/>
      <c r="Z84" s="52"/>
      <c r="AA84" s="53"/>
    </row>
    <row r="85" spans="4:30" ht="15.75">
      <c r="D85" s="54"/>
      <c r="E85" s="54"/>
      <c r="F85" s="54"/>
      <c r="G85" s="55"/>
      <c r="H85" s="56"/>
      <c r="I85" s="57"/>
      <c r="J85" s="57"/>
      <c r="K85" s="57"/>
      <c r="L85" s="57"/>
      <c r="M85" s="57"/>
      <c r="N85" s="57"/>
      <c r="O85" s="57"/>
      <c r="P85" s="58"/>
      <c r="Q85" s="58"/>
      <c r="R85" s="58"/>
      <c r="S85" s="58"/>
      <c r="T85" s="58"/>
      <c r="U85" s="58"/>
      <c r="V85" s="58"/>
      <c r="W85" s="59"/>
      <c r="X85" s="50"/>
      <c r="Y85" s="54"/>
      <c r="Z85" s="54"/>
      <c r="AA85" s="54"/>
    </row>
    <row r="86" spans="4:30" ht="15.75" customHeight="1">
      <c r="D86" s="452">
        <v>1</v>
      </c>
      <c r="E86" s="444" t="s" ph="1">
        <v>444</v>
      </c>
      <c r="F86" s="444" t="s">
        <v>21</v>
      </c>
      <c r="G86" s="454">
        <v>1</v>
      </c>
      <c r="H86" s="440">
        <v>1</v>
      </c>
      <c r="I86" s="61"/>
      <c r="J86" s="62"/>
      <c r="K86" s="62"/>
      <c r="L86" s="62"/>
      <c r="M86" s="63"/>
      <c r="N86" s="63"/>
      <c r="O86" s="63"/>
      <c r="P86" s="64"/>
      <c r="Q86" s="64"/>
      <c r="R86" s="64"/>
      <c r="S86" s="64"/>
      <c r="T86" s="65"/>
      <c r="U86" s="65"/>
      <c r="V86" s="66"/>
      <c r="W86" s="440">
        <v>3</v>
      </c>
      <c r="X86" s="454">
        <v>3</v>
      </c>
      <c r="Y86" s="444" t="s" ph="1">
        <v>448</v>
      </c>
      <c r="Z86" s="444" t="s">
        <v>121</v>
      </c>
      <c r="AA86" s="452">
        <v>7</v>
      </c>
    </row>
    <row r="87" spans="4:30" ht="15.75" customHeight="1">
      <c r="D87" s="445"/>
      <c r="E87" s="444" ph="1"/>
      <c r="F87" s="444"/>
      <c r="G87" s="455"/>
      <c r="H87" s="441"/>
      <c r="I87" s="67">
        <v>1</v>
      </c>
      <c r="J87" s="68"/>
      <c r="K87" s="62"/>
      <c r="L87" s="62"/>
      <c r="M87" s="63"/>
      <c r="N87" s="63"/>
      <c r="O87" s="63"/>
      <c r="P87" s="64"/>
      <c r="Q87" s="64"/>
      <c r="R87" s="64"/>
      <c r="S87" s="64"/>
      <c r="T87" s="65"/>
      <c r="U87" s="69"/>
      <c r="V87" s="70">
        <v>3</v>
      </c>
      <c r="W87" s="441"/>
      <c r="X87" s="456"/>
      <c r="Y87" s="444" ph="1"/>
      <c r="Z87" s="444"/>
      <c r="AA87" s="445"/>
    </row>
    <row r="88" spans="4:30" ht="15.75" customHeight="1">
      <c r="D88" s="452">
        <v>2</v>
      </c>
      <c r="E88" s="444" t="s" ph="1">
        <v>445</v>
      </c>
      <c r="F88" s="444" t="s">
        <v>25</v>
      </c>
      <c r="G88" s="454">
        <v>8</v>
      </c>
      <c r="H88" s="440">
        <v>8</v>
      </c>
      <c r="I88" s="61"/>
      <c r="J88" s="71"/>
      <c r="K88" s="68"/>
      <c r="L88" s="62"/>
      <c r="M88" s="63"/>
      <c r="N88" s="63"/>
      <c r="O88" s="63"/>
      <c r="P88" s="64"/>
      <c r="Q88" s="64"/>
      <c r="R88" s="64"/>
      <c r="S88" s="64"/>
      <c r="T88" s="69"/>
      <c r="U88" s="72"/>
      <c r="V88" s="66"/>
      <c r="W88" s="440">
        <v>6</v>
      </c>
      <c r="X88" s="454">
        <v>6</v>
      </c>
      <c r="Y88" s="444" t="s" ph="1">
        <v>449</v>
      </c>
      <c r="Z88" s="444" t="s">
        <v>120</v>
      </c>
      <c r="AA88" s="452">
        <v>8</v>
      </c>
    </row>
    <row r="89" spans="4:30" ht="15.75" customHeight="1">
      <c r="D89" s="445"/>
      <c r="E89" s="444" ph="1"/>
      <c r="F89" s="444"/>
      <c r="G89" s="455"/>
      <c r="H89" s="441"/>
      <c r="I89" s="62"/>
      <c r="J89" s="62">
        <v>5</v>
      </c>
      <c r="K89" s="73"/>
      <c r="L89" s="61"/>
      <c r="M89" s="74"/>
      <c r="N89" s="74"/>
      <c r="O89" s="74"/>
      <c r="P89" s="75"/>
      <c r="Q89" s="76"/>
      <c r="R89" s="76"/>
      <c r="S89" s="76"/>
      <c r="T89" s="252"/>
      <c r="U89" s="65">
        <v>6</v>
      </c>
      <c r="V89" s="65"/>
      <c r="W89" s="441"/>
      <c r="X89" s="456"/>
      <c r="Y89" s="444" ph="1"/>
      <c r="Z89" s="444"/>
      <c r="AA89" s="445"/>
    </row>
    <row r="90" spans="4:30" ht="15.75" customHeight="1">
      <c r="D90" s="452">
        <v>3</v>
      </c>
      <c r="E90" s="444" t="s" ph="1">
        <v>446</v>
      </c>
      <c r="F90" s="444" t="s">
        <v>30</v>
      </c>
      <c r="G90" s="454">
        <v>5</v>
      </c>
      <c r="H90" s="440">
        <v>5</v>
      </c>
      <c r="I90" s="61"/>
      <c r="J90" s="62"/>
      <c r="K90" s="458" t="s">
        <v>219</v>
      </c>
      <c r="L90" s="459"/>
      <c r="M90" s="459"/>
      <c r="N90" s="459"/>
      <c r="O90" s="459"/>
      <c r="P90" s="459"/>
      <c r="Q90" s="459"/>
      <c r="R90" s="459"/>
      <c r="S90" s="459"/>
      <c r="T90" s="460"/>
      <c r="U90" s="78"/>
      <c r="V90" s="66"/>
      <c r="W90" s="440">
        <v>7</v>
      </c>
      <c r="X90" s="454">
        <v>7</v>
      </c>
      <c r="Y90" s="444" t="s" ph="1">
        <v>450</v>
      </c>
      <c r="Z90" s="444" t="s">
        <v>26</v>
      </c>
      <c r="AA90" s="452">
        <v>9</v>
      </c>
    </row>
    <row r="91" spans="4:30" ht="15.75" customHeight="1">
      <c r="D91" s="445"/>
      <c r="E91" s="444" ph="1"/>
      <c r="F91" s="444"/>
      <c r="G91" s="455"/>
      <c r="H91" s="441"/>
      <c r="I91" s="67">
        <v>2</v>
      </c>
      <c r="J91" s="68"/>
      <c r="K91" s="68"/>
      <c r="L91" s="62"/>
      <c r="M91" s="63"/>
      <c r="N91" s="63"/>
      <c r="O91" s="63"/>
      <c r="P91" s="64"/>
      <c r="Q91" s="64"/>
      <c r="R91" s="64"/>
      <c r="S91" s="64"/>
      <c r="T91" s="69"/>
      <c r="U91" s="69"/>
      <c r="V91" s="70">
        <v>4</v>
      </c>
      <c r="W91" s="441"/>
      <c r="X91" s="456"/>
      <c r="Y91" s="444" ph="1"/>
      <c r="Z91" s="444"/>
      <c r="AA91" s="445"/>
    </row>
    <row r="92" spans="4:30" ht="16.5" customHeight="1">
      <c r="D92" s="452">
        <v>4</v>
      </c>
      <c r="E92" s="444" t="s" ph="1">
        <v>447</v>
      </c>
      <c r="F92" s="444" t="s">
        <v>34</v>
      </c>
      <c r="G92" s="454">
        <v>4</v>
      </c>
      <c r="H92" s="440">
        <v>4</v>
      </c>
      <c r="I92" s="61"/>
      <c r="J92" s="71"/>
      <c r="K92" s="62"/>
      <c r="L92" s="62"/>
      <c r="M92" s="63"/>
      <c r="N92" s="63"/>
      <c r="O92" s="63"/>
      <c r="P92" s="64"/>
      <c r="Q92" s="64"/>
      <c r="R92" s="64"/>
      <c r="S92" s="64"/>
      <c r="T92" s="65"/>
      <c r="U92" s="72"/>
      <c r="V92" s="66"/>
      <c r="W92" s="440">
        <v>2</v>
      </c>
      <c r="X92" s="454">
        <v>2</v>
      </c>
      <c r="Y92" s="444" t="s" ph="1">
        <v>451</v>
      </c>
      <c r="Z92" s="444" t="s">
        <v>120</v>
      </c>
      <c r="AA92" s="452">
        <v>10</v>
      </c>
      <c r="AB92" s="9"/>
      <c r="AC92" s="10"/>
      <c r="AD92" s="11"/>
    </row>
    <row r="93" spans="4:30" ht="15.75" customHeight="1">
      <c r="D93" s="445"/>
      <c r="E93" s="444" ph="1"/>
      <c r="F93" s="444"/>
      <c r="G93" s="455"/>
      <c r="H93" s="441"/>
      <c r="I93" s="62"/>
      <c r="J93" s="62"/>
      <c r="K93" s="62"/>
      <c r="L93" s="62"/>
      <c r="M93" s="63"/>
      <c r="N93" s="63"/>
      <c r="O93" s="63"/>
      <c r="P93" s="64"/>
      <c r="Q93" s="64"/>
      <c r="R93" s="64"/>
      <c r="S93" s="64"/>
      <c r="T93" s="65"/>
      <c r="U93" s="65"/>
      <c r="V93" s="65"/>
      <c r="W93" s="441"/>
      <c r="X93" s="456"/>
      <c r="Y93" s="444" ph="1"/>
      <c r="Z93" s="444"/>
      <c r="AA93" s="445"/>
    </row>
    <row r="94" spans="4:30" ht="15.75">
      <c r="D94" s="60"/>
      <c r="E94" s="244"/>
      <c r="F94" s="244"/>
      <c r="G94" s="244"/>
      <c r="H94" s="244"/>
      <c r="I94" s="245"/>
      <c r="J94" s="245"/>
      <c r="K94" s="446" t="s">
        <v>27</v>
      </c>
      <c r="L94" s="446"/>
      <c r="M94" s="446"/>
      <c r="N94" s="446"/>
      <c r="O94" s="446"/>
      <c r="P94" s="446"/>
      <c r="Q94" s="446"/>
      <c r="R94" s="446"/>
      <c r="S94" s="446"/>
      <c r="T94" s="446"/>
      <c r="W94" s="85"/>
      <c r="X94" s="79"/>
      <c r="Y94" s="80"/>
      <c r="Z94" s="49"/>
      <c r="AA94" s="49"/>
      <c r="AB94" s="60"/>
    </row>
    <row r="95" spans="4:30" ht="15.75">
      <c r="D95" s="60"/>
      <c r="E95" s="49"/>
      <c r="F95" s="244"/>
      <c r="G95" s="244"/>
      <c r="H95" s="245"/>
      <c r="I95" s="245"/>
      <c r="J95" s="246"/>
      <c r="K95" s="245"/>
      <c r="L95" s="245"/>
      <c r="M95" s="245"/>
      <c r="N95" s="244"/>
      <c r="O95" s="244"/>
      <c r="P95" s="244"/>
      <c r="Q95" s="244"/>
      <c r="R95" s="83"/>
      <c r="W95" s="79"/>
    </row>
    <row r="96" spans="4:30" ht="15.75">
      <c r="D96" s="86"/>
      <c r="E96" s="86"/>
      <c r="F96" s="240"/>
      <c r="G96" s="247"/>
      <c r="H96" s="240"/>
      <c r="I96" s="247"/>
      <c r="J96" s="243"/>
      <c r="K96" s="249"/>
      <c r="L96" s="240"/>
      <c r="M96" s="240"/>
      <c r="N96" s="240"/>
      <c r="O96" s="240"/>
      <c r="P96" s="240"/>
      <c r="Q96" s="240"/>
      <c r="R96" s="86"/>
      <c r="S96" s="86"/>
      <c r="T96" s="86"/>
      <c r="U96" s="86"/>
      <c r="V96" s="86"/>
      <c r="W96" s="86"/>
      <c r="X96" s="86"/>
    </row>
    <row r="97" spans="4:24" ht="15.75">
      <c r="D97" s="86"/>
      <c r="E97" s="86"/>
      <c r="F97" s="240"/>
      <c r="G97" s="240"/>
      <c r="H97" s="6"/>
      <c r="I97" s="248"/>
      <c r="J97" s="250"/>
      <c r="K97" s="457" t="s">
        <v>220</v>
      </c>
      <c r="L97" s="457"/>
      <c r="M97" s="457"/>
      <c r="N97" s="457"/>
      <c r="O97" s="457"/>
      <c r="P97" s="457"/>
      <c r="Q97" s="457"/>
      <c r="R97" s="457"/>
      <c r="S97" s="457"/>
      <c r="T97" s="457"/>
      <c r="U97" s="238"/>
      <c r="V97" s="202"/>
      <c r="W97" s="86"/>
      <c r="X97" s="86"/>
    </row>
    <row r="98" spans="4:24" ht="15.75"/>
    <row r="100" spans="4:24" ht="15.75"/>
    <row r="102" spans="4:24" ht="15.75"/>
    <row r="105" spans="4:24" ht="15.75"/>
    <row r="108" spans="4:24" ht="15.75"/>
    <row r="110" spans="4:24" ht="15.75"/>
    <row r="112" spans="4:24" ht="15.75"/>
    <row r="114" ht="15.75"/>
    <row r="116" ht="15.75"/>
    <row r="118" ht="15.75"/>
    <row r="119" ht="15.75"/>
    <row r="121" ht="15.75"/>
  </sheetData>
  <mergeCells count="264">
    <mergeCell ref="H3:W3"/>
    <mergeCell ref="D5:D6"/>
    <mergeCell ref="E5:E6"/>
    <mergeCell ref="F5:F6"/>
    <mergeCell ref="G5:G6"/>
    <mergeCell ref="H5:H6"/>
    <mergeCell ref="W5:W6"/>
    <mergeCell ref="X5:X6"/>
    <mergeCell ref="Y5:Y6"/>
    <mergeCell ref="Z5:Z6"/>
    <mergeCell ref="AA5:AA6"/>
    <mergeCell ref="D7:D8"/>
    <mergeCell ref="E7:E8"/>
    <mergeCell ref="F7:F8"/>
    <mergeCell ref="G7:G8"/>
    <mergeCell ref="H7:H8"/>
    <mergeCell ref="W7:W8"/>
    <mergeCell ref="X7:X8"/>
    <mergeCell ref="Y7:Y8"/>
    <mergeCell ref="Z7:Z8"/>
    <mergeCell ref="AA7:AA8"/>
    <mergeCell ref="Z9:Z10"/>
    <mergeCell ref="AA9:AA10"/>
    <mergeCell ref="D11:D12"/>
    <mergeCell ref="E11:E12"/>
    <mergeCell ref="F11:F12"/>
    <mergeCell ref="G11:G12"/>
    <mergeCell ref="H11:H12"/>
    <mergeCell ref="W11:W12"/>
    <mergeCell ref="X11:X12"/>
    <mergeCell ref="Y11:Y12"/>
    <mergeCell ref="Z11:Z12"/>
    <mergeCell ref="AA11:AA12"/>
    <mergeCell ref="D9:D10"/>
    <mergeCell ref="E9:E10"/>
    <mergeCell ref="F9:F10"/>
    <mergeCell ref="G9:G10"/>
    <mergeCell ref="H9:H10"/>
    <mergeCell ref="K9:T9"/>
    <mergeCell ref="W9:W10"/>
    <mergeCell ref="X9:X10"/>
    <mergeCell ref="Y9:Y10"/>
    <mergeCell ref="K13:T13"/>
    <mergeCell ref="K16:T16"/>
    <mergeCell ref="H19:W19"/>
    <mergeCell ref="D21:D22"/>
    <mergeCell ref="E21:E22"/>
    <mergeCell ref="F21:F22"/>
    <mergeCell ref="G21:G22"/>
    <mergeCell ref="H21:H22"/>
    <mergeCell ref="W21:W22"/>
    <mergeCell ref="X21:X22"/>
    <mergeCell ref="Y21:Y22"/>
    <mergeCell ref="Z21:Z22"/>
    <mergeCell ref="AA21:AA22"/>
    <mergeCell ref="D23:D24"/>
    <mergeCell ref="E23:E24"/>
    <mergeCell ref="F23:F24"/>
    <mergeCell ref="G23:G24"/>
    <mergeCell ref="H23:H24"/>
    <mergeCell ref="W23:W24"/>
    <mergeCell ref="X23:X24"/>
    <mergeCell ref="Y23:Y24"/>
    <mergeCell ref="Z23:Z24"/>
    <mergeCell ref="AA23:AA24"/>
    <mergeCell ref="Z25:Z26"/>
    <mergeCell ref="AA25:AA26"/>
    <mergeCell ref="D27:D28"/>
    <mergeCell ref="E27:E28"/>
    <mergeCell ref="F27:F28"/>
    <mergeCell ref="G27:G28"/>
    <mergeCell ref="H27:H28"/>
    <mergeCell ref="W27:W28"/>
    <mergeCell ref="X27:X28"/>
    <mergeCell ref="Y27:Y28"/>
    <mergeCell ref="Z27:Z28"/>
    <mergeCell ref="AA27:AA28"/>
    <mergeCell ref="D25:D26"/>
    <mergeCell ref="E25:E26"/>
    <mergeCell ref="F25:F26"/>
    <mergeCell ref="G25:G26"/>
    <mergeCell ref="H25:H26"/>
    <mergeCell ref="K25:T25"/>
    <mergeCell ref="W25:W26"/>
    <mergeCell ref="X25:X26"/>
    <mergeCell ref="Y25:Y26"/>
    <mergeCell ref="K29:T29"/>
    <mergeCell ref="K32:T32"/>
    <mergeCell ref="H35:W35"/>
    <mergeCell ref="D37:D38"/>
    <mergeCell ref="E37:E38"/>
    <mergeCell ref="F37:F38"/>
    <mergeCell ref="G37:G38"/>
    <mergeCell ref="H37:H38"/>
    <mergeCell ref="W37:W38"/>
    <mergeCell ref="X37:X38"/>
    <mergeCell ref="Y37:Y38"/>
    <mergeCell ref="Z37:Z38"/>
    <mergeCell ref="AA37:AA38"/>
    <mergeCell ref="D39:D40"/>
    <mergeCell ref="E39:E40"/>
    <mergeCell ref="F39:F40"/>
    <mergeCell ref="G39:G40"/>
    <mergeCell ref="H39:H40"/>
    <mergeCell ref="W39:W40"/>
    <mergeCell ref="X39:X40"/>
    <mergeCell ref="Y39:Y40"/>
    <mergeCell ref="Z39:Z40"/>
    <mergeCell ref="AA39:AA40"/>
    <mergeCell ref="Z41:Z42"/>
    <mergeCell ref="AA41:AA42"/>
    <mergeCell ref="D43:D44"/>
    <mergeCell ref="E43:E44"/>
    <mergeCell ref="F43:F44"/>
    <mergeCell ref="G43:G44"/>
    <mergeCell ref="H43:H44"/>
    <mergeCell ref="W43:W44"/>
    <mergeCell ref="X43:X44"/>
    <mergeCell ref="Y43:Y44"/>
    <mergeCell ref="Z43:Z44"/>
    <mergeCell ref="AA43:AA44"/>
    <mergeCell ref="D41:D42"/>
    <mergeCell ref="E41:E42"/>
    <mergeCell ref="F41:F42"/>
    <mergeCell ref="G41:G42"/>
    <mergeCell ref="H41:H42"/>
    <mergeCell ref="K41:T41"/>
    <mergeCell ref="W41:W42"/>
    <mergeCell ref="X41:X42"/>
    <mergeCell ref="Y41:Y42"/>
    <mergeCell ref="K45:T45"/>
    <mergeCell ref="K48:T48"/>
    <mergeCell ref="H52:W52"/>
    <mergeCell ref="D54:D55"/>
    <mergeCell ref="E54:E55"/>
    <mergeCell ref="F54:F55"/>
    <mergeCell ref="G54:G55"/>
    <mergeCell ref="H54:H55"/>
    <mergeCell ref="W54:W55"/>
    <mergeCell ref="X54:X55"/>
    <mergeCell ref="Y54:Y55"/>
    <mergeCell ref="Z54:Z55"/>
    <mergeCell ref="AA54:AA55"/>
    <mergeCell ref="D56:D57"/>
    <mergeCell ref="E56:E57"/>
    <mergeCell ref="F56:F57"/>
    <mergeCell ref="G56:G57"/>
    <mergeCell ref="H56:H57"/>
    <mergeCell ref="W56:W57"/>
    <mergeCell ref="X56:X57"/>
    <mergeCell ref="Y56:Y57"/>
    <mergeCell ref="Z56:Z57"/>
    <mergeCell ref="AA56:AA57"/>
    <mergeCell ref="Z58:Z59"/>
    <mergeCell ref="AA58:AA59"/>
    <mergeCell ref="D60:D61"/>
    <mergeCell ref="E60:E61"/>
    <mergeCell ref="F60:F61"/>
    <mergeCell ref="G60:G61"/>
    <mergeCell ref="H60:H61"/>
    <mergeCell ref="W60:W61"/>
    <mergeCell ref="X60:X61"/>
    <mergeCell ref="Y60:Y61"/>
    <mergeCell ref="Z60:Z61"/>
    <mergeCell ref="AA60:AA61"/>
    <mergeCell ref="D58:D59"/>
    <mergeCell ref="E58:E59"/>
    <mergeCell ref="F58:F59"/>
    <mergeCell ref="G58:G59"/>
    <mergeCell ref="H58:H59"/>
    <mergeCell ref="K58:T58"/>
    <mergeCell ref="W58:W59"/>
    <mergeCell ref="X58:X59"/>
    <mergeCell ref="Y58:Y59"/>
    <mergeCell ref="K62:T62"/>
    <mergeCell ref="K65:T65"/>
    <mergeCell ref="H68:W68"/>
    <mergeCell ref="D70:D71"/>
    <mergeCell ref="E70:E71"/>
    <mergeCell ref="F70:F71"/>
    <mergeCell ref="G70:G71"/>
    <mergeCell ref="H70:H71"/>
    <mergeCell ref="W70:W71"/>
    <mergeCell ref="X70:X71"/>
    <mergeCell ref="Y70:Y71"/>
    <mergeCell ref="Z70:Z71"/>
    <mergeCell ref="AA70:AA71"/>
    <mergeCell ref="D72:D73"/>
    <mergeCell ref="E72:E73"/>
    <mergeCell ref="F72:F73"/>
    <mergeCell ref="G72:G73"/>
    <mergeCell ref="H72:H73"/>
    <mergeCell ref="W72:W73"/>
    <mergeCell ref="X72:X73"/>
    <mergeCell ref="Y72:Y73"/>
    <mergeCell ref="Z72:Z73"/>
    <mergeCell ref="AA72:AA73"/>
    <mergeCell ref="Z74:Z75"/>
    <mergeCell ref="AA74:AA75"/>
    <mergeCell ref="D76:D77"/>
    <mergeCell ref="E76:E77"/>
    <mergeCell ref="F76:F77"/>
    <mergeCell ref="G76:G77"/>
    <mergeCell ref="H76:H77"/>
    <mergeCell ref="W76:W77"/>
    <mergeCell ref="X76:X77"/>
    <mergeCell ref="Y76:Y77"/>
    <mergeCell ref="Z76:Z77"/>
    <mergeCell ref="AA76:AA77"/>
    <mergeCell ref="D74:D75"/>
    <mergeCell ref="E74:E75"/>
    <mergeCell ref="F74:F75"/>
    <mergeCell ref="G74:G75"/>
    <mergeCell ref="H74:H75"/>
    <mergeCell ref="K74:T74"/>
    <mergeCell ref="W74:W75"/>
    <mergeCell ref="X74:X75"/>
    <mergeCell ref="Y74:Y75"/>
    <mergeCell ref="K78:T78"/>
    <mergeCell ref="K81:T81"/>
    <mergeCell ref="H84:W84"/>
    <mergeCell ref="D86:D87"/>
    <mergeCell ref="E86:E87"/>
    <mergeCell ref="F86:F87"/>
    <mergeCell ref="G86:G87"/>
    <mergeCell ref="H86:H87"/>
    <mergeCell ref="W86:W87"/>
    <mergeCell ref="X86:X87"/>
    <mergeCell ref="Y86:Y87"/>
    <mergeCell ref="Z86:Z87"/>
    <mergeCell ref="AA86:AA87"/>
    <mergeCell ref="D88:D89"/>
    <mergeCell ref="E88:E89"/>
    <mergeCell ref="F88:F89"/>
    <mergeCell ref="G88:G89"/>
    <mergeCell ref="H88:H89"/>
    <mergeCell ref="W88:W89"/>
    <mergeCell ref="X88:X89"/>
    <mergeCell ref="Y88:Y89"/>
    <mergeCell ref="Z88:Z89"/>
    <mergeCell ref="AA88:AA89"/>
    <mergeCell ref="K94:T94"/>
    <mergeCell ref="K97:T97"/>
    <mergeCell ref="Z90:Z91"/>
    <mergeCell ref="AA90:AA91"/>
    <mergeCell ref="D92:D93"/>
    <mergeCell ref="E92:E93"/>
    <mergeCell ref="F92:F93"/>
    <mergeCell ref="G92:G93"/>
    <mergeCell ref="H92:H93"/>
    <mergeCell ref="W92:W93"/>
    <mergeCell ref="X92:X93"/>
    <mergeCell ref="Y92:Y93"/>
    <mergeCell ref="Z92:Z93"/>
    <mergeCell ref="AA92:AA93"/>
    <mergeCell ref="D90:D91"/>
    <mergeCell ref="E90:E91"/>
    <mergeCell ref="F90:F91"/>
    <mergeCell ref="G90:G91"/>
    <mergeCell ref="H90:H91"/>
    <mergeCell ref="K90:T90"/>
    <mergeCell ref="W90:W91"/>
    <mergeCell ref="X90:X91"/>
    <mergeCell ref="Y90:Y91"/>
  </mergeCells>
  <phoneticPr fontId="88" alignment="center"/>
  <printOptions horizontalCentered="1"/>
  <pageMargins left="0.31496062992125984" right="0.31496062992125984" top="0.35433070866141736" bottom="0.35433070866141736" header="0.31496062992125984" footer="0.31496062992125984"/>
  <pageSetup paperSize="9" scale="87" fitToWidth="0" orientation="portrait" r:id="rId1"/>
  <rowBreaks count="1" manualBreakCount="1">
    <brk id="49" min="3" max="32" man="1"/>
  </rowBreaks>
  <ignoredErrors>
    <ignoredError sqref="K9 K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zoomScaleNormal="100" workbookViewId="0">
      <selection activeCell="Q1" sqref="Q1"/>
    </sheetView>
  </sheetViews>
  <sheetFormatPr defaultRowHeight="15.75"/>
  <cols>
    <col min="1" max="1" width="2.125" style="367" customWidth="1"/>
    <col min="2" max="2" width="8.125" style="368" customWidth="1"/>
    <col min="3" max="3" width="8.625" style="368" customWidth="1"/>
    <col min="4" max="4" width="9.25" style="368" customWidth="1"/>
    <col min="5" max="5" width="3.125" style="367" customWidth="1"/>
    <col min="6" max="6" width="4.5" style="367" customWidth="1"/>
    <col min="7" max="7" width="9" style="367"/>
    <col min="8" max="8" width="9.625" style="367" customWidth="1"/>
    <col min="9" max="9" width="7.375" style="367" customWidth="1"/>
    <col min="10" max="10" width="3.125" style="367" customWidth="1"/>
    <col min="11" max="13" width="3.625" style="367" customWidth="1"/>
    <col min="14" max="14" width="7.25" style="367" customWidth="1"/>
    <col min="15" max="16" width="2.125" style="367" customWidth="1"/>
  </cols>
  <sheetData>
    <row r="1" spans="1:16" ht="18.75">
      <c r="A1" s="365"/>
      <c r="B1" s="461" t="s">
        <v>337</v>
      </c>
      <c r="C1" s="461"/>
      <c r="D1" s="461"/>
      <c r="E1" s="365"/>
      <c r="F1" s="365"/>
      <c r="G1" s="365"/>
      <c r="H1" s="365"/>
      <c r="I1" s="365"/>
      <c r="J1" s="365"/>
      <c r="K1" s="365"/>
      <c r="L1" s="365"/>
      <c r="M1" s="365"/>
      <c r="N1" s="365"/>
      <c r="O1" s="365"/>
      <c r="P1" s="365"/>
    </row>
    <row r="2" spans="1:16" ht="18.75">
      <c r="A2" s="366"/>
      <c r="B2" s="461" t="s">
        <v>338</v>
      </c>
      <c r="C2" s="461"/>
      <c r="D2" s="461"/>
      <c r="E2" s="366"/>
      <c r="F2" s="366"/>
      <c r="G2" s="366"/>
      <c r="H2" s="366"/>
      <c r="I2" s="366"/>
      <c r="J2" s="366"/>
      <c r="K2" s="366"/>
      <c r="L2" s="366"/>
      <c r="M2" s="366"/>
      <c r="N2" s="366"/>
      <c r="O2" s="366"/>
      <c r="P2" s="366"/>
    </row>
    <row r="3" spans="1:16">
      <c r="F3" s="369" t="s">
        <v>339</v>
      </c>
      <c r="G3" s="369"/>
      <c r="H3" s="369"/>
      <c r="I3" s="370"/>
      <c r="J3" s="370"/>
      <c r="K3" s="368"/>
      <c r="L3" s="368"/>
      <c r="M3" s="368"/>
      <c r="N3" s="368"/>
      <c r="O3" s="368"/>
    </row>
    <row r="4" spans="1:16">
      <c r="B4" s="371" t="s">
        <v>340</v>
      </c>
      <c r="C4" s="404"/>
      <c r="D4" s="372" t="s">
        <v>341</v>
      </c>
      <c r="F4" s="373" t="s">
        <v>342</v>
      </c>
      <c r="G4" s="374" t="s">
        <v>340</v>
      </c>
      <c r="H4" s="374"/>
      <c r="I4" s="374" t="s">
        <v>343</v>
      </c>
      <c r="J4" s="374"/>
      <c r="K4" s="375" t="s">
        <v>344</v>
      </c>
      <c r="L4" s="374"/>
      <c r="M4" s="374"/>
      <c r="N4" s="376" t="s">
        <v>341</v>
      </c>
      <c r="O4" s="377"/>
    </row>
    <row r="5" spans="1:16">
      <c r="B5" s="378" t="s">
        <v>345</v>
      </c>
      <c r="C5" s="378" t="s">
        <v>346</v>
      </c>
      <c r="D5" s="378">
        <v>8</v>
      </c>
      <c r="F5" s="379">
        <v>1</v>
      </c>
      <c r="G5" s="380" t="s">
        <v>347</v>
      </c>
      <c r="H5" s="381" t="s">
        <v>346</v>
      </c>
      <c r="I5" s="382" t="s">
        <v>348</v>
      </c>
      <c r="J5" s="382"/>
      <c r="K5" s="383">
        <v>1</v>
      </c>
      <c r="L5" s="383" t="s">
        <v>349</v>
      </c>
      <c r="M5" s="383">
        <v>3</v>
      </c>
      <c r="N5" s="384">
        <v>3</v>
      </c>
      <c r="O5" s="368"/>
    </row>
    <row r="6" spans="1:16">
      <c r="B6" s="378" t="s">
        <v>350</v>
      </c>
      <c r="C6" s="378" t="s">
        <v>346</v>
      </c>
      <c r="D6" s="378">
        <v>6</v>
      </c>
      <c r="F6" s="385">
        <v>2</v>
      </c>
      <c r="G6" s="386" t="s">
        <v>351</v>
      </c>
      <c r="H6" s="387" t="s">
        <v>346</v>
      </c>
      <c r="I6" s="388" t="s">
        <v>348</v>
      </c>
      <c r="J6" s="388"/>
      <c r="K6" s="377">
        <v>1</v>
      </c>
      <c r="L6" s="377" t="s">
        <v>349</v>
      </c>
      <c r="M6" s="377">
        <v>3</v>
      </c>
      <c r="N6" s="389">
        <v>3</v>
      </c>
      <c r="O6" s="368"/>
    </row>
    <row r="7" spans="1:16">
      <c r="B7" s="378" t="s">
        <v>347</v>
      </c>
      <c r="C7" s="378" t="s">
        <v>346</v>
      </c>
      <c r="D7" s="378">
        <v>7</v>
      </c>
      <c r="F7" s="385">
        <v>3</v>
      </c>
      <c r="G7" s="390" t="s">
        <v>347</v>
      </c>
      <c r="H7" s="391" t="s">
        <v>352</v>
      </c>
      <c r="I7" s="388" t="s">
        <v>348</v>
      </c>
      <c r="J7" s="388"/>
      <c r="K7" s="377">
        <v>1</v>
      </c>
      <c r="L7" s="377" t="s">
        <v>349</v>
      </c>
      <c r="M7" s="377">
        <v>4</v>
      </c>
      <c r="N7" s="389">
        <v>4</v>
      </c>
      <c r="O7" s="368"/>
    </row>
    <row r="8" spans="1:16">
      <c r="B8" s="392" t="s">
        <v>353</v>
      </c>
      <c r="C8" s="378" t="s">
        <v>346</v>
      </c>
      <c r="D8" s="378">
        <v>8</v>
      </c>
      <c r="F8" s="385">
        <v>4</v>
      </c>
      <c r="G8" s="386" t="s">
        <v>351</v>
      </c>
      <c r="H8" s="391" t="s">
        <v>352</v>
      </c>
      <c r="I8" s="388" t="s">
        <v>348</v>
      </c>
      <c r="J8" s="388"/>
      <c r="K8" s="377">
        <v>1</v>
      </c>
      <c r="L8" s="377" t="s">
        <v>349</v>
      </c>
      <c r="M8" s="377">
        <v>4</v>
      </c>
      <c r="N8" s="389">
        <v>4</v>
      </c>
      <c r="O8" s="368"/>
    </row>
    <row r="9" spans="1:16">
      <c r="B9" s="392" t="s">
        <v>354</v>
      </c>
      <c r="C9" s="378" t="s">
        <v>346</v>
      </c>
      <c r="D9" s="378">
        <v>8</v>
      </c>
      <c r="F9" s="385">
        <v>5</v>
      </c>
      <c r="G9" s="390" t="s">
        <v>350</v>
      </c>
      <c r="H9" s="387" t="s">
        <v>346</v>
      </c>
      <c r="I9" s="388" t="s">
        <v>348</v>
      </c>
      <c r="J9" s="388"/>
      <c r="K9" s="377">
        <v>1</v>
      </c>
      <c r="L9" s="377" t="s">
        <v>349</v>
      </c>
      <c r="M9" s="377">
        <v>2</v>
      </c>
      <c r="N9" s="389">
        <v>2</v>
      </c>
      <c r="O9" s="368"/>
    </row>
    <row r="10" spans="1:16">
      <c r="B10" s="392" t="s">
        <v>351</v>
      </c>
      <c r="C10" s="378" t="s">
        <v>346</v>
      </c>
      <c r="D10" s="378">
        <v>7</v>
      </c>
      <c r="F10" s="385">
        <v>6</v>
      </c>
      <c r="G10" s="386" t="s">
        <v>354</v>
      </c>
      <c r="H10" s="387" t="s">
        <v>346</v>
      </c>
      <c r="I10" s="388" t="s">
        <v>348</v>
      </c>
      <c r="J10" s="388"/>
      <c r="K10" s="377">
        <v>1</v>
      </c>
      <c r="L10" s="377" t="s">
        <v>349</v>
      </c>
      <c r="M10" s="377">
        <v>4</v>
      </c>
      <c r="N10" s="389">
        <v>4</v>
      </c>
      <c r="O10" s="368"/>
    </row>
    <row r="11" spans="1:16">
      <c r="B11" s="378" t="s">
        <v>345</v>
      </c>
      <c r="C11" s="393" t="s">
        <v>352</v>
      </c>
      <c r="D11" s="393">
        <v>8</v>
      </c>
      <c r="F11" s="385">
        <v>7</v>
      </c>
      <c r="G11" s="390" t="s">
        <v>350</v>
      </c>
      <c r="H11" s="391" t="s">
        <v>352</v>
      </c>
      <c r="I11" s="388" t="s">
        <v>348</v>
      </c>
      <c r="J11" s="388"/>
      <c r="K11" s="377">
        <v>1</v>
      </c>
      <c r="L11" s="377" t="s">
        <v>349</v>
      </c>
      <c r="M11" s="377">
        <v>4</v>
      </c>
      <c r="N11" s="389">
        <v>4</v>
      </c>
      <c r="O11" s="368"/>
    </row>
    <row r="12" spans="1:16">
      <c r="B12" s="378" t="s">
        <v>350</v>
      </c>
      <c r="C12" s="393" t="s">
        <v>352</v>
      </c>
      <c r="D12" s="393">
        <v>8</v>
      </c>
      <c r="F12" s="385">
        <v>8</v>
      </c>
      <c r="G12" s="386" t="s">
        <v>354</v>
      </c>
      <c r="H12" s="391" t="s">
        <v>352</v>
      </c>
      <c r="I12" s="388" t="s">
        <v>348</v>
      </c>
      <c r="J12" s="388"/>
      <c r="K12" s="377">
        <v>1</v>
      </c>
      <c r="L12" s="377" t="s">
        <v>349</v>
      </c>
      <c r="M12" s="377">
        <v>4</v>
      </c>
      <c r="N12" s="389">
        <v>4</v>
      </c>
      <c r="O12" s="368"/>
    </row>
    <row r="13" spans="1:16">
      <c r="B13" s="378" t="s">
        <v>347</v>
      </c>
      <c r="C13" s="393" t="s">
        <v>352</v>
      </c>
      <c r="D13" s="393">
        <v>8</v>
      </c>
      <c r="F13" s="385">
        <v>9</v>
      </c>
      <c r="G13" s="390" t="s">
        <v>345</v>
      </c>
      <c r="H13" s="387" t="s">
        <v>346</v>
      </c>
      <c r="I13" s="388" t="s">
        <v>348</v>
      </c>
      <c r="J13" s="388"/>
      <c r="K13" s="377">
        <v>1</v>
      </c>
      <c r="L13" s="377" t="s">
        <v>349</v>
      </c>
      <c r="M13" s="377">
        <v>4</v>
      </c>
      <c r="N13" s="389">
        <v>4</v>
      </c>
      <c r="O13" s="368"/>
    </row>
    <row r="14" spans="1:16">
      <c r="B14" s="392" t="s">
        <v>353</v>
      </c>
      <c r="C14" s="393" t="s">
        <v>352</v>
      </c>
      <c r="D14" s="393">
        <v>8</v>
      </c>
      <c r="F14" s="385">
        <v>10</v>
      </c>
      <c r="G14" s="386" t="s">
        <v>353</v>
      </c>
      <c r="H14" s="387" t="s">
        <v>346</v>
      </c>
      <c r="I14" s="388" t="s">
        <v>348</v>
      </c>
      <c r="J14" s="388"/>
      <c r="K14" s="377">
        <v>1</v>
      </c>
      <c r="L14" s="377" t="s">
        <v>349</v>
      </c>
      <c r="M14" s="377">
        <v>4</v>
      </c>
      <c r="N14" s="389">
        <v>4</v>
      </c>
      <c r="O14" s="368"/>
    </row>
    <row r="15" spans="1:16">
      <c r="B15" s="392" t="s">
        <v>354</v>
      </c>
      <c r="C15" s="393" t="s">
        <v>352</v>
      </c>
      <c r="D15" s="393">
        <v>8</v>
      </c>
      <c r="F15" s="385">
        <v>11</v>
      </c>
      <c r="G15" s="390" t="s">
        <v>345</v>
      </c>
      <c r="H15" s="391" t="s">
        <v>352</v>
      </c>
      <c r="I15" s="388" t="s">
        <v>348</v>
      </c>
      <c r="J15" s="388"/>
      <c r="K15" s="377">
        <v>1</v>
      </c>
      <c r="L15" s="377" t="s">
        <v>349</v>
      </c>
      <c r="M15" s="377">
        <v>4</v>
      </c>
      <c r="N15" s="389">
        <v>4</v>
      </c>
      <c r="O15" s="368"/>
    </row>
    <row r="16" spans="1:16">
      <c r="B16" s="392" t="s">
        <v>351</v>
      </c>
      <c r="C16" s="393" t="s">
        <v>352</v>
      </c>
      <c r="D16" s="393">
        <v>8</v>
      </c>
      <c r="F16" s="394">
        <v>12</v>
      </c>
      <c r="G16" s="395" t="s">
        <v>353</v>
      </c>
      <c r="H16" s="396" t="s">
        <v>352</v>
      </c>
      <c r="I16" s="397" t="s">
        <v>348</v>
      </c>
      <c r="J16" s="397"/>
      <c r="K16" s="398">
        <v>1</v>
      </c>
      <c r="L16" s="398" t="s">
        <v>349</v>
      </c>
      <c r="M16" s="398">
        <v>4</v>
      </c>
      <c r="N16" s="399">
        <v>4</v>
      </c>
      <c r="O16" s="368"/>
    </row>
    <row r="17" spans="1:16">
      <c r="B17" s="386"/>
      <c r="C17" s="400"/>
      <c r="D17" s="392">
        <f>SUM(D5:D16)</f>
        <v>92</v>
      </c>
      <c r="F17" s="368"/>
      <c r="G17" s="368"/>
      <c r="H17" s="368"/>
      <c r="I17" s="377"/>
      <c r="J17" s="377"/>
      <c r="K17" s="368"/>
      <c r="L17" s="368"/>
      <c r="M17" s="368"/>
      <c r="N17" s="368">
        <f>SUM(N5:N16)</f>
        <v>44</v>
      </c>
      <c r="O17" s="368"/>
    </row>
    <row r="18" spans="1:16">
      <c r="B18" s="386"/>
      <c r="C18" s="400"/>
      <c r="D18" s="386"/>
      <c r="F18" s="369" t="s">
        <v>355</v>
      </c>
      <c r="G18" s="369"/>
      <c r="H18" s="369"/>
      <c r="I18" s="370"/>
      <c r="J18" s="370"/>
      <c r="K18" s="368"/>
      <c r="L18" s="368"/>
      <c r="M18" s="368"/>
      <c r="N18" s="368"/>
      <c r="O18" s="368"/>
    </row>
    <row r="19" spans="1:16">
      <c r="B19" s="401"/>
      <c r="C19" s="401"/>
      <c r="D19" s="401"/>
      <c r="F19" s="373" t="s">
        <v>342</v>
      </c>
      <c r="G19" s="374" t="s">
        <v>340</v>
      </c>
      <c r="H19" s="374"/>
      <c r="I19" s="374" t="s">
        <v>343</v>
      </c>
      <c r="J19" s="374"/>
      <c r="K19" s="375" t="s">
        <v>344</v>
      </c>
      <c r="L19" s="374"/>
      <c r="M19" s="374"/>
      <c r="N19" s="376" t="s">
        <v>341</v>
      </c>
      <c r="O19" s="368"/>
    </row>
    <row r="20" spans="1:16">
      <c r="B20" s="401"/>
      <c r="C20" s="401"/>
      <c r="D20" s="401"/>
      <c r="F20" s="379">
        <v>13</v>
      </c>
      <c r="G20" s="380" t="s">
        <v>347</v>
      </c>
      <c r="H20" s="381" t="s">
        <v>346</v>
      </c>
      <c r="I20" s="382" t="s">
        <v>356</v>
      </c>
      <c r="J20" s="382"/>
      <c r="K20" s="383">
        <v>4</v>
      </c>
      <c r="L20" s="383" t="s">
        <v>349</v>
      </c>
      <c r="M20" s="383">
        <v>5</v>
      </c>
      <c r="N20" s="384">
        <v>2</v>
      </c>
      <c r="O20" s="368"/>
    </row>
    <row r="21" spans="1:16">
      <c r="A21" s="368"/>
      <c r="B21" s="367"/>
      <c r="C21" s="367"/>
      <c r="D21" s="367"/>
      <c r="F21" s="385">
        <v>14</v>
      </c>
      <c r="G21" s="386" t="s">
        <v>351</v>
      </c>
      <c r="H21" s="387" t="s">
        <v>346</v>
      </c>
      <c r="I21" s="388" t="s">
        <v>356</v>
      </c>
      <c r="J21" s="388"/>
      <c r="K21" s="377">
        <v>4</v>
      </c>
      <c r="L21" s="377" t="s">
        <v>349</v>
      </c>
      <c r="M21" s="377">
        <v>5</v>
      </c>
      <c r="N21" s="389">
        <v>2</v>
      </c>
      <c r="O21" s="368"/>
      <c r="P21" s="368"/>
    </row>
    <row r="22" spans="1:16">
      <c r="A22" s="368"/>
      <c r="B22" s="367"/>
      <c r="C22" s="367"/>
      <c r="D22" s="367"/>
      <c r="F22" s="385">
        <v>15</v>
      </c>
      <c r="G22" s="390" t="s">
        <v>347</v>
      </c>
      <c r="H22" s="391" t="s">
        <v>352</v>
      </c>
      <c r="I22" s="388" t="s">
        <v>356</v>
      </c>
      <c r="J22" s="388"/>
      <c r="K22" s="377">
        <v>5</v>
      </c>
      <c r="L22" s="377" t="s">
        <v>349</v>
      </c>
      <c r="M22" s="377">
        <v>6</v>
      </c>
      <c r="N22" s="389">
        <v>2</v>
      </c>
      <c r="O22" s="368"/>
      <c r="P22" s="368"/>
    </row>
    <row r="23" spans="1:16">
      <c r="A23" s="368"/>
      <c r="B23" s="367"/>
      <c r="C23" s="367"/>
      <c r="D23" s="367"/>
      <c r="F23" s="385">
        <v>16</v>
      </c>
      <c r="G23" s="386" t="s">
        <v>351</v>
      </c>
      <c r="H23" s="391" t="s">
        <v>352</v>
      </c>
      <c r="I23" s="388" t="s">
        <v>356</v>
      </c>
      <c r="J23" s="388"/>
      <c r="K23" s="377">
        <v>5</v>
      </c>
      <c r="L23" s="377" t="s">
        <v>349</v>
      </c>
      <c r="M23" s="377">
        <v>6</v>
      </c>
      <c r="N23" s="389">
        <v>2</v>
      </c>
      <c r="O23" s="368"/>
      <c r="P23" s="368"/>
    </row>
    <row r="24" spans="1:16">
      <c r="A24" s="401"/>
      <c r="B24" s="367"/>
      <c r="C24" s="367"/>
      <c r="D24" s="367"/>
      <c r="E24" s="401"/>
      <c r="F24" s="385">
        <v>17</v>
      </c>
      <c r="G24" s="390" t="s">
        <v>350</v>
      </c>
      <c r="H24" s="387" t="s">
        <v>346</v>
      </c>
      <c r="I24" s="388" t="s">
        <v>356</v>
      </c>
      <c r="J24" s="388"/>
      <c r="K24" s="377">
        <v>3</v>
      </c>
      <c r="L24" s="377" t="s">
        <v>349</v>
      </c>
      <c r="M24" s="377">
        <v>4</v>
      </c>
      <c r="N24" s="389">
        <v>2</v>
      </c>
      <c r="O24" s="401"/>
      <c r="P24" s="401"/>
    </row>
    <row r="25" spans="1:16">
      <c r="A25" s="401"/>
      <c r="B25" s="367"/>
      <c r="C25" s="367"/>
      <c r="D25" s="367"/>
      <c r="E25" s="401"/>
      <c r="F25" s="385">
        <v>18</v>
      </c>
      <c r="G25" s="386" t="s">
        <v>354</v>
      </c>
      <c r="H25" s="387" t="s">
        <v>346</v>
      </c>
      <c r="I25" s="388" t="s">
        <v>356</v>
      </c>
      <c r="J25" s="388"/>
      <c r="K25" s="377">
        <v>5</v>
      </c>
      <c r="L25" s="377" t="s">
        <v>349</v>
      </c>
      <c r="M25" s="377">
        <v>6</v>
      </c>
      <c r="N25" s="389">
        <v>2</v>
      </c>
      <c r="O25" s="401"/>
      <c r="P25" s="401"/>
    </row>
    <row r="26" spans="1:16">
      <c r="B26" s="367"/>
      <c r="C26" s="367"/>
      <c r="D26" s="367"/>
      <c r="F26" s="385">
        <v>19</v>
      </c>
      <c r="G26" s="390" t="s">
        <v>350</v>
      </c>
      <c r="H26" s="391" t="s">
        <v>352</v>
      </c>
      <c r="I26" s="388" t="s">
        <v>356</v>
      </c>
      <c r="J26" s="388"/>
      <c r="K26" s="377">
        <v>5</v>
      </c>
      <c r="L26" s="377" t="s">
        <v>349</v>
      </c>
      <c r="M26" s="377">
        <v>6</v>
      </c>
      <c r="N26" s="389">
        <v>2</v>
      </c>
    </row>
    <row r="27" spans="1:16">
      <c r="B27" s="367"/>
      <c r="C27" s="367"/>
      <c r="D27" s="367"/>
      <c r="F27" s="385">
        <v>20</v>
      </c>
      <c r="G27" s="386" t="s">
        <v>354</v>
      </c>
      <c r="H27" s="391" t="s">
        <v>352</v>
      </c>
      <c r="I27" s="388" t="s">
        <v>356</v>
      </c>
      <c r="J27" s="388"/>
      <c r="K27" s="377">
        <v>5</v>
      </c>
      <c r="L27" s="377" t="s">
        <v>349</v>
      </c>
      <c r="M27" s="377">
        <v>6</v>
      </c>
      <c r="N27" s="389">
        <v>2</v>
      </c>
    </row>
    <row r="28" spans="1:16">
      <c r="B28" s="367"/>
      <c r="C28" s="367"/>
      <c r="D28" s="367"/>
      <c r="F28" s="385">
        <v>21</v>
      </c>
      <c r="G28" s="390" t="s">
        <v>345</v>
      </c>
      <c r="H28" s="387" t="s">
        <v>346</v>
      </c>
      <c r="I28" s="388" t="s">
        <v>356</v>
      </c>
      <c r="J28" s="388"/>
      <c r="K28" s="377">
        <v>5</v>
      </c>
      <c r="L28" s="377" t="s">
        <v>349</v>
      </c>
      <c r="M28" s="377">
        <v>6</v>
      </c>
      <c r="N28" s="389">
        <v>2</v>
      </c>
    </row>
    <row r="29" spans="1:16">
      <c r="B29" s="367"/>
      <c r="C29" s="367"/>
      <c r="D29" s="367"/>
      <c r="F29" s="385">
        <v>22</v>
      </c>
      <c r="G29" s="386" t="s">
        <v>353</v>
      </c>
      <c r="H29" s="387" t="s">
        <v>346</v>
      </c>
      <c r="I29" s="388" t="s">
        <v>356</v>
      </c>
      <c r="J29" s="388"/>
      <c r="K29" s="377">
        <v>5</v>
      </c>
      <c r="L29" s="377" t="s">
        <v>349</v>
      </c>
      <c r="M29" s="377">
        <v>6</v>
      </c>
      <c r="N29" s="389">
        <v>2</v>
      </c>
    </row>
    <row r="30" spans="1:16">
      <c r="B30" s="367"/>
      <c r="C30" s="367"/>
      <c r="D30" s="367"/>
      <c r="F30" s="385">
        <v>23</v>
      </c>
      <c r="G30" s="390" t="s">
        <v>345</v>
      </c>
      <c r="H30" s="391" t="s">
        <v>352</v>
      </c>
      <c r="I30" s="388" t="s">
        <v>356</v>
      </c>
      <c r="J30" s="388"/>
      <c r="K30" s="377">
        <v>5</v>
      </c>
      <c r="L30" s="377" t="s">
        <v>349</v>
      </c>
      <c r="M30" s="377">
        <v>6</v>
      </c>
      <c r="N30" s="389">
        <v>2</v>
      </c>
    </row>
    <row r="31" spans="1:16">
      <c r="B31" s="367"/>
      <c r="C31" s="367"/>
      <c r="D31" s="367"/>
      <c r="F31" s="394">
        <v>24</v>
      </c>
      <c r="G31" s="395" t="s">
        <v>353</v>
      </c>
      <c r="H31" s="396" t="s">
        <v>352</v>
      </c>
      <c r="I31" s="397" t="s">
        <v>356</v>
      </c>
      <c r="J31" s="397"/>
      <c r="K31" s="398">
        <v>5</v>
      </c>
      <c r="L31" s="398"/>
      <c r="M31" s="398">
        <v>6</v>
      </c>
      <c r="N31" s="399">
        <v>2</v>
      </c>
    </row>
    <row r="32" spans="1:16">
      <c r="B32" s="367"/>
      <c r="C32" s="367"/>
      <c r="D32" s="367"/>
      <c r="F32" s="368"/>
      <c r="G32" s="368"/>
      <c r="H32" s="368"/>
      <c r="I32" s="377"/>
      <c r="J32" s="377"/>
      <c r="K32" s="368"/>
      <c r="L32" s="368"/>
      <c r="M32" s="368"/>
      <c r="N32" s="368">
        <f>SUM(N20:N31)</f>
        <v>24</v>
      </c>
    </row>
    <row r="33" spans="1:16">
      <c r="B33" s="367"/>
      <c r="C33" s="367"/>
      <c r="D33" s="367"/>
      <c r="F33" s="369" t="s">
        <v>357</v>
      </c>
      <c r="H33" s="370"/>
      <c r="I33" s="402"/>
      <c r="J33" s="402"/>
      <c r="K33" s="377"/>
      <c r="L33" s="377"/>
      <c r="M33" s="377"/>
      <c r="N33" s="377"/>
    </row>
    <row r="34" spans="1:16">
      <c r="F34" s="403" t="s">
        <v>342</v>
      </c>
      <c r="G34" s="383" t="s">
        <v>340</v>
      </c>
      <c r="H34" s="383"/>
      <c r="I34" s="383" t="s">
        <v>343</v>
      </c>
      <c r="J34" s="383"/>
      <c r="K34" s="375" t="s">
        <v>344</v>
      </c>
      <c r="L34" s="383"/>
      <c r="M34" s="383"/>
      <c r="N34" s="384" t="s">
        <v>341</v>
      </c>
    </row>
    <row r="35" spans="1:16">
      <c r="F35" s="379">
        <v>25</v>
      </c>
      <c r="G35" s="380" t="s">
        <v>347</v>
      </c>
      <c r="H35" s="381" t="s">
        <v>346</v>
      </c>
      <c r="I35" s="383" t="s">
        <v>358</v>
      </c>
      <c r="J35" s="382"/>
      <c r="K35" s="383">
        <v>6</v>
      </c>
      <c r="L35" s="383" t="s">
        <v>349</v>
      </c>
      <c r="M35" s="383"/>
      <c r="N35" s="384">
        <v>1</v>
      </c>
    </row>
    <row r="36" spans="1:16">
      <c r="F36" s="385">
        <v>26</v>
      </c>
      <c r="G36" s="390" t="s">
        <v>347</v>
      </c>
      <c r="H36" s="387" t="s">
        <v>346</v>
      </c>
      <c r="I36" s="388" t="s">
        <v>359</v>
      </c>
      <c r="J36" s="388"/>
      <c r="K36" s="377">
        <v>7</v>
      </c>
      <c r="L36" s="377" t="s">
        <v>349</v>
      </c>
      <c r="M36" s="377"/>
      <c r="N36" s="389">
        <v>1</v>
      </c>
    </row>
    <row r="37" spans="1:16">
      <c r="F37" s="385">
        <v>27</v>
      </c>
      <c r="G37" s="386" t="s">
        <v>351</v>
      </c>
      <c r="H37" s="387" t="s">
        <v>346</v>
      </c>
      <c r="I37" s="377" t="s">
        <v>358</v>
      </c>
      <c r="J37" s="388"/>
      <c r="K37" s="377">
        <v>6</v>
      </c>
      <c r="L37" s="377" t="s">
        <v>349</v>
      </c>
      <c r="M37" s="377"/>
      <c r="N37" s="389">
        <v>1</v>
      </c>
    </row>
    <row r="38" spans="1:16">
      <c r="F38" s="385">
        <v>28</v>
      </c>
      <c r="G38" s="386" t="s">
        <v>351</v>
      </c>
      <c r="H38" s="387" t="s">
        <v>346</v>
      </c>
      <c r="I38" s="388" t="s">
        <v>359</v>
      </c>
      <c r="J38" s="388"/>
      <c r="K38" s="377">
        <v>7</v>
      </c>
      <c r="L38" s="377" t="s">
        <v>349</v>
      </c>
      <c r="M38" s="377"/>
      <c r="N38" s="389">
        <v>1</v>
      </c>
    </row>
    <row r="39" spans="1:16">
      <c r="A39" s="368"/>
      <c r="E39" s="368"/>
      <c r="F39" s="385">
        <v>29</v>
      </c>
      <c r="G39" s="390" t="s">
        <v>347</v>
      </c>
      <c r="H39" s="391" t="s">
        <v>352</v>
      </c>
      <c r="I39" s="377" t="s">
        <v>358</v>
      </c>
      <c r="J39" s="388"/>
      <c r="K39" s="377">
        <v>7</v>
      </c>
      <c r="L39" s="377" t="s">
        <v>349</v>
      </c>
      <c r="M39" s="377"/>
      <c r="N39" s="389">
        <v>1</v>
      </c>
      <c r="O39" s="368"/>
      <c r="P39" s="368"/>
    </row>
    <row r="40" spans="1:16">
      <c r="A40" s="368"/>
      <c r="E40" s="368"/>
      <c r="F40" s="385">
        <v>30</v>
      </c>
      <c r="G40" s="390" t="s">
        <v>347</v>
      </c>
      <c r="H40" s="391" t="s">
        <v>352</v>
      </c>
      <c r="I40" s="388" t="s">
        <v>359</v>
      </c>
      <c r="J40" s="388"/>
      <c r="K40" s="377">
        <v>8</v>
      </c>
      <c r="L40" s="377" t="s">
        <v>349</v>
      </c>
      <c r="M40" s="377"/>
      <c r="N40" s="389">
        <v>1</v>
      </c>
      <c r="O40" s="368"/>
      <c r="P40" s="368"/>
    </row>
    <row r="41" spans="1:16">
      <c r="A41" s="368"/>
      <c r="E41" s="368"/>
      <c r="F41" s="385">
        <v>31</v>
      </c>
      <c r="G41" s="386" t="s">
        <v>351</v>
      </c>
      <c r="H41" s="391" t="s">
        <v>352</v>
      </c>
      <c r="I41" s="377" t="s">
        <v>358</v>
      </c>
      <c r="J41" s="388"/>
      <c r="K41" s="377">
        <v>7</v>
      </c>
      <c r="L41" s="377" t="s">
        <v>349</v>
      </c>
      <c r="M41" s="377"/>
      <c r="N41" s="389">
        <v>1</v>
      </c>
      <c r="O41" s="368"/>
      <c r="P41" s="368"/>
    </row>
    <row r="42" spans="1:16">
      <c r="A42" s="368"/>
      <c r="E42" s="368"/>
      <c r="F42" s="385">
        <v>32</v>
      </c>
      <c r="G42" s="386" t="s">
        <v>351</v>
      </c>
      <c r="H42" s="391" t="s">
        <v>352</v>
      </c>
      <c r="I42" s="388" t="s">
        <v>359</v>
      </c>
      <c r="J42" s="388"/>
      <c r="K42" s="377">
        <v>8</v>
      </c>
      <c r="L42" s="377" t="s">
        <v>349</v>
      </c>
      <c r="M42" s="377"/>
      <c r="N42" s="389">
        <v>1</v>
      </c>
      <c r="O42" s="368"/>
      <c r="P42" s="368"/>
    </row>
    <row r="43" spans="1:16">
      <c r="A43" s="368"/>
      <c r="E43" s="368"/>
      <c r="F43" s="385">
        <v>33</v>
      </c>
      <c r="G43" s="390" t="s">
        <v>350</v>
      </c>
      <c r="H43" s="387" t="s">
        <v>346</v>
      </c>
      <c r="I43" s="377" t="s">
        <v>358</v>
      </c>
      <c r="J43" s="388"/>
      <c r="K43" s="377">
        <v>5</v>
      </c>
      <c r="L43" s="377" t="s">
        <v>349</v>
      </c>
      <c r="M43" s="377"/>
      <c r="N43" s="389">
        <v>1</v>
      </c>
      <c r="O43" s="368"/>
      <c r="P43" s="368"/>
    </row>
    <row r="44" spans="1:16">
      <c r="A44" s="368"/>
      <c r="E44" s="368"/>
      <c r="F44" s="385">
        <v>34</v>
      </c>
      <c r="G44" s="390" t="s">
        <v>350</v>
      </c>
      <c r="H44" s="387" t="s">
        <v>346</v>
      </c>
      <c r="I44" s="388" t="s">
        <v>359</v>
      </c>
      <c r="J44" s="388"/>
      <c r="K44" s="377">
        <v>6</v>
      </c>
      <c r="L44" s="377" t="s">
        <v>349</v>
      </c>
      <c r="M44" s="377"/>
      <c r="N44" s="389">
        <v>1</v>
      </c>
      <c r="O44" s="368"/>
      <c r="P44" s="368"/>
    </row>
    <row r="45" spans="1:16">
      <c r="A45" s="368"/>
      <c r="E45" s="368"/>
      <c r="F45" s="385">
        <v>35</v>
      </c>
      <c r="G45" s="386" t="s">
        <v>354</v>
      </c>
      <c r="H45" s="387" t="s">
        <v>346</v>
      </c>
      <c r="I45" s="377" t="s">
        <v>358</v>
      </c>
      <c r="J45" s="388"/>
      <c r="K45" s="377">
        <v>7</v>
      </c>
      <c r="L45" s="377" t="s">
        <v>349</v>
      </c>
      <c r="M45" s="377"/>
      <c r="N45" s="389">
        <v>1</v>
      </c>
      <c r="O45" s="368"/>
      <c r="P45" s="368"/>
    </row>
    <row r="46" spans="1:16">
      <c r="A46" s="368"/>
      <c r="E46" s="368"/>
      <c r="F46" s="385">
        <v>36</v>
      </c>
      <c r="G46" s="386" t="s">
        <v>354</v>
      </c>
      <c r="H46" s="387" t="s">
        <v>346</v>
      </c>
      <c r="I46" s="388" t="s">
        <v>359</v>
      </c>
      <c r="J46" s="388"/>
      <c r="K46" s="377">
        <v>8</v>
      </c>
      <c r="L46" s="377" t="s">
        <v>349</v>
      </c>
      <c r="M46" s="377"/>
      <c r="N46" s="389">
        <v>1</v>
      </c>
      <c r="O46" s="368"/>
      <c r="P46" s="368"/>
    </row>
    <row r="47" spans="1:16">
      <c r="A47" s="368"/>
      <c r="E47" s="368"/>
      <c r="F47" s="385">
        <v>37</v>
      </c>
      <c r="G47" s="390" t="s">
        <v>350</v>
      </c>
      <c r="H47" s="391" t="s">
        <v>352</v>
      </c>
      <c r="I47" s="377" t="s">
        <v>358</v>
      </c>
      <c r="J47" s="388"/>
      <c r="K47" s="377">
        <v>7</v>
      </c>
      <c r="L47" s="377" t="s">
        <v>349</v>
      </c>
      <c r="M47" s="377"/>
      <c r="N47" s="389">
        <v>1</v>
      </c>
      <c r="O47" s="368"/>
      <c r="P47" s="368"/>
    </row>
    <row r="48" spans="1:16">
      <c r="A48" s="368"/>
      <c r="E48" s="368"/>
      <c r="F48" s="385">
        <v>38</v>
      </c>
      <c r="G48" s="390" t="s">
        <v>350</v>
      </c>
      <c r="H48" s="391" t="s">
        <v>352</v>
      </c>
      <c r="I48" s="388" t="s">
        <v>359</v>
      </c>
      <c r="J48" s="388"/>
      <c r="K48" s="377">
        <v>8</v>
      </c>
      <c r="L48" s="377" t="s">
        <v>349</v>
      </c>
      <c r="M48" s="377"/>
      <c r="N48" s="389">
        <v>1</v>
      </c>
      <c r="O48" s="368"/>
      <c r="P48" s="368"/>
    </row>
    <row r="49" spans="1:16">
      <c r="A49" s="368"/>
      <c r="E49" s="368"/>
      <c r="F49" s="385">
        <v>39</v>
      </c>
      <c r="G49" s="386" t="s">
        <v>354</v>
      </c>
      <c r="H49" s="391" t="s">
        <v>352</v>
      </c>
      <c r="I49" s="377" t="s">
        <v>358</v>
      </c>
      <c r="J49" s="388"/>
      <c r="K49" s="377">
        <v>7</v>
      </c>
      <c r="L49" s="377" t="s">
        <v>349</v>
      </c>
      <c r="M49" s="377"/>
      <c r="N49" s="389">
        <v>1</v>
      </c>
      <c r="O49" s="368"/>
      <c r="P49" s="368"/>
    </row>
    <row r="50" spans="1:16">
      <c r="A50" s="368"/>
      <c r="E50" s="368"/>
      <c r="F50" s="385">
        <v>40</v>
      </c>
      <c r="G50" s="386" t="s">
        <v>354</v>
      </c>
      <c r="H50" s="391" t="s">
        <v>352</v>
      </c>
      <c r="I50" s="388" t="s">
        <v>359</v>
      </c>
      <c r="J50" s="388"/>
      <c r="K50" s="377">
        <v>8</v>
      </c>
      <c r="L50" s="377" t="s">
        <v>349</v>
      </c>
      <c r="M50" s="377"/>
      <c r="N50" s="389">
        <v>1</v>
      </c>
      <c r="O50" s="368"/>
      <c r="P50" s="368"/>
    </row>
    <row r="51" spans="1:16">
      <c r="A51" s="368"/>
      <c r="E51" s="368"/>
      <c r="F51" s="385">
        <v>41</v>
      </c>
      <c r="G51" s="390" t="s">
        <v>345</v>
      </c>
      <c r="H51" s="387" t="s">
        <v>346</v>
      </c>
      <c r="I51" s="377" t="s">
        <v>358</v>
      </c>
      <c r="J51" s="388"/>
      <c r="K51" s="377">
        <v>7</v>
      </c>
      <c r="L51" s="377" t="s">
        <v>349</v>
      </c>
      <c r="M51" s="377"/>
      <c r="N51" s="389">
        <v>1</v>
      </c>
      <c r="O51" s="368"/>
      <c r="P51" s="368"/>
    </row>
    <row r="52" spans="1:16">
      <c r="A52" s="368"/>
      <c r="E52" s="368"/>
      <c r="F52" s="385">
        <v>42</v>
      </c>
      <c r="G52" s="390" t="s">
        <v>345</v>
      </c>
      <c r="H52" s="387" t="s">
        <v>346</v>
      </c>
      <c r="I52" s="388" t="s">
        <v>359</v>
      </c>
      <c r="J52" s="388"/>
      <c r="K52" s="377">
        <v>8</v>
      </c>
      <c r="L52" s="377" t="s">
        <v>349</v>
      </c>
      <c r="M52" s="377"/>
      <c r="N52" s="389">
        <v>1</v>
      </c>
      <c r="O52" s="368"/>
      <c r="P52" s="368"/>
    </row>
    <row r="53" spans="1:16">
      <c r="A53" s="368"/>
      <c r="E53" s="368"/>
      <c r="F53" s="385">
        <v>43</v>
      </c>
      <c r="G53" s="386" t="s">
        <v>353</v>
      </c>
      <c r="H53" s="387" t="s">
        <v>346</v>
      </c>
      <c r="I53" s="377" t="s">
        <v>358</v>
      </c>
      <c r="J53" s="388"/>
      <c r="K53" s="377">
        <v>7</v>
      </c>
      <c r="L53" s="377" t="s">
        <v>349</v>
      </c>
      <c r="M53" s="377"/>
      <c r="N53" s="389">
        <v>1</v>
      </c>
      <c r="O53" s="368"/>
      <c r="P53" s="368"/>
    </row>
    <row r="54" spans="1:16">
      <c r="A54" s="368"/>
      <c r="E54" s="368"/>
      <c r="F54" s="385">
        <v>44</v>
      </c>
      <c r="G54" s="386" t="s">
        <v>353</v>
      </c>
      <c r="H54" s="387" t="s">
        <v>346</v>
      </c>
      <c r="I54" s="388" t="s">
        <v>359</v>
      </c>
      <c r="J54" s="388"/>
      <c r="K54" s="377">
        <v>8</v>
      </c>
      <c r="L54" s="377" t="s">
        <v>349</v>
      </c>
      <c r="M54" s="377"/>
      <c r="N54" s="389">
        <v>1</v>
      </c>
      <c r="O54" s="368"/>
      <c r="P54" s="368"/>
    </row>
    <row r="55" spans="1:16">
      <c r="A55" s="368"/>
      <c r="E55" s="368"/>
      <c r="F55" s="385">
        <v>45</v>
      </c>
      <c r="G55" s="390" t="s">
        <v>345</v>
      </c>
      <c r="H55" s="391" t="s">
        <v>352</v>
      </c>
      <c r="I55" s="377" t="s">
        <v>358</v>
      </c>
      <c r="J55" s="388"/>
      <c r="K55" s="377">
        <v>7</v>
      </c>
      <c r="L55" s="377" t="s">
        <v>349</v>
      </c>
      <c r="M55" s="377"/>
      <c r="N55" s="389">
        <v>1</v>
      </c>
      <c r="O55" s="368"/>
      <c r="P55" s="368"/>
    </row>
    <row r="56" spans="1:16">
      <c r="A56" s="368"/>
      <c r="E56" s="368"/>
      <c r="F56" s="385">
        <v>46</v>
      </c>
      <c r="G56" s="390" t="s">
        <v>345</v>
      </c>
      <c r="H56" s="391" t="s">
        <v>352</v>
      </c>
      <c r="I56" s="388" t="s">
        <v>359</v>
      </c>
      <c r="J56" s="388"/>
      <c r="K56" s="377">
        <v>8</v>
      </c>
      <c r="L56" s="377" t="s">
        <v>349</v>
      </c>
      <c r="M56" s="377"/>
      <c r="N56" s="389">
        <v>1</v>
      </c>
      <c r="O56" s="368"/>
      <c r="P56" s="368"/>
    </row>
    <row r="57" spans="1:16">
      <c r="A57" s="368"/>
      <c r="E57" s="368"/>
      <c r="F57" s="385">
        <v>47</v>
      </c>
      <c r="G57" s="386" t="s">
        <v>353</v>
      </c>
      <c r="H57" s="391" t="s">
        <v>352</v>
      </c>
      <c r="I57" s="377" t="s">
        <v>358</v>
      </c>
      <c r="J57" s="388"/>
      <c r="K57" s="377">
        <v>7</v>
      </c>
      <c r="L57" s="377" t="s">
        <v>349</v>
      </c>
      <c r="M57" s="377"/>
      <c r="N57" s="389">
        <v>1</v>
      </c>
      <c r="O57" s="368"/>
      <c r="P57" s="368"/>
    </row>
    <row r="58" spans="1:16">
      <c r="A58" s="368"/>
      <c r="E58" s="368"/>
      <c r="F58" s="394">
        <v>48</v>
      </c>
      <c r="G58" s="395" t="s">
        <v>353</v>
      </c>
      <c r="H58" s="396" t="s">
        <v>352</v>
      </c>
      <c r="I58" s="397" t="s">
        <v>359</v>
      </c>
      <c r="J58" s="397"/>
      <c r="K58" s="398">
        <v>8</v>
      </c>
      <c r="L58" s="398" t="s">
        <v>349</v>
      </c>
      <c r="M58" s="398"/>
      <c r="N58" s="399">
        <v>1</v>
      </c>
      <c r="O58" s="368"/>
      <c r="P58" s="368"/>
    </row>
    <row r="59" spans="1:16">
      <c r="A59" s="368"/>
      <c r="E59" s="368"/>
      <c r="G59" s="390"/>
      <c r="H59" s="387"/>
      <c r="J59" s="368"/>
      <c r="K59" s="368"/>
      <c r="L59" s="377"/>
      <c r="M59" s="377"/>
      <c r="N59" s="368">
        <f>SUM(N35:N58)</f>
        <v>24</v>
      </c>
      <c r="O59" s="368"/>
      <c r="P59" s="368"/>
    </row>
    <row r="60" spans="1:16">
      <c r="A60" s="368"/>
      <c r="E60" s="368"/>
      <c r="F60" s="368"/>
      <c r="G60" s="386"/>
      <c r="H60" s="387"/>
      <c r="I60" s="368"/>
      <c r="J60" s="368"/>
      <c r="K60" s="368"/>
      <c r="L60" s="368"/>
      <c r="M60" s="368"/>
      <c r="N60" s="368"/>
      <c r="O60" s="368"/>
      <c r="P60" s="368"/>
    </row>
    <row r="61" spans="1:16">
      <c r="A61" s="368"/>
      <c r="E61" s="368"/>
      <c r="F61" s="368"/>
      <c r="G61" s="390"/>
      <c r="H61" s="391"/>
      <c r="I61" s="368"/>
      <c r="J61" s="368"/>
      <c r="K61" s="368"/>
      <c r="L61" s="368"/>
      <c r="M61" s="368"/>
      <c r="N61" s="368"/>
      <c r="O61" s="368"/>
      <c r="P61" s="368"/>
    </row>
    <row r="62" spans="1:16">
      <c r="A62" s="368"/>
      <c r="E62" s="368"/>
      <c r="F62" s="368"/>
      <c r="G62" s="368"/>
      <c r="H62" s="368"/>
      <c r="I62" s="368"/>
      <c r="J62" s="368"/>
      <c r="K62" s="368"/>
      <c r="L62" s="368"/>
      <c r="M62" s="368"/>
      <c r="N62" s="368"/>
      <c r="O62" s="368"/>
      <c r="P62" s="368"/>
    </row>
    <row r="63" spans="1:16">
      <c r="A63" s="368"/>
      <c r="E63" s="368"/>
      <c r="F63" s="368"/>
      <c r="G63" s="368"/>
      <c r="H63" s="368"/>
      <c r="I63" s="368"/>
      <c r="J63" s="368"/>
      <c r="K63" s="368"/>
      <c r="L63" s="368"/>
      <c r="M63" s="368"/>
      <c r="N63" s="368"/>
      <c r="O63" s="368"/>
      <c r="P63" s="368"/>
    </row>
    <row r="64" spans="1:16">
      <c r="A64" s="368"/>
      <c r="E64" s="368"/>
      <c r="F64" s="368"/>
      <c r="G64" s="368"/>
      <c r="H64" s="368"/>
      <c r="I64" s="368"/>
      <c r="J64" s="368"/>
      <c r="K64" s="368"/>
      <c r="L64" s="368"/>
      <c r="M64" s="368"/>
      <c r="N64" s="368"/>
      <c r="O64" s="368"/>
      <c r="P64" s="368"/>
    </row>
    <row r="65" spans="1:16">
      <c r="A65" s="368"/>
      <c r="E65" s="368"/>
      <c r="F65" s="368"/>
      <c r="G65" s="368"/>
      <c r="H65" s="368"/>
      <c r="I65" s="368"/>
      <c r="J65" s="368"/>
      <c r="K65" s="368"/>
      <c r="L65" s="368"/>
      <c r="M65" s="368"/>
      <c r="N65" s="368"/>
      <c r="O65" s="368"/>
      <c r="P65" s="368"/>
    </row>
    <row r="66" spans="1:16">
      <c r="A66" s="368"/>
      <c r="E66" s="368"/>
      <c r="F66" s="368"/>
      <c r="G66" s="368"/>
      <c r="H66" s="368"/>
      <c r="I66" s="368"/>
      <c r="J66" s="368"/>
      <c r="K66" s="368"/>
      <c r="L66" s="368"/>
      <c r="M66" s="368"/>
      <c r="N66" s="368"/>
      <c r="O66" s="368"/>
      <c r="P66" s="368"/>
    </row>
    <row r="67" spans="1:16">
      <c r="A67" s="368"/>
      <c r="E67" s="368"/>
      <c r="F67" s="368"/>
      <c r="G67" s="368"/>
      <c r="H67" s="368"/>
      <c r="I67" s="368"/>
      <c r="J67" s="368"/>
      <c r="K67" s="368"/>
      <c r="L67" s="368"/>
      <c r="M67" s="368"/>
      <c r="N67" s="368"/>
      <c r="O67" s="368"/>
      <c r="P67" s="368"/>
    </row>
    <row r="68" spans="1:16">
      <c r="A68" s="368"/>
      <c r="E68" s="368"/>
      <c r="F68" s="368"/>
      <c r="G68" s="368"/>
      <c r="H68" s="368"/>
      <c r="I68" s="368"/>
      <c r="J68" s="368"/>
      <c r="K68" s="368"/>
      <c r="L68" s="368"/>
      <c r="M68" s="368"/>
      <c r="N68" s="368"/>
      <c r="O68" s="368"/>
      <c r="P68" s="368"/>
    </row>
    <row r="69" spans="1:16">
      <c r="A69" s="368"/>
      <c r="E69" s="368"/>
      <c r="F69" s="368"/>
      <c r="G69" s="368"/>
      <c r="H69" s="368"/>
      <c r="I69" s="368"/>
      <c r="J69" s="368"/>
      <c r="K69" s="368"/>
      <c r="L69" s="368"/>
      <c r="M69" s="368"/>
      <c r="N69" s="368"/>
      <c r="O69" s="368"/>
      <c r="P69" s="368"/>
    </row>
    <row r="70" spans="1:16">
      <c r="A70" s="368"/>
      <c r="E70" s="368"/>
      <c r="F70" s="368"/>
      <c r="G70" s="368"/>
      <c r="H70" s="368"/>
      <c r="I70" s="368"/>
      <c r="J70" s="368"/>
      <c r="K70" s="368"/>
      <c r="L70" s="368"/>
      <c r="M70" s="368"/>
      <c r="N70" s="368"/>
      <c r="O70" s="368"/>
      <c r="P70" s="368"/>
    </row>
    <row r="71" spans="1:16">
      <c r="A71" s="368"/>
      <c r="B71" s="367"/>
      <c r="C71" s="367"/>
      <c r="D71" s="367"/>
      <c r="E71" s="368"/>
      <c r="F71" s="368"/>
      <c r="G71" s="368"/>
      <c r="H71" s="368"/>
      <c r="I71" s="368"/>
      <c r="J71" s="368"/>
      <c r="K71" s="368"/>
      <c r="L71" s="368"/>
      <c r="M71" s="368"/>
      <c r="N71" s="368"/>
      <c r="O71" s="368"/>
      <c r="P71" s="368"/>
    </row>
    <row r="72" spans="1:16">
      <c r="A72" s="368"/>
      <c r="B72" s="367"/>
      <c r="C72" s="367"/>
      <c r="D72" s="367"/>
      <c r="E72" s="368"/>
      <c r="F72" s="368"/>
      <c r="G72" s="368"/>
      <c r="H72" s="368"/>
      <c r="I72" s="368"/>
      <c r="J72" s="368"/>
      <c r="K72" s="368"/>
      <c r="L72" s="368"/>
      <c r="M72" s="368"/>
      <c r="N72" s="368"/>
      <c r="O72" s="368"/>
      <c r="P72" s="368"/>
    </row>
    <row r="73" spans="1:16">
      <c r="A73" s="368"/>
      <c r="B73" s="367"/>
      <c r="C73" s="367"/>
      <c r="D73" s="367"/>
      <c r="E73" s="368"/>
      <c r="O73" s="368"/>
      <c r="P73" s="368"/>
    </row>
    <row r="74" spans="1:16">
      <c r="A74" s="368"/>
      <c r="B74" s="367"/>
      <c r="C74" s="367"/>
      <c r="D74" s="367"/>
      <c r="E74" s="368"/>
      <c r="O74" s="368"/>
      <c r="P74" s="368"/>
    </row>
    <row r="75" spans="1:16">
      <c r="A75" s="368"/>
      <c r="B75" s="367"/>
      <c r="C75" s="367"/>
      <c r="D75" s="367"/>
      <c r="E75" s="368"/>
      <c r="O75" s="368"/>
      <c r="P75" s="368"/>
    </row>
    <row r="76" spans="1:16" ht="13.5">
      <c r="B76" s="367"/>
      <c r="C76" s="367"/>
      <c r="D76" s="367"/>
    </row>
    <row r="77" spans="1:16" ht="13.5">
      <c r="B77" s="367"/>
      <c r="C77" s="367"/>
      <c r="D77" s="367"/>
    </row>
    <row r="78" spans="1:16" ht="13.5">
      <c r="B78" s="367"/>
      <c r="C78" s="367"/>
      <c r="D78" s="367"/>
    </row>
    <row r="79" spans="1:16" ht="13.5">
      <c r="B79" s="367"/>
      <c r="C79" s="367"/>
      <c r="D79" s="367"/>
    </row>
    <row r="80" spans="1:16" ht="13.5">
      <c r="B80" s="367"/>
      <c r="C80" s="367"/>
      <c r="D80" s="367"/>
    </row>
    <row r="81" spans="2:4" ht="13.5">
      <c r="B81" s="367"/>
      <c r="C81" s="367"/>
      <c r="D81" s="367"/>
    </row>
    <row r="100" spans="15:15">
      <c r="O100" s="368"/>
    </row>
    <row r="101" spans="15:15">
      <c r="O101" s="368"/>
    </row>
    <row r="102" spans="15:15">
      <c r="O102" s="368"/>
    </row>
    <row r="103" spans="15:15">
      <c r="O103" s="368"/>
    </row>
    <row r="104" spans="15:15">
      <c r="O104" s="368"/>
    </row>
  </sheetData>
  <mergeCells count="2">
    <mergeCell ref="B1:D1"/>
    <mergeCell ref="B2:D2"/>
  </mergeCells>
  <phoneticPr fontId="1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6"/>
  <sheetViews>
    <sheetView showWhiteSpace="0" zoomScale="70" zoomScaleNormal="70" zoomScalePageLayoutView="75" workbookViewId="0">
      <selection activeCell="AG1" sqref="AG1"/>
    </sheetView>
  </sheetViews>
  <sheetFormatPr defaultColWidth="10.25" defaultRowHeight="24.95" customHeight="1"/>
  <cols>
    <col min="1" max="1" width="5.125" style="39" customWidth="1"/>
    <col min="2" max="2" width="11" style="39" customWidth="1"/>
    <col min="3" max="3" width="7.875" style="39" customWidth="1"/>
    <col min="4" max="4" width="3.5" style="39" bestFit="1" customWidth="1"/>
    <col min="5" max="5" width="6.5" style="39" customWidth="1"/>
    <col min="6" max="6" width="8" style="39" customWidth="1"/>
    <col min="7" max="7" width="3.5" style="39" bestFit="1" customWidth="1"/>
    <col min="8" max="8" width="5.375" style="39" customWidth="1"/>
    <col min="9" max="9" width="8" style="39" customWidth="1"/>
    <col min="10" max="10" width="3.5" style="39" bestFit="1" customWidth="1"/>
    <col min="11" max="11" width="5.375" style="39" customWidth="1"/>
    <col min="12" max="12" width="8" style="39" customWidth="1"/>
    <col min="13" max="13" width="3.5" style="39" bestFit="1" customWidth="1"/>
    <col min="14" max="14" width="5.375" style="39" customWidth="1"/>
    <col min="15" max="15" width="8" style="39" customWidth="1"/>
    <col min="16" max="16" width="3.5" style="39" bestFit="1" customWidth="1"/>
    <col min="17" max="17" width="5.375" style="39" customWidth="1"/>
    <col min="18" max="18" width="8" style="39" customWidth="1"/>
    <col min="19" max="19" width="3.5" style="39" bestFit="1" customWidth="1"/>
    <col min="20" max="20" width="5.375" style="39" customWidth="1"/>
    <col min="21" max="21" width="8" style="39" customWidth="1"/>
    <col min="22" max="22" width="3.5" style="39" bestFit="1" customWidth="1"/>
    <col min="23" max="23" width="5.375" style="39" customWidth="1"/>
    <col min="24" max="24" width="8" style="39" customWidth="1"/>
    <col min="25" max="25" width="3.5" style="39" bestFit="1" customWidth="1"/>
    <col min="26" max="26" width="5.375" style="39" customWidth="1"/>
    <col min="27" max="27" width="8" style="39" customWidth="1"/>
    <col min="28" max="28" width="3.5" style="39" bestFit="1" customWidth="1"/>
    <col min="29" max="29" width="5.375" style="39" customWidth="1"/>
    <col min="30" max="30" width="8" style="39" customWidth="1"/>
    <col min="31" max="31" width="3.5" style="39" bestFit="1" customWidth="1"/>
    <col min="32" max="32" width="5.25" style="39" customWidth="1"/>
    <col min="33" max="33" width="5.125" style="39" customWidth="1"/>
    <col min="34" max="34" width="5.375" style="39" customWidth="1"/>
    <col min="35" max="35" width="3.625" style="39" customWidth="1"/>
    <col min="36" max="36" width="6.5" style="39" customWidth="1"/>
    <col min="37" max="38" width="3.625" style="39" customWidth="1"/>
    <col min="39" max="39" width="6.5" style="39" customWidth="1"/>
    <col min="40" max="41" width="3.625" style="39" customWidth="1"/>
    <col min="42" max="42" width="6.5" style="39" customWidth="1"/>
    <col min="43" max="44" width="3.625" style="39" customWidth="1"/>
    <col min="45" max="45" width="6.5" style="39" customWidth="1"/>
    <col min="46" max="47" width="3.625" style="39" customWidth="1"/>
    <col min="48" max="48" width="6.5" style="39" customWidth="1"/>
    <col min="49" max="50" width="3.625" style="39" customWidth="1"/>
    <col min="51" max="51" width="6.5" style="39" customWidth="1"/>
    <col min="52" max="52" width="3.625" style="39" customWidth="1"/>
    <col min="53" max="16384" width="10.25" style="39"/>
  </cols>
  <sheetData>
    <row r="1" spans="1:45" s="260" customFormat="1" ht="19.149999999999999" customHeight="1">
      <c r="A1" s="258"/>
      <c r="B1" s="363" t="s">
        <v>235</v>
      </c>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9"/>
    </row>
    <row r="2" spans="1:45" s="260" customFormat="1" ht="19.149999999999999" customHeight="1">
      <c r="A2" s="258"/>
      <c r="B2" s="363"/>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9"/>
    </row>
    <row r="3" spans="1:45" ht="19.5">
      <c r="A3" s="40"/>
      <c r="B3" s="255"/>
      <c r="C3" s="463">
        <v>1</v>
      </c>
      <c r="D3" s="462"/>
      <c r="E3" s="324" t="s">
        <v>322</v>
      </c>
      <c r="F3" s="462">
        <v>2</v>
      </c>
      <c r="G3" s="462"/>
      <c r="H3" s="324" t="s">
        <v>322</v>
      </c>
      <c r="I3" s="462">
        <v>3</v>
      </c>
      <c r="J3" s="462"/>
      <c r="K3" s="324" t="s">
        <v>322</v>
      </c>
      <c r="L3" s="462">
        <v>4</v>
      </c>
      <c r="M3" s="462"/>
      <c r="N3" s="324" t="s">
        <v>322</v>
      </c>
      <c r="O3" s="462">
        <v>5</v>
      </c>
      <c r="P3" s="462"/>
      <c r="Q3" s="324" t="s">
        <v>322</v>
      </c>
      <c r="R3" s="462">
        <v>6</v>
      </c>
      <c r="S3" s="462"/>
      <c r="T3" s="324" t="s">
        <v>322</v>
      </c>
      <c r="U3" s="462">
        <v>7</v>
      </c>
      <c r="V3" s="462"/>
      <c r="W3" s="324" t="s">
        <v>322</v>
      </c>
      <c r="X3" s="462">
        <v>8</v>
      </c>
      <c r="Y3" s="462"/>
      <c r="Z3" s="324" t="s">
        <v>322</v>
      </c>
      <c r="AA3" s="462">
        <v>9</v>
      </c>
      <c r="AB3" s="462"/>
      <c r="AC3" s="324" t="s">
        <v>322</v>
      </c>
      <c r="AD3" s="462">
        <v>10</v>
      </c>
      <c r="AE3" s="462"/>
      <c r="AF3" s="362" t="s">
        <v>322</v>
      </c>
    </row>
    <row r="4" spans="1:45" ht="19.5">
      <c r="A4" s="256">
        <v>1</v>
      </c>
      <c r="B4" s="255">
        <v>0.375</v>
      </c>
      <c r="C4" s="329" t="s">
        <v>223</v>
      </c>
      <c r="D4" s="330">
        <v>1</v>
      </c>
      <c r="E4" s="330" t="s">
        <v>144</v>
      </c>
      <c r="F4" s="330" t="s">
        <v>223</v>
      </c>
      <c r="G4" s="330">
        <v>2</v>
      </c>
      <c r="H4" s="330" t="s">
        <v>146</v>
      </c>
      <c r="I4" s="330" t="s">
        <v>223</v>
      </c>
      <c r="J4" s="330">
        <v>3</v>
      </c>
      <c r="K4" s="330" t="s">
        <v>147</v>
      </c>
      <c r="L4" s="331" t="s">
        <v>224</v>
      </c>
      <c r="M4" s="330">
        <v>1</v>
      </c>
      <c r="N4" s="330" t="s">
        <v>148</v>
      </c>
      <c r="O4" s="330" t="s">
        <v>224</v>
      </c>
      <c r="P4" s="330">
        <v>2</v>
      </c>
      <c r="Q4" s="330" t="s">
        <v>323</v>
      </c>
      <c r="R4" s="330" t="s">
        <v>224</v>
      </c>
      <c r="S4" s="330">
        <v>3</v>
      </c>
      <c r="T4" s="330" t="s">
        <v>324</v>
      </c>
      <c r="U4" s="332" t="s">
        <v>225</v>
      </c>
      <c r="V4" s="330">
        <v>1</v>
      </c>
      <c r="W4" s="330" t="s">
        <v>325</v>
      </c>
      <c r="X4" s="330" t="s">
        <v>225</v>
      </c>
      <c r="Y4" s="330">
        <v>2</v>
      </c>
      <c r="Z4" s="330" t="s">
        <v>326</v>
      </c>
      <c r="AA4" s="330" t="s">
        <v>225</v>
      </c>
      <c r="AB4" s="330">
        <v>3</v>
      </c>
      <c r="AC4" s="330" t="s">
        <v>327</v>
      </c>
      <c r="AD4" s="330" t="s">
        <v>225</v>
      </c>
      <c r="AE4" s="330">
        <v>4</v>
      </c>
      <c r="AF4" s="333" t="s">
        <v>328</v>
      </c>
    </row>
    <row r="5" spans="1:45" ht="19.5">
      <c r="A5" s="41">
        <v>2</v>
      </c>
      <c r="B5" s="325">
        <v>0.40625</v>
      </c>
      <c r="C5" s="334" t="s">
        <v>226</v>
      </c>
      <c r="D5" s="335">
        <v>1</v>
      </c>
      <c r="E5" s="335"/>
      <c r="F5" s="335" t="s">
        <v>226</v>
      </c>
      <c r="G5" s="335">
        <v>2</v>
      </c>
      <c r="H5" s="335"/>
      <c r="I5" s="335" t="s">
        <v>226</v>
      </c>
      <c r="J5" s="335">
        <v>3</v>
      </c>
      <c r="K5" s="335"/>
      <c r="L5" s="335" t="s">
        <v>226</v>
      </c>
      <c r="M5" s="335">
        <v>4</v>
      </c>
      <c r="N5" s="335"/>
      <c r="O5" s="336" t="s">
        <v>229</v>
      </c>
      <c r="P5" s="335">
        <v>1</v>
      </c>
      <c r="Q5" s="335"/>
      <c r="R5" s="335" t="s">
        <v>229</v>
      </c>
      <c r="S5" s="335">
        <v>2</v>
      </c>
      <c r="T5" s="335"/>
      <c r="U5" s="337" t="s">
        <v>230</v>
      </c>
      <c r="V5" s="335">
        <v>1</v>
      </c>
      <c r="W5" s="335"/>
      <c r="X5" s="335" t="s">
        <v>230</v>
      </c>
      <c r="Y5" s="335">
        <v>2</v>
      </c>
      <c r="Z5" s="335"/>
      <c r="AA5" s="335" t="s">
        <v>230</v>
      </c>
      <c r="AB5" s="335">
        <v>3</v>
      </c>
      <c r="AC5" s="335"/>
      <c r="AD5" s="335" t="s">
        <v>230</v>
      </c>
      <c r="AE5" s="335">
        <v>4</v>
      </c>
      <c r="AF5" s="338"/>
    </row>
    <row r="6" spans="1:45" ht="19.5">
      <c r="A6" s="41">
        <v>3</v>
      </c>
      <c r="B6" s="325">
        <v>0.4375</v>
      </c>
      <c r="C6" s="339" t="s">
        <v>231</v>
      </c>
      <c r="D6" s="335">
        <v>1</v>
      </c>
      <c r="E6" s="335"/>
      <c r="F6" s="335" t="s">
        <v>231</v>
      </c>
      <c r="G6" s="335">
        <v>2</v>
      </c>
      <c r="H6" s="335"/>
      <c r="I6" s="335" t="s">
        <v>231</v>
      </c>
      <c r="J6" s="335">
        <v>3</v>
      </c>
      <c r="K6" s="335"/>
      <c r="L6" s="335" t="s">
        <v>231</v>
      </c>
      <c r="M6" s="335">
        <v>4</v>
      </c>
      <c r="N6" s="335"/>
      <c r="O6" s="340" t="s">
        <v>227</v>
      </c>
      <c r="P6" s="335">
        <v>1</v>
      </c>
      <c r="Q6" s="335"/>
      <c r="R6" s="335" t="s">
        <v>227</v>
      </c>
      <c r="S6" s="335">
        <v>2</v>
      </c>
      <c r="T6" s="335"/>
      <c r="U6" s="335" t="s">
        <v>227</v>
      </c>
      <c r="V6" s="335">
        <v>3</v>
      </c>
      <c r="W6" s="335"/>
      <c r="X6" s="335" t="s">
        <v>227</v>
      </c>
      <c r="Y6" s="335">
        <v>4</v>
      </c>
      <c r="Z6" s="335"/>
      <c r="AA6" s="341" t="s">
        <v>232</v>
      </c>
      <c r="AB6" s="335">
        <v>1</v>
      </c>
      <c r="AC6" s="335"/>
      <c r="AD6" s="335" t="s">
        <v>232</v>
      </c>
      <c r="AE6" s="335">
        <v>2</v>
      </c>
      <c r="AF6" s="338"/>
    </row>
    <row r="7" spans="1:45" ht="19.5">
      <c r="A7" s="41">
        <v>4</v>
      </c>
      <c r="B7" s="325">
        <v>0.46875</v>
      </c>
      <c r="C7" s="342" t="s">
        <v>232</v>
      </c>
      <c r="D7" s="335">
        <v>3</v>
      </c>
      <c r="E7" s="335"/>
      <c r="F7" s="335" t="s">
        <v>232</v>
      </c>
      <c r="G7" s="335">
        <v>4</v>
      </c>
      <c r="H7" s="335"/>
      <c r="I7" s="343" t="s">
        <v>233</v>
      </c>
      <c r="J7" s="335">
        <v>1</v>
      </c>
      <c r="K7" s="335"/>
      <c r="L7" s="335" t="s">
        <v>233</v>
      </c>
      <c r="M7" s="335">
        <v>2</v>
      </c>
      <c r="N7" s="335"/>
      <c r="O7" s="335" t="s">
        <v>233</v>
      </c>
      <c r="P7" s="335">
        <v>3</v>
      </c>
      <c r="Q7" s="335"/>
      <c r="R7" s="335" t="s">
        <v>233</v>
      </c>
      <c r="S7" s="335">
        <v>4</v>
      </c>
      <c r="T7" s="335"/>
      <c r="U7" s="344" t="s">
        <v>234</v>
      </c>
      <c r="V7" s="335">
        <v>1</v>
      </c>
      <c r="W7" s="335"/>
      <c r="X7" s="335" t="s">
        <v>234</v>
      </c>
      <c r="Y7" s="335">
        <v>2</v>
      </c>
      <c r="Z7" s="335"/>
      <c r="AA7" s="335" t="s">
        <v>234</v>
      </c>
      <c r="AB7" s="335">
        <v>3</v>
      </c>
      <c r="AC7" s="335"/>
      <c r="AD7" s="335" t="s">
        <v>234</v>
      </c>
      <c r="AE7" s="335">
        <v>4</v>
      </c>
      <c r="AF7" s="338"/>
    </row>
    <row r="8" spans="1:45" ht="19.5">
      <c r="A8" s="257">
        <v>5</v>
      </c>
      <c r="B8" s="326">
        <v>0.5</v>
      </c>
      <c r="C8" s="345" t="s">
        <v>228</v>
      </c>
      <c r="D8" s="346">
        <v>1</v>
      </c>
      <c r="E8" s="346"/>
      <c r="F8" s="346" t="s">
        <v>228</v>
      </c>
      <c r="G8" s="346">
        <v>2</v>
      </c>
      <c r="H8" s="346"/>
      <c r="I8" s="346" t="s">
        <v>228</v>
      </c>
      <c r="J8" s="346">
        <v>3</v>
      </c>
      <c r="K8" s="346"/>
      <c r="L8" s="346" t="s">
        <v>228</v>
      </c>
      <c r="M8" s="346">
        <v>4</v>
      </c>
      <c r="N8" s="346"/>
      <c r="O8" s="346"/>
      <c r="P8" s="346"/>
      <c r="Q8" s="346"/>
      <c r="R8" s="346"/>
      <c r="S8" s="346"/>
      <c r="T8" s="346"/>
      <c r="U8" s="346"/>
      <c r="V8" s="346"/>
      <c r="W8" s="346"/>
      <c r="X8" s="346"/>
      <c r="Y8" s="346"/>
      <c r="Z8" s="346"/>
      <c r="AA8" s="347"/>
      <c r="AB8" s="348"/>
      <c r="AC8" s="348"/>
      <c r="AD8" s="347"/>
      <c r="AE8" s="348"/>
      <c r="AF8" s="349"/>
    </row>
    <row r="9" spans="1:45" ht="19.5">
      <c r="A9" s="256"/>
      <c r="B9" s="254" t="s">
        <v>116</v>
      </c>
      <c r="C9" s="350"/>
      <c r="D9" s="330"/>
      <c r="E9" s="330"/>
      <c r="F9" s="330"/>
      <c r="G9" s="330"/>
      <c r="H9" s="330"/>
      <c r="I9" s="330"/>
      <c r="J9" s="330"/>
      <c r="K9" s="330"/>
      <c r="L9" s="330"/>
      <c r="M9" s="330"/>
      <c r="N9" s="330"/>
      <c r="O9" s="330"/>
      <c r="P9" s="351"/>
      <c r="Q9" s="351"/>
      <c r="R9" s="330"/>
      <c r="S9" s="351"/>
      <c r="T9" s="351"/>
      <c r="U9" s="330"/>
      <c r="V9" s="351"/>
      <c r="W9" s="351"/>
      <c r="X9" s="330"/>
      <c r="Y9" s="351"/>
      <c r="Z9" s="351"/>
      <c r="AA9" s="352"/>
      <c r="AB9" s="351"/>
      <c r="AC9" s="351"/>
      <c r="AD9" s="352"/>
      <c r="AE9" s="351"/>
      <c r="AF9" s="353"/>
    </row>
    <row r="10" spans="1:45" ht="19.5">
      <c r="A10" s="41">
        <v>6</v>
      </c>
      <c r="B10" s="327">
        <v>0.53125</v>
      </c>
      <c r="C10" s="354" t="s">
        <v>223</v>
      </c>
      <c r="D10" s="335">
        <v>4</v>
      </c>
      <c r="E10" s="335"/>
      <c r="F10" s="335" t="s">
        <v>223</v>
      </c>
      <c r="G10" s="335">
        <v>5</v>
      </c>
      <c r="H10" s="335"/>
      <c r="I10" s="355" t="s">
        <v>224</v>
      </c>
      <c r="J10" s="335">
        <v>4</v>
      </c>
      <c r="K10" s="335"/>
      <c r="L10" s="335" t="s">
        <v>224</v>
      </c>
      <c r="M10" s="335">
        <v>5</v>
      </c>
      <c r="N10" s="335"/>
      <c r="O10" s="356" t="s">
        <v>225</v>
      </c>
      <c r="P10" s="335">
        <v>5</v>
      </c>
      <c r="Q10" s="335"/>
      <c r="R10" s="335" t="s">
        <v>225</v>
      </c>
      <c r="S10" s="335">
        <v>6</v>
      </c>
      <c r="T10" s="335"/>
      <c r="U10" s="355" t="s">
        <v>226</v>
      </c>
      <c r="V10" s="335">
        <v>5</v>
      </c>
      <c r="W10" s="335"/>
      <c r="X10" s="335" t="s">
        <v>226</v>
      </c>
      <c r="Y10" s="335">
        <v>6</v>
      </c>
      <c r="Z10" s="335"/>
      <c r="AA10" s="336" t="s">
        <v>229</v>
      </c>
      <c r="AB10" s="335">
        <v>3</v>
      </c>
      <c r="AC10" s="335"/>
      <c r="AD10" s="335" t="s">
        <v>229</v>
      </c>
      <c r="AE10" s="335">
        <v>4</v>
      </c>
      <c r="AF10" s="338"/>
    </row>
    <row r="11" spans="1:45" ht="19.5">
      <c r="A11" s="41">
        <v>7</v>
      </c>
      <c r="B11" s="325">
        <v>0.5625</v>
      </c>
      <c r="C11" s="357" t="s">
        <v>230</v>
      </c>
      <c r="D11" s="335">
        <v>5</v>
      </c>
      <c r="E11" s="335"/>
      <c r="F11" s="335" t="s">
        <v>230</v>
      </c>
      <c r="G11" s="335">
        <v>6</v>
      </c>
      <c r="H11" s="335"/>
      <c r="I11" s="336" t="s">
        <v>231</v>
      </c>
      <c r="J11" s="335">
        <v>5</v>
      </c>
      <c r="K11" s="335"/>
      <c r="L11" s="335" t="s">
        <v>231</v>
      </c>
      <c r="M11" s="335">
        <v>6</v>
      </c>
      <c r="N11" s="335"/>
      <c r="O11" s="340" t="s">
        <v>227</v>
      </c>
      <c r="P11" s="335">
        <v>5</v>
      </c>
      <c r="Q11" s="335"/>
      <c r="R11" s="335" t="s">
        <v>227</v>
      </c>
      <c r="S11" s="335">
        <v>6</v>
      </c>
      <c r="T11" s="335"/>
      <c r="U11" s="344" t="s">
        <v>232</v>
      </c>
      <c r="V11" s="335">
        <v>5</v>
      </c>
      <c r="W11" s="335"/>
      <c r="X11" s="335" t="s">
        <v>232</v>
      </c>
      <c r="Y11" s="335">
        <v>6</v>
      </c>
      <c r="Z11" s="335"/>
      <c r="AA11" s="358" t="s">
        <v>233</v>
      </c>
      <c r="AB11" s="335">
        <v>5</v>
      </c>
      <c r="AC11" s="335"/>
      <c r="AD11" s="335" t="s">
        <v>233</v>
      </c>
      <c r="AE11" s="335">
        <v>6</v>
      </c>
      <c r="AF11" s="338"/>
    </row>
    <row r="12" spans="1:45" ht="19.5">
      <c r="A12" s="257">
        <v>8</v>
      </c>
      <c r="B12" s="328">
        <v>0.59375</v>
      </c>
      <c r="C12" s="359" t="s">
        <v>234</v>
      </c>
      <c r="D12" s="346">
        <v>5</v>
      </c>
      <c r="E12" s="346"/>
      <c r="F12" s="346" t="s">
        <v>234</v>
      </c>
      <c r="G12" s="346">
        <v>6</v>
      </c>
      <c r="H12" s="346"/>
      <c r="I12" s="360" t="s">
        <v>228</v>
      </c>
      <c r="J12" s="346">
        <v>5</v>
      </c>
      <c r="K12" s="346"/>
      <c r="L12" s="346" t="s">
        <v>228</v>
      </c>
      <c r="M12" s="346">
        <v>6</v>
      </c>
      <c r="N12" s="346"/>
      <c r="O12" s="347"/>
      <c r="P12" s="346"/>
      <c r="Q12" s="346"/>
      <c r="R12" s="347"/>
      <c r="S12" s="346"/>
      <c r="T12" s="346"/>
      <c r="U12" s="347"/>
      <c r="V12" s="346"/>
      <c r="W12" s="346"/>
      <c r="X12" s="347"/>
      <c r="Y12" s="346"/>
      <c r="Z12" s="346"/>
      <c r="AA12" s="347"/>
      <c r="AB12" s="348"/>
      <c r="AC12" s="348"/>
      <c r="AD12" s="347"/>
      <c r="AE12" s="348"/>
      <c r="AF12" s="349"/>
    </row>
    <row r="13" spans="1:45" ht="19.5">
      <c r="A13" s="256"/>
      <c r="B13" s="254" t="s">
        <v>45</v>
      </c>
      <c r="C13" s="361"/>
      <c r="D13" s="330"/>
      <c r="E13" s="330"/>
      <c r="F13" s="352"/>
      <c r="G13" s="330"/>
      <c r="H13" s="330"/>
      <c r="I13" s="352"/>
      <c r="J13" s="330"/>
      <c r="K13" s="330"/>
      <c r="L13" s="352"/>
      <c r="M13" s="330"/>
      <c r="N13" s="330"/>
      <c r="O13" s="352"/>
      <c r="P13" s="330"/>
      <c r="Q13" s="330"/>
      <c r="R13" s="352"/>
      <c r="S13" s="330"/>
      <c r="T13" s="330"/>
      <c r="U13" s="352"/>
      <c r="V13" s="330"/>
      <c r="W13" s="330"/>
      <c r="X13" s="352"/>
      <c r="Y13" s="330"/>
      <c r="Z13" s="330"/>
      <c r="AA13" s="352"/>
      <c r="AB13" s="351"/>
      <c r="AC13" s="351"/>
      <c r="AD13" s="352"/>
      <c r="AE13" s="351"/>
      <c r="AF13" s="353"/>
    </row>
    <row r="14" spans="1:45" ht="19.5">
      <c r="A14" s="41">
        <v>9</v>
      </c>
      <c r="B14" s="327">
        <v>0.625</v>
      </c>
      <c r="C14" s="354" t="s">
        <v>223</v>
      </c>
      <c r="D14" s="335">
        <v>6</v>
      </c>
      <c r="E14" s="335"/>
      <c r="F14" s="335" t="s">
        <v>223</v>
      </c>
      <c r="G14" s="335">
        <v>7</v>
      </c>
      <c r="H14" s="335"/>
      <c r="I14" s="355" t="s">
        <v>224</v>
      </c>
      <c r="J14" s="335">
        <v>6</v>
      </c>
      <c r="K14" s="335"/>
      <c r="L14" s="335" t="s">
        <v>224</v>
      </c>
      <c r="M14" s="335">
        <v>7</v>
      </c>
      <c r="N14" s="335"/>
      <c r="O14" s="356" t="s">
        <v>225</v>
      </c>
      <c r="P14" s="335">
        <v>7</v>
      </c>
      <c r="Q14" s="335"/>
      <c r="R14" s="335" t="s">
        <v>225</v>
      </c>
      <c r="S14" s="335">
        <v>8</v>
      </c>
      <c r="T14" s="335"/>
      <c r="U14" s="355" t="s">
        <v>226</v>
      </c>
      <c r="V14" s="335">
        <v>7</v>
      </c>
      <c r="W14" s="335"/>
      <c r="X14" s="335" t="s">
        <v>226</v>
      </c>
      <c r="Y14" s="335">
        <v>8</v>
      </c>
      <c r="Z14" s="335"/>
      <c r="AA14" s="336" t="s">
        <v>229</v>
      </c>
      <c r="AB14" s="335">
        <v>5</v>
      </c>
      <c r="AC14" s="335"/>
      <c r="AD14" s="335" t="s">
        <v>229</v>
      </c>
      <c r="AE14" s="335">
        <v>6</v>
      </c>
      <c r="AF14" s="338"/>
    </row>
    <row r="15" spans="1:45" ht="19.5">
      <c r="A15" s="41">
        <v>10</v>
      </c>
      <c r="B15" s="327">
        <v>0.65625</v>
      </c>
      <c r="C15" s="357" t="s">
        <v>230</v>
      </c>
      <c r="D15" s="335">
        <v>7</v>
      </c>
      <c r="E15" s="335"/>
      <c r="F15" s="335" t="s">
        <v>230</v>
      </c>
      <c r="G15" s="335">
        <v>8</v>
      </c>
      <c r="H15" s="335"/>
      <c r="I15" s="336" t="s">
        <v>231</v>
      </c>
      <c r="J15" s="335">
        <v>7</v>
      </c>
      <c r="K15" s="335"/>
      <c r="L15" s="335" t="s">
        <v>231</v>
      </c>
      <c r="M15" s="335">
        <v>8</v>
      </c>
      <c r="N15" s="335"/>
      <c r="O15" s="340" t="s">
        <v>227</v>
      </c>
      <c r="P15" s="335">
        <v>7</v>
      </c>
      <c r="Q15" s="335"/>
      <c r="R15" s="335" t="s">
        <v>227</v>
      </c>
      <c r="S15" s="335">
        <v>8</v>
      </c>
      <c r="T15" s="335"/>
      <c r="U15" s="344" t="s">
        <v>232</v>
      </c>
      <c r="V15" s="335">
        <v>7</v>
      </c>
      <c r="W15" s="335"/>
      <c r="X15" s="335" t="s">
        <v>232</v>
      </c>
      <c r="Y15" s="335">
        <v>8</v>
      </c>
      <c r="Z15" s="335"/>
      <c r="AA15" s="358" t="s">
        <v>233</v>
      </c>
      <c r="AB15" s="335">
        <v>7</v>
      </c>
      <c r="AC15" s="335"/>
      <c r="AD15" s="335" t="s">
        <v>233</v>
      </c>
      <c r="AE15" s="335">
        <v>8</v>
      </c>
      <c r="AF15" s="338"/>
    </row>
    <row r="16" spans="1:45" ht="19.5">
      <c r="A16" s="257">
        <v>11</v>
      </c>
      <c r="B16" s="328">
        <v>0.6875</v>
      </c>
      <c r="C16" s="359" t="s">
        <v>234</v>
      </c>
      <c r="D16" s="346">
        <v>7</v>
      </c>
      <c r="E16" s="346"/>
      <c r="F16" s="346" t="s">
        <v>234</v>
      </c>
      <c r="G16" s="346">
        <v>8</v>
      </c>
      <c r="H16" s="346"/>
      <c r="I16" s="360" t="s">
        <v>228</v>
      </c>
      <c r="J16" s="346">
        <v>7</v>
      </c>
      <c r="K16" s="346"/>
      <c r="L16" s="346" t="s">
        <v>228</v>
      </c>
      <c r="M16" s="346">
        <v>8</v>
      </c>
      <c r="N16" s="346"/>
      <c r="O16" s="347"/>
      <c r="P16" s="346"/>
      <c r="Q16" s="346"/>
      <c r="R16" s="347"/>
      <c r="S16" s="346"/>
      <c r="T16" s="346"/>
      <c r="U16" s="347"/>
      <c r="V16" s="346"/>
      <c r="W16" s="346"/>
      <c r="X16" s="347"/>
      <c r="Y16" s="346"/>
      <c r="Z16" s="346"/>
      <c r="AA16" s="347"/>
      <c r="AB16" s="348"/>
      <c r="AC16" s="348"/>
      <c r="AD16" s="347"/>
      <c r="AE16" s="348"/>
      <c r="AF16" s="349"/>
    </row>
  </sheetData>
  <mergeCells count="10">
    <mergeCell ref="C3:D3"/>
    <mergeCell ref="F3:G3"/>
    <mergeCell ref="I3:J3"/>
    <mergeCell ref="L3:M3"/>
    <mergeCell ref="O3:P3"/>
    <mergeCell ref="R3:S3"/>
    <mergeCell ref="U3:V3"/>
    <mergeCell ref="X3:Y3"/>
    <mergeCell ref="AA3:AB3"/>
    <mergeCell ref="AD3:AE3"/>
  </mergeCells>
  <phoneticPr fontId="12"/>
  <pageMargins left="0.31496062992125984" right="0.31496062992125984" top="0.35433070866141736" bottom="0.35433070866141736" header="0.31496062992125984" footer="0.31496062992125984"/>
  <pageSetup paperSize="9"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T35"/>
  <sheetViews>
    <sheetView zoomScaleNormal="100" workbookViewId="0">
      <pane xSplit="2" ySplit="2" topLeftCell="C14" activePane="bottomRight" state="frozen"/>
      <selection activeCell="T22" sqref="T22"/>
      <selection pane="topRight" activeCell="T22" sqref="T22"/>
      <selection pane="bottomLeft" activeCell="T22" sqref="T22"/>
      <selection pane="bottomRight"/>
    </sheetView>
  </sheetViews>
  <sheetFormatPr defaultColWidth="4.125" defaultRowHeight="21" customHeight="1"/>
  <cols>
    <col min="1" max="1" width="5.625" style="35" customWidth="1"/>
    <col min="2" max="2" width="8" style="35" bestFit="1" customWidth="1"/>
    <col min="3" max="3" width="20" style="36" customWidth="1"/>
    <col min="4" max="4" width="8.75" style="36" customWidth="1"/>
    <col min="5" max="5" width="11.25" style="36" customWidth="1"/>
    <col min="6" max="17" width="4.75" style="36" customWidth="1"/>
    <col min="18" max="18" width="5.5" style="36" customWidth="1"/>
    <col min="19" max="16384" width="4.125" style="36"/>
  </cols>
  <sheetData>
    <row r="1" spans="1:20" ht="39.950000000000003" customHeight="1">
      <c r="A1" s="203"/>
      <c r="B1" s="203"/>
      <c r="C1" s="203"/>
      <c r="D1" s="203"/>
      <c r="E1" s="203"/>
      <c r="F1" s="464" t="s">
        <v>217</v>
      </c>
      <c r="G1" s="465"/>
      <c r="H1" s="465"/>
      <c r="I1" s="465"/>
      <c r="J1" s="465"/>
      <c r="K1" s="465"/>
      <c r="L1" s="466"/>
      <c r="M1" s="464" t="s">
        <v>218</v>
      </c>
      <c r="N1" s="465"/>
      <c r="O1" s="465"/>
      <c r="P1" s="465"/>
      <c r="Q1" s="465"/>
      <c r="R1" s="465"/>
      <c r="S1" s="466"/>
      <c r="T1" s="203"/>
    </row>
    <row r="2" spans="1:20" ht="39.950000000000003" customHeight="1">
      <c r="A2" s="205" t="s">
        <v>211</v>
      </c>
      <c r="B2" s="205" t="s">
        <v>216</v>
      </c>
      <c r="C2" s="206" t="s">
        <v>114</v>
      </c>
      <c r="D2" s="206" t="s">
        <v>212</v>
      </c>
      <c r="E2" s="207" t="s">
        <v>213</v>
      </c>
      <c r="F2" s="208" t="s">
        <v>96</v>
      </c>
      <c r="G2" s="209" t="s">
        <v>97</v>
      </c>
      <c r="H2" s="209" t="s">
        <v>98</v>
      </c>
      <c r="I2" s="210" t="s">
        <v>99</v>
      </c>
      <c r="J2" s="210" t="s">
        <v>100</v>
      </c>
      <c r="K2" s="210" t="s">
        <v>101</v>
      </c>
      <c r="L2" s="211" t="s">
        <v>86</v>
      </c>
      <c r="M2" s="208" t="s">
        <v>96</v>
      </c>
      <c r="N2" s="209" t="s">
        <v>97</v>
      </c>
      <c r="O2" s="212" t="s">
        <v>98</v>
      </c>
      <c r="P2" s="210" t="s">
        <v>99</v>
      </c>
      <c r="Q2" s="210" t="s">
        <v>100</v>
      </c>
      <c r="R2" s="210" t="s">
        <v>101</v>
      </c>
      <c r="S2" s="211" t="s">
        <v>86</v>
      </c>
      <c r="T2" s="211" t="s">
        <v>115</v>
      </c>
    </row>
    <row r="3" spans="1:20" ht="24.95" customHeight="1">
      <c r="A3" s="421">
        <v>4</v>
      </c>
      <c r="B3" s="421">
        <v>5935</v>
      </c>
      <c r="C3" s="422" t="s">
        <v>154</v>
      </c>
      <c r="D3" s="421" t="s">
        <v>24</v>
      </c>
      <c r="E3" s="423" t="s">
        <v>155</v>
      </c>
      <c r="F3" s="424">
        <v>3</v>
      </c>
      <c r="G3" s="425">
        <v>3</v>
      </c>
      <c r="H3" s="425">
        <v>2</v>
      </c>
      <c r="I3" s="426"/>
      <c r="J3" s="426"/>
      <c r="K3" s="426"/>
      <c r="L3" s="427">
        <v>8</v>
      </c>
      <c r="M3" s="424">
        <v>2</v>
      </c>
      <c r="N3" s="425"/>
      <c r="O3" s="425">
        <v>1</v>
      </c>
      <c r="P3" s="426"/>
      <c r="Q3" s="426"/>
      <c r="R3" s="426"/>
      <c r="S3" s="427">
        <v>3</v>
      </c>
      <c r="T3" s="426">
        <v>19</v>
      </c>
    </row>
    <row r="4" spans="1:20" ht="24.95" customHeight="1">
      <c r="A4" s="213">
        <v>2</v>
      </c>
      <c r="B4" s="213">
        <v>5922</v>
      </c>
      <c r="C4" s="214" t="s">
        <v>156</v>
      </c>
      <c r="D4" s="213" t="s">
        <v>25</v>
      </c>
      <c r="E4" s="215" t="s">
        <v>214</v>
      </c>
      <c r="F4" s="216"/>
      <c r="G4" s="217">
        <v>1</v>
      </c>
      <c r="H4" s="217">
        <v>1</v>
      </c>
      <c r="I4" s="218">
        <v>2</v>
      </c>
      <c r="J4" s="218"/>
      <c r="K4" s="218">
        <v>1</v>
      </c>
      <c r="L4" s="219">
        <v>5</v>
      </c>
      <c r="M4" s="216">
        <v>1</v>
      </c>
      <c r="N4" s="217">
        <v>2</v>
      </c>
      <c r="O4" s="217">
        <v>1</v>
      </c>
      <c r="P4" s="428"/>
      <c r="Q4" s="428">
        <v>1</v>
      </c>
      <c r="R4" s="428">
        <v>1</v>
      </c>
      <c r="S4" s="219">
        <v>6</v>
      </c>
      <c r="T4" s="428">
        <v>16</v>
      </c>
    </row>
    <row r="5" spans="1:20" ht="24.95" customHeight="1">
      <c r="A5" s="421">
        <v>3</v>
      </c>
      <c r="B5" s="421">
        <v>5933</v>
      </c>
      <c r="C5" s="422" t="s">
        <v>157</v>
      </c>
      <c r="D5" s="421" t="s">
        <v>34</v>
      </c>
      <c r="E5" s="423" t="s">
        <v>158</v>
      </c>
      <c r="F5" s="424"/>
      <c r="G5" s="425"/>
      <c r="H5" s="425"/>
      <c r="I5" s="426">
        <v>1</v>
      </c>
      <c r="J5" s="426">
        <v>3</v>
      </c>
      <c r="K5" s="426">
        <v>1</v>
      </c>
      <c r="L5" s="427">
        <v>5</v>
      </c>
      <c r="M5" s="424"/>
      <c r="N5" s="425"/>
      <c r="O5" s="425"/>
      <c r="P5" s="426"/>
      <c r="Q5" s="426">
        <v>1</v>
      </c>
      <c r="R5" s="426">
        <v>1</v>
      </c>
      <c r="S5" s="427">
        <v>2</v>
      </c>
      <c r="T5" s="426">
        <v>12</v>
      </c>
    </row>
    <row r="6" spans="1:20" ht="24.95" customHeight="1">
      <c r="A6" s="220">
        <v>9</v>
      </c>
      <c r="B6" s="220">
        <v>6043</v>
      </c>
      <c r="C6" s="221" t="s">
        <v>159</v>
      </c>
      <c r="D6" s="220" t="s">
        <v>26</v>
      </c>
      <c r="E6" s="222" t="s">
        <v>160</v>
      </c>
      <c r="F6" s="429">
        <v>1</v>
      </c>
      <c r="G6" s="430"/>
      <c r="H6" s="430"/>
      <c r="I6" s="428">
        <v>1</v>
      </c>
      <c r="J6" s="428">
        <v>1</v>
      </c>
      <c r="K6" s="428"/>
      <c r="L6" s="219">
        <v>3</v>
      </c>
      <c r="M6" s="429"/>
      <c r="N6" s="430">
        <v>1</v>
      </c>
      <c r="O6" s="430">
        <v>1</v>
      </c>
      <c r="P6" s="428"/>
      <c r="Q6" s="428">
        <v>2</v>
      </c>
      <c r="R6" s="428">
        <v>1</v>
      </c>
      <c r="S6" s="219">
        <v>5</v>
      </c>
      <c r="T6" s="428">
        <v>11</v>
      </c>
    </row>
    <row r="7" spans="1:20" ht="24.95" customHeight="1">
      <c r="A7" s="421">
        <v>7</v>
      </c>
      <c r="B7" s="421">
        <v>6109</v>
      </c>
      <c r="C7" s="422" t="s">
        <v>161</v>
      </c>
      <c r="D7" s="421" t="s">
        <v>41</v>
      </c>
      <c r="E7" s="423" t="s">
        <v>162</v>
      </c>
      <c r="F7" s="424"/>
      <c r="G7" s="425"/>
      <c r="H7" s="425"/>
      <c r="I7" s="426">
        <v>1</v>
      </c>
      <c r="J7" s="426">
        <v>2</v>
      </c>
      <c r="K7" s="426">
        <v>1</v>
      </c>
      <c r="L7" s="427">
        <v>4</v>
      </c>
      <c r="M7" s="424"/>
      <c r="N7" s="425"/>
      <c r="O7" s="425"/>
      <c r="P7" s="426"/>
      <c r="Q7" s="426"/>
      <c r="R7" s="426"/>
      <c r="S7" s="427">
        <v>0</v>
      </c>
      <c r="T7" s="426">
        <v>8</v>
      </c>
    </row>
    <row r="8" spans="1:20" ht="24.95" customHeight="1">
      <c r="A8" s="220">
        <v>22</v>
      </c>
      <c r="B8" s="220">
        <v>6101</v>
      </c>
      <c r="C8" s="221" t="s">
        <v>21</v>
      </c>
      <c r="D8" s="220" t="s">
        <v>21</v>
      </c>
      <c r="E8" s="222" t="s">
        <v>163</v>
      </c>
      <c r="F8" s="429">
        <v>1</v>
      </c>
      <c r="G8" s="430">
        <v>1</v>
      </c>
      <c r="H8" s="430"/>
      <c r="I8" s="428"/>
      <c r="J8" s="428"/>
      <c r="K8" s="428"/>
      <c r="L8" s="219">
        <v>2</v>
      </c>
      <c r="M8" s="429">
        <v>1</v>
      </c>
      <c r="N8" s="430"/>
      <c r="O8" s="430">
        <v>1</v>
      </c>
      <c r="P8" s="428"/>
      <c r="Q8" s="428"/>
      <c r="R8" s="428">
        <v>1</v>
      </c>
      <c r="S8" s="219">
        <v>3</v>
      </c>
      <c r="T8" s="428">
        <v>7</v>
      </c>
    </row>
    <row r="9" spans="1:20" ht="24.95" customHeight="1">
      <c r="A9" s="421">
        <v>26</v>
      </c>
      <c r="B9" s="421">
        <v>6087</v>
      </c>
      <c r="C9" s="422" t="s">
        <v>164</v>
      </c>
      <c r="D9" s="421" t="s">
        <v>22</v>
      </c>
      <c r="E9" s="423" t="s">
        <v>165</v>
      </c>
      <c r="F9" s="424">
        <v>2</v>
      </c>
      <c r="G9" s="425"/>
      <c r="H9" s="425"/>
      <c r="I9" s="426"/>
      <c r="J9" s="426"/>
      <c r="K9" s="426"/>
      <c r="L9" s="427">
        <v>2</v>
      </c>
      <c r="M9" s="424">
        <v>1</v>
      </c>
      <c r="N9" s="425">
        <v>1</v>
      </c>
      <c r="O9" s="425">
        <v>1</v>
      </c>
      <c r="P9" s="426"/>
      <c r="Q9" s="426"/>
      <c r="R9" s="426"/>
      <c r="S9" s="427">
        <v>3</v>
      </c>
      <c r="T9" s="426">
        <v>7</v>
      </c>
    </row>
    <row r="10" spans="1:20" ht="24.95" customHeight="1">
      <c r="A10" s="220">
        <v>16</v>
      </c>
      <c r="B10" s="220">
        <v>6105</v>
      </c>
      <c r="C10" s="221" t="s">
        <v>166</v>
      </c>
      <c r="D10" s="220" t="s">
        <v>30</v>
      </c>
      <c r="E10" s="222" t="s">
        <v>167</v>
      </c>
      <c r="F10" s="429"/>
      <c r="G10" s="430"/>
      <c r="H10" s="430"/>
      <c r="I10" s="428"/>
      <c r="J10" s="428"/>
      <c r="K10" s="428"/>
      <c r="L10" s="219">
        <v>0</v>
      </c>
      <c r="M10" s="429"/>
      <c r="N10" s="430">
        <v>2</v>
      </c>
      <c r="O10" s="430">
        <v>1</v>
      </c>
      <c r="P10" s="428"/>
      <c r="Q10" s="428">
        <v>2</v>
      </c>
      <c r="R10" s="428">
        <v>1</v>
      </c>
      <c r="S10" s="219">
        <v>6</v>
      </c>
      <c r="T10" s="428">
        <v>6</v>
      </c>
    </row>
    <row r="11" spans="1:20" ht="24.95" customHeight="1">
      <c r="A11" s="421">
        <v>18</v>
      </c>
      <c r="B11" s="421">
        <v>6042</v>
      </c>
      <c r="C11" s="422" t="s">
        <v>168</v>
      </c>
      <c r="D11" s="421" t="s">
        <v>33</v>
      </c>
      <c r="E11" s="423" t="s">
        <v>169</v>
      </c>
      <c r="F11" s="424"/>
      <c r="G11" s="425"/>
      <c r="H11" s="425"/>
      <c r="I11" s="426"/>
      <c r="J11" s="426"/>
      <c r="K11" s="426">
        <v>1</v>
      </c>
      <c r="L11" s="427">
        <v>1</v>
      </c>
      <c r="M11" s="424">
        <v>1</v>
      </c>
      <c r="N11" s="425">
        <v>1</v>
      </c>
      <c r="O11" s="425">
        <v>1</v>
      </c>
      <c r="P11" s="426">
        <v>1</v>
      </c>
      <c r="Q11" s="426"/>
      <c r="R11" s="426"/>
      <c r="S11" s="427">
        <v>4</v>
      </c>
      <c r="T11" s="426">
        <v>6</v>
      </c>
    </row>
    <row r="12" spans="1:20" ht="24.95" customHeight="1">
      <c r="A12" s="220">
        <v>20</v>
      </c>
      <c r="B12" s="220">
        <v>6119</v>
      </c>
      <c r="C12" s="221" t="s">
        <v>170</v>
      </c>
      <c r="D12" s="220" t="s">
        <v>36</v>
      </c>
      <c r="E12" s="222" t="s">
        <v>171</v>
      </c>
      <c r="F12" s="429"/>
      <c r="G12" s="430"/>
      <c r="H12" s="430"/>
      <c r="I12" s="428"/>
      <c r="J12" s="428">
        <v>1</v>
      </c>
      <c r="K12" s="428">
        <v>1</v>
      </c>
      <c r="L12" s="219">
        <v>2</v>
      </c>
      <c r="M12" s="429"/>
      <c r="N12" s="430"/>
      <c r="O12" s="430"/>
      <c r="P12" s="428">
        <v>1</v>
      </c>
      <c r="Q12" s="428">
        <v>1</v>
      </c>
      <c r="R12" s="428"/>
      <c r="S12" s="219">
        <v>2</v>
      </c>
      <c r="T12" s="428">
        <v>6</v>
      </c>
    </row>
    <row r="13" spans="1:20" ht="24.95" customHeight="1">
      <c r="A13" s="421">
        <v>17</v>
      </c>
      <c r="B13" s="421">
        <v>6102</v>
      </c>
      <c r="C13" s="422" t="s">
        <v>172</v>
      </c>
      <c r="D13" s="421" t="s">
        <v>31</v>
      </c>
      <c r="E13" s="423" t="s">
        <v>173</v>
      </c>
      <c r="F13" s="424"/>
      <c r="G13" s="425"/>
      <c r="H13" s="425">
        <v>1</v>
      </c>
      <c r="I13" s="426"/>
      <c r="J13" s="426"/>
      <c r="K13" s="426"/>
      <c r="L13" s="427">
        <v>1</v>
      </c>
      <c r="M13" s="424">
        <v>1</v>
      </c>
      <c r="N13" s="425"/>
      <c r="O13" s="425"/>
      <c r="P13" s="426">
        <v>1</v>
      </c>
      <c r="Q13" s="426">
        <v>1</v>
      </c>
      <c r="R13" s="426"/>
      <c r="S13" s="427">
        <v>3</v>
      </c>
      <c r="T13" s="426">
        <v>5</v>
      </c>
    </row>
    <row r="14" spans="1:20" ht="24.95" customHeight="1">
      <c r="A14" s="220">
        <v>30</v>
      </c>
      <c r="B14" s="220">
        <v>26941</v>
      </c>
      <c r="C14" s="221" t="s">
        <v>120</v>
      </c>
      <c r="D14" s="220" t="s">
        <v>120</v>
      </c>
      <c r="E14" s="222" t="s">
        <v>174</v>
      </c>
      <c r="F14" s="429"/>
      <c r="G14" s="430"/>
      <c r="H14" s="430"/>
      <c r="I14" s="428"/>
      <c r="J14" s="428">
        <v>1</v>
      </c>
      <c r="K14" s="428"/>
      <c r="L14" s="219">
        <v>1</v>
      </c>
      <c r="M14" s="429"/>
      <c r="N14" s="430"/>
      <c r="O14" s="430">
        <v>1</v>
      </c>
      <c r="P14" s="428"/>
      <c r="Q14" s="428"/>
      <c r="R14" s="428">
        <v>2</v>
      </c>
      <c r="S14" s="219">
        <v>3</v>
      </c>
      <c r="T14" s="428">
        <v>5</v>
      </c>
    </row>
    <row r="15" spans="1:20" ht="24.95" customHeight="1">
      <c r="A15" s="421">
        <v>5</v>
      </c>
      <c r="B15" s="421">
        <v>5936</v>
      </c>
      <c r="C15" s="422" t="s">
        <v>175</v>
      </c>
      <c r="D15" s="421" t="s">
        <v>63</v>
      </c>
      <c r="E15" s="423" t="s">
        <v>176</v>
      </c>
      <c r="F15" s="424"/>
      <c r="G15" s="425"/>
      <c r="H15" s="425"/>
      <c r="I15" s="426">
        <v>1</v>
      </c>
      <c r="J15" s="426"/>
      <c r="K15" s="426">
        <v>1</v>
      </c>
      <c r="L15" s="427">
        <v>2</v>
      </c>
      <c r="M15" s="424"/>
      <c r="N15" s="425"/>
      <c r="O15" s="425"/>
      <c r="P15" s="426"/>
      <c r="Q15" s="426"/>
      <c r="R15" s="426"/>
      <c r="S15" s="427">
        <v>0</v>
      </c>
      <c r="T15" s="426">
        <v>4</v>
      </c>
    </row>
    <row r="16" spans="1:20" ht="24.95" customHeight="1">
      <c r="A16" s="220">
        <v>14</v>
      </c>
      <c r="B16" s="220">
        <v>6099</v>
      </c>
      <c r="C16" s="221" t="s">
        <v>177</v>
      </c>
      <c r="D16" s="220" t="s">
        <v>37</v>
      </c>
      <c r="E16" s="222" t="s">
        <v>178</v>
      </c>
      <c r="F16" s="429"/>
      <c r="G16" s="430"/>
      <c r="H16" s="430">
        <v>1</v>
      </c>
      <c r="I16" s="428">
        <v>1</v>
      </c>
      <c r="J16" s="428"/>
      <c r="K16" s="428"/>
      <c r="L16" s="219">
        <v>2</v>
      </c>
      <c r="M16" s="429"/>
      <c r="N16" s="430"/>
      <c r="O16" s="430"/>
      <c r="P16" s="428"/>
      <c r="Q16" s="428"/>
      <c r="R16" s="428"/>
      <c r="S16" s="219">
        <v>0</v>
      </c>
      <c r="T16" s="428">
        <v>4</v>
      </c>
    </row>
    <row r="17" spans="1:20" ht="24.95" customHeight="1">
      <c r="A17" s="421">
        <v>15</v>
      </c>
      <c r="B17" s="421">
        <v>6094</v>
      </c>
      <c r="C17" s="422" t="s">
        <v>179</v>
      </c>
      <c r="D17" s="421" t="s">
        <v>23</v>
      </c>
      <c r="E17" s="423" t="s">
        <v>180</v>
      </c>
      <c r="F17" s="424"/>
      <c r="G17" s="425"/>
      <c r="H17" s="425">
        <v>1</v>
      </c>
      <c r="I17" s="426"/>
      <c r="J17" s="426"/>
      <c r="K17" s="426"/>
      <c r="L17" s="427">
        <v>1</v>
      </c>
      <c r="M17" s="424">
        <v>1</v>
      </c>
      <c r="N17" s="425"/>
      <c r="O17" s="425"/>
      <c r="P17" s="426">
        <v>1</v>
      </c>
      <c r="Q17" s="426"/>
      <c r="R17" s="426"/>
      <c r="S17" s="427">
        <v>2</v>
      </c>
      <c r="T17" s="426">
        <v>4</v>
      </c>
    </row>
    <row r="18" spans="1:20" ht="24.95" customHeight="1">
      <c r="A18" s="220">
        <v>11</v>
      </c>
      <c r="B18" s="220">
        <v>6093</v>
      </c>
      <c r="C18" s="221" t="s">
        <v>181</v>
      </c>
      <c r="D18" s="220" t="s">
        <v>38</v>
      </c>
      <c r="E18" s="222" t="s">
        <v>182</v>
      </c>
      <c r="F18" s="429"/>
      <c r="G18" s="430"/>
      <c r="H18" s="430">
        <v>1</v>
      </c>
      <c r="I18" s="428"/>
      <c r="J18" s="428"/>
      <c r="K18" s="428"/>
      <c r="L18" s="219">
        <v>1</v>
      </c>
      <c r="M18" s="429"/>
      <c r="N18" s="430"/>
      <c r="O18" s="430"/>
      <c r="P18" s="428">
        <v>1</v>
      </c>
      <c r="Q18" s="428"/>
      <c r="R18" s="428"/>
      <c r="S18" s="219">
        <v>1</v>
      </c>
      <c r="T18" s="428">
        <v>3</v>
      </c>
    </row>
    <row r="19" spans="1:20" ht="24.95" customHeight="1">
      <c r="A19" s="421">
        <v>8</v>
      </c>
      <c r="B19" s="421">
        <v>6107</v>
      </c>
      <c r="C19" s="422" t="s">
        <v>183</v>
      </c>
      <c r="D19" s="421" t="s">
        <v>39</v>
      </c>
      <c r="E19" s="423" t="s">
        <v>184</v>
      </c>
      <c r="F19" s="424"/>
      <c r="G19" s="425"/>
      <c r="H19" s="425"/>
      <c r="I19" s="426"/>
      <c r="J19" s="426"/>
      <c r="K19" s="426"/>
      <c r="L19" s="427">
        <v>0</v>
      </c>
      <c r="M19" s="424"/>
      <c r="N19" s="425"/>
      <c r="O19" s="425"/>
      <c r="P19" s="426">
        <v>2</v>
      </c>
      <c r="Q19" s="426"/>
      <c r="R19" s="426"/>
      <c r="S19" s="427">
        <v>2</v>
      </c>
      <c r="T19" s="426">
        <v>2</v>
      </c>
    </row>
    <row r="20" spans="1:20" ht="24.95" customHeight="1">
      <c r="A20" s="220">
        <v>13</v>
      </c>
      <c r="B20" s="220">
        <v>6100</v>
      </c>
      <c r="C20" s="221" t="s">
        <v>185</v>
      </c>
      <c r="D20" s="220" t="s">
        <v>73</v>
      </c>
      <c r="E20" s="222" t="s">
        <v>186</v>
      </c>
      <c r="F20" s="429"/>
      <c r="G20" s="430"/>
      <c r="H20" s="430"/>
      <c r="I20" s="428">
        <v>1</v>
      </c>
      <c r="J20" s="428"/>
      <c r="K20" s="428"/>
      <c r="L20" s="219">
        <v>1</v>
      </c>
      <c r="M20" s="429"/>
      <c r="N20" s="430"/>
      <c r="O20" s="430"/>
      <c r="P20" s="428"/>
      <c r="Q20" s="428"/>
      <c r="R20" s="428"/>
      <c r="S20" s="219">
        <v>0</v>
      </c>
      <c r="T20" s="428">
        <v>2</v>
      </c>
    </row>
    <row r="21" spans="1:20" ht="24.95" customHeight="1">
      <c r="A21" s="421">
        <v>21</v>
      </c>
      <c r="B21" s="421">
        <v>6039</v>
      </c>
      <c r="C21" s="422" t="s">
        <v>187</v>
      </c>
      <c r="D21" s="421" t="s">
        <v>29</v>
      </c>
      <c r="E21" s="423" t="s">
        <v>188</v>
      </c>
      <c r="F21" s="424"/>
      <c r="G21" s="425">
        <v>1</v>
      </c>
      <c r="H21" s="425"/>
      <c r="I21" s="426"/>
      <c r="J21" s="426"/>
      <c r="K21" s="426"/>
      <c r="L21" s="427">
        <v>1</v>
      </c>
      <c r="M21" s="424"/>
      <c r="N21" s="425"/>
      <c r="O21" s="425"/>
      <c r="P21" s="426"/>
      <c r="Q21" s="426"/>
      <c r="R21" s="426"/>
      <c r="S21" s="427">
        <v>0</v>
      </c>
      <c r="T21" s="426">
        <v>2</v>
      </c>
    </row>
    <row r="22" spans="1:20" ht="24.95" customHeight="1">
      <c r="A22" s="220">
        <v>28</v>
      </c>
      <c r="B22" s="220">
        <v>24964</v>
      </c>
      <c r="C22" s="221" t="s">
        <v>189</v>
      </c>
      <c r="D22" s="220" t="s">
        <v>28</v>
      </c>
      <c r="E22" s="222" t="s">
        <v>190</v>
      </c>
      <c r="F22" s="429">
        <v>1</v>
      </c>
      <c r="G22" s="430"/>
      <c r="H22" s="430"/>
      <c r="I22" s="428"/>
      <c r="J22" s="428"/>
      <c r="K22" s="428">
        <v>0</v>
      </c>
      <c r="L22" s="219">
        <v>1</v>
      </c>
      <c r="M22" s="429"/>
      <c r="N22" s="430"/>
      <c r="O22" s="430"/>
      <c r="P22" s="428"/>
      <c r="Q22" s="428"/>
      <c r="R22" s="428"/>
      <c r="S22" s="219">
        <v>0</v>
      </c>
      <c r="T22" s="428">
        <v>2</v>
      </c>
    </row>
    <row r="23" spans="1:20" ht="24.95" customHeight="1">
      <c r="A23" s="421">
        <v>29</v>
      </c>
      <c r="B23" s="421">
        <v>6090</v>
      </c>
      <c r="C23" s="422" t="s">
        <v>191</v>
      </c>
      <c r="D23" s="421" t="s">
        <v>80</v>
      </c>
      <c r="E23" s="423" t="s">
        <v>192</v>
      </c>
      <c r="F23" s="424"/>
      <c r="G23" s="425"/>
      <c r="H23" s="425"/>
      <c r="I23" s="426"/>
      <c r="J23" s="426"/>
      <c r="K23" s="426">
        <v>1</v>
      </c>
      <c r="L23" s="427">
        <v>1</v>
      </c>
      <c r="M23" s="424"/>
      <c r="N23" s="425"/>
      <c r="O23" s="425"/>
      <c r="P23" s="426"/>
      <c r="Q23" s="426"/>
      <c r="R23" s="426"/>
      <c r="S23" s="427">
        <v>0</v>
      </c>
      <c r="T23" s="426">
        <v>2</v>
      </c>
    </row>
    <row r="24" spans="1:20" ht="24.95" customHeight="1">
      <c r="A24" s="220">
        <v>10</v>
      </c>
      <c r="B24" s="220">
        <v>6045</v>
      </c>
      <c r="C24" s="221" t="s">
        <v>193</v>
      </c>
      <c r="D24" s="220" t="s">
        <v>32</v>
      </c>
      <c r="E24" s="222" t="s">
        <v>194</v>
      </c>
      <c r="F24" s="429"/>
      <c r="G24" s="430"/>
      <c r="H24" s="430"/>
      <c r="I24" s="428"/>
      <c r="J24" s="428"/>
      <c r="K24" s="428"/>
      <c r="L24" s="219">
        <v>0</v>
      </c>
      <c r="M24" s="429"/>
      <c r="N24" s="430">
        <v>1</v>
      </c>
      <c r="O24" s="430"/>
      <c r="P24" s="428"/>
      <c r="Q24" s="428"/>
      <c r="R24" s="428"/>
      <c r="S24" s="219">
        <v>1</v>
      </c>
      <c r="T24" s="428">
        <v>1</v>
      </c>
    </row>
    <row r="25" spans="1:20" ht="24.95" customHeight="1">
      <c r="A25" s="421">
        <v>12</v>
      </c>
      <c r="B25" s="421">
        <v>6097</v>
      </c>
      <c r="C25" s="422" t="s">
        <v>195</v>
      </c>
      <c r="D25" s="421" t="s">
        <v>35</v>
      </c>
      <c r="E25" s="423" t="s">
        <v>196</v>
      </c>
      <c r="F25" s="424"/>
      <c r="G25" s="425"/>
      <c r="H25" s="425"/>
      <c r="I25" s="426"/>
      <c r="J25" s="426"/>
      <c r="K25" s="426"/>
      <c r="L25" s="427">
        <v>0</v>
      </c>
      <c r="M25" s="424"/>
      <c r="N25" s="425"/>
      <c r="O25" s="425"/>
      <c r="P25" s="426">
        <v>1</v>
      </c>
      <c r="Q25" s="426"/>
      <c r="R25" s="426"/>
      <c r="S25" s="427">
        <v>1</v>
      </c>
      <c r="T25" s="426">
        <v>1</v>
      </c>
    </row>
    <row r="26" spans="1:20" ht="24.95" customHeight="1">
      <c r="A26" s="220">
        <v>31</v>
      </c>
      <c r="B26" s="220">
        <v>26946</v>
      </c>
      <c r="C26" s="221" t="s">
        <v>121</v>
      </c>
      <c r="D26" s="220" t="s">
        <v>121</v>
      </c>
      <c r="E26" s="222" t="s">
        <v>215</v>
      </c>
      <c r="F26" s="429"/>
      <c r="G26" s="430"/>
      <c r="H26" s="430"/>
      <c r="I26" s="428"/>
      <c r="J26" s="428"/>
      <c r="K26" s="428"/>
      <c r="L26" s="219">
        <v>0</v>
      </c>
      <c r="M26" s="429"/>
      <c r="N26" s="430"/>
      <c r="O26" s="430"/>
      <c r="P26" s="428"/>
      <c r="Q26" s="428"/>
      <c r="R26" s="428">
        <v>1</v>
      </c>
      <c r="S26" s="219">
        <v>1</v>
      </c>
      <c r="T26" s="428">
        <v>1</v>
      </c>
    </row>
    <row r="27" spans="1:20" ht="24.95" customHeight="1">
      <c r="A27" s="223">
        <v>19</v>
      </c>
      <c r="B27" s="223">
        <v>6118</v>
      </c>
      <c r="C27" s="224" t="s">
        <v>197</v>
      </c>
      <c r="D27" s="223" t="s">
        <v>42</v>
      </c>
      <c r="E27" s="225" t="s">
        <v>198</v>
      </c>
      <c r="F27" s="226"/>
      <c r="G27" s="227"/>
      <c r="H27" s="227"/>
      <c r="I27" s="228"/>
      <c r="J27" s="228"/>
      <c r="K27" s="228"/>
      <c r="L27" s="229">
        <v>0</v>
      </c>
      <c r="M27" s="226"/>
      <c r="N27" s="227"/>
      <c r="O27" s="227"/>
      <c r="P27" s="228"/>
      <c r="Q27" s="228"/>
      <c r="R27" s="228"/>
      <c r="S27" s="229">
        <v>0</v>
      </c>
      <c r="T27" s="228"/>
    </row>
    <row r="28" spans="1:20" ht="24.95" customHeight="1">
      <c r="A28" s="223">
        <v>1</v>
      </c>
      <c r="B28" s="223">
        <v>5905</v>
      </c>
      <c r="C28" s="224" t="s">
        <v>199</v>
      </c>
      <c r="D28" s="223" t="s">
        <v>50</v>
      </c>
      <c r="E28" s="225" t="s">
        <v>200</v>
      </c>
      <c r="F28" s="226"/>
      <c r="G28" s="227"/>
      <c r="H28" s="227"/>
      <c r="I28" s="228"/>
      <c r="J28" s="228"/>
      <c r="K28" s="228"/>
      <c r="L28" s="229">
        <v>0</v>
      </c>
      <c r="M28" s="226"/>
      <c r="N28" s="227"/>
      <c r="O28" s="227"/>
      <c r="P28" s="228"/>
      <c r="Q28" s="228"/>
      <c r="R28" s="228"/>
      <c r="S28" s="229">
        <v>0</v>
      </c>
      <c r="T28" s="228"/>
    </row>
    <row r="29" spans="1:20" ht="24.95" customHeight="1">
      <c r="A29" s="223">
        <v>6</v>
      </c>
      <c r="B29" s="223">
        <v>6108</v>
      </c>
      <c r="C29" s="224" t="s">
        <v>201</v>
      </c>
      <c r="D29" s="223" t="s">
        <v>40</v>
      </c>
      <c r="E29" s="225" t="s">
        <v>202</v>
      </c>
      <c r="F29" s="226"/>
      <c r="G29" s="227"/>
      <c r="H29" s="227"/>
      <c r="I29" s="228"/>
      <c r="J29" s="228"/>
      <c r="K29" s="228"/>
      <c r="L29" s="229">
        <v>0</v>
      </c>
      <c r="M29" s="226"/>
      <c r="N29" s="227"/>
      <c r="O29" s="227"/>
      <c r="P29" s="228"/>
      <c r="Q29" s="228"/>
      <c r="R29" s="228"/>
      <c r="S29" s="229">
        <v>0</v>
      </c>
      <c r="T29" s="228"/>
    </row>
    <row r="30" spans="1:20" ht="24.95" customHeight="1">
      <c r="A30" s="223">
        <v>23</v>
      </c>
      <c r="B30" s="223">
        <v>6113</v>
      </c>
      <c r="C30" s="224" t="s">
        <v>203</v>
      </c>
      <c r="D30" s="223" t="s">
        <v>204</v>
      </c>
      <c r="E30" s="225" t="s">
        <v>205</v>
      </c>
      <c r="F30" s="226"/>
      <c r="G30" s="227"/>
      <c r="H30" s="227"/>
      <c r="I30" s="228"/>
      <c r="J30" s="228"/>
      <c r="K30" s="228"/>
      <c r="L30" s="229">
        <v>0</v>
      </c>
      <c r="M30" s="226"/>
      <c r="N30" s="227"/>
      <c r="O30" s="227"/>
      <c r="P30" s="228"/>
      <c r="Q30" s="228"/>
      <c r="R30" s="228"/>
      <c r="S30" s="229">
        <v>0</v>
      </c>
      <c r="T30" s="228"/>
    </row>
    <row r="31" spans="1:20" ht="24.95" customHeight="1">
      <c r="A31" s="223">
        <v>24</v>
      </c>
      <c r="B31" s="223">
        <v>6115</v>
      </c>
      <c r="C31" s="224" t="s">
        <v>206</v>
      </c>
      <c r="D31" s="223" t="s">
        <v>44</v>
      </c>
      <c r="E31" s="225" t="s">
        <v>207</v>
      </c>
      <c r="F31" s="226"/>
      <c r="G31" s="227"/>
      <c r="H31" s="227"/>
      <c r="I31" s="228"/>
      <c r="J31" s="228"/>
      <c r="K31" s="228"/>
      <c r="L31" s="229">
        <v>0</v>
      </c>
      <c r="M31" s="226"/>
      <c r="N31" s="227"/>
      <c r="O31" s="227"/>
      <c r="P31" s="228"/>
      <c r="Q31" s="228"/>
      <c r="R31" s="228"/>
      <c r="S31" s="229">
        <v>0</v>
      </c>
      <c r="T31" s="228"/>
    </row>
    <row r="32" spans="1:20" ht="24.95" customHeight="1">
      <c r="A32" s="223">
        <v>25</v>
      </c>
      <c r="B32" s="223">
        <v>6019</v>
      </c>
      <c r="C32" s="224" t="s">
        <v>20</v>
      </c>
      <c r="D32" s="223" t="s">
        <v>20</v>
      </c>
      <c r="E32" s="225" t="s">
        <v>208</v>
      </c>
      <c r="F32" s="226"/>
      <c r="G32" s="227"/>
      <c r="H32" s="227"/>
      <c r="I32" s="228"/>
      <c r="J32" s="228"/>
      <c r="K32" s="228"/>
      <c r="L32" s="229">
        <v>0</v>
      </c>
      <c r="M32" s="226"/>
      <c r="N32" s="227"/>
      <c r="O32" s="227"/>
      <c r="P32" s="228"/>
      <c r="Q32" s="228"/>
      <c r="R32" s="228"/>
      <c r="S32" s="229">
        <v>0</v>
      </c>
      <c r="T32" s="228"/>
    </row>
    <row r="33" spans="1:20" ht="24.95" customHeight="1">
      <c r="A33" s="223">
        <v>27</v>
      </c>
      <c r="B33" s="223">
        <v>6103</v>
      </c>
      <c r="C33" s="224" t="s">
        <v>209</v>
      </c>
      <c r="D33" s="223" t="s">
        <v>78</v>
      </c>
      <c r="E33" s="225" t="s">
        <v>210</v>
      </c>
      <c r="F33" s="230"/>
      <c r="G33" s="231"/>
      <c r="H33" s="231"/>
      <c r="I33" s="232"/>
      <c r="J33" s="232"/>
      <c r="K33" s="232"/>
      <c r="L33" s="233">
        <v>0</v>
      </c>
      <c r="M33" s="230"/>
      <c r="N33" s="231"/>
      <c r="O33" s="231"/>
      <c r="P33" s="232"/>
      <c r="Q33" s="232"/>
      <c r="R33" s="232"/>
      <c r="S33" s="233">
        <v>0</v>
      </c>
      <c r="T33" s="234"/>
    </row>
    <row r="34" spans="1:20" ht="24.95" customHeight="1">
      <c r="A34" s="203"/>
      <c r="B34" s="203"/>
      <c r="C34" s="203"/>
      <c r="D34" s="203"/>
      <c r="E34" s="203"/>
      <c r="F34" s="235">
        <v>8</v>
      </c>
      <c r="G34" s="236">
        <v>6</v>
      </c>
      <c r="H34" s="236">
        <v>7</v>
      </c>
      <c r="I34" s="236">
        <v>8</v>
      </c>
      <c r="J34" s="236">
        <v>8</v>
      </c>
      <c r="K34" s="236">
        <v>7</v>
      </c>
      <c r="L34" s="237">
        <v>44</v>
      </c>
      <c r="M34" s="235">
        <v>8</v>
      </c>
      <c r="N34" s="236">
        <v>8</v>
      </c>
      <c r="O34" s="236">
        <v>8</v>
      </c>
      <c r="P34" s="236">
        <v>8</v>
      </c>
      <c r="Q34" s="236">
        <v>8</v>
      </c>
      <c r="R34" s="236">
        <v>8</v>
      </c>
      <c r="S34" s="237">
        <v>48</v>
      </c>
      <c r="T34" s="204">
        <v>24</v>
      </c>
    </row>
    <row r="35" spans="1:20" ht="16.149999999999999" customHeight="1">
      <c r="A35" s="203"/>
      <c r="B35" s="203"/>
      <c r="C35" s="203"/>
      <c r="D35" s="203"/>
      <c r="E35" s="203"/>
      <c r="F35" s="203"/>
      <c r="G35" s="203"/>
      <c r="H35" s="203"/>
      <c r="I35" s="203"/>
      <c r="J35" s="203"/>
      <c r="K35" s="203"/>
      <c r="L35" s="203"/>
      <c r="M35" s="203"/>
      <c r="N35" s="203"/>
      <c r="O35" s="203"/>
      <c r="P35" s="203"/>
      <c r="Q35" s="203"/>
      <c r="R35" s="203"/>
      <c r="S35" s="203"/>
      <c r="T35" s="203"/>
    </row>
  </sheetData>
  <mergeCells count="2">
    <mergeCell ref="F1:L1"/>
    <mergeCell ref="M1:S1"/>
  </mergeCells>
  <phoneticPr fontId="12"/>
  <printOptions horizontalCentered="1"/>
  <pageMargins left="0.39370078740157483" right="0.35433070866141736" top="0.74803149606299213" bottom="0.43307086614173229"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表紙 </vt:lpstr>
      <vt:lpstr>運営上の注意</vt:lpstr>
      <vt:lpstr>競技・審判上の注意</vt:lpstr>
      <vt:lpstr>大会運営担当者</vt:lpstr>
      <vt:lpstr>組合せ(複)</vt:lpstr>
      <vt:lpstr>組合せ(単)</vt:lpstr>
      <vt:lpstr>大会日程表</vt:lpstr>
      <vt:lpstr>タイムテーブル</vt:lpstr>
      <vt:lpstr>申し込み数</vt:lpstr>
      <vt:lpstr>座席表</vt:lpstr>
      <vt:lpstr>競技・審判上の注意!Print_Area</vt:lpstr>
      <vt:lpstr>座席表!Print_Area</vt:lpstr>
      <vt:lpstr>'組合せ(単)'!Print_Area</vt:lpstr>
      <vt:lpstr>'組合せ(複)'!Print_Area</vt:lpstr>
      <vt:lpstr>申し込み数!Print_Titles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 DT</dc:creator>
  <cp:lastModifiedBy>User</cp:lastModifiedBy>
  <cp:lastPrinted>2023-08-18T00:49:28Z</cp:lastPrinted>
  <dcterms:created xsi:type="dcterms:W3CDTF">2010-02-19T04:45:59Z</dcterms:created>
  <dcterms:modified xsi:type="dcterms:W3CDTF">2023-08-18T00:51:50Z</dcterms:modified>
</cp:coreProperties>
</file>