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24226"/>
  <mc:AlternateContent xmlns:mc="http://schemas.openxmlformats.org/markup-compatibility/2006">
    <mc:Choice Requires="x15">
      <x15ac:absPath xmlns:x15ac="http://schemas.microsoft.com/office/spreadsheetml/2010/11/ac" url="https://d.docs.live.net/ce9c1f8280875c4f/Documents/ホームページ Gifu-Bad/Gifu-Syou-BAD/each_games/info/2022/"/>
    </mc:Choice>
  </mc:AlternateContent>
  <xr:revisionPtr revIDLastSave="1" documentId="11_6298006746EB479393C0FDB06805FEB1A27D3C86" xr6:coauthVersionLast="47" xr6:coauthVersionMax="47" xr10:uidLastSave="{809EE5C7-1FC5-4A7D-A28B-C3799CEFAD0A}"/>
  <bookViews>
    <workbookView xWindow="1185" yWindow="360" windowWidth="26850" windowHeight="15120" tabRatio="794" xr2:uid="{00000000-000D-0000-FFFF-FFFF00000000}"/>
  </bookViews>
  <sheets>
    <sheet name="表紙 " sheetId="73" r:id="rId1"/>
    <sheet name="要項" sheetId="67" r:id="rId2"/>
    <sheet name="運営上の注意" sheetId="57" r:id="rId3"/>
    <sheet name="大会運営担当者" sheetId="70" r:id="rId4"/>
    <sheet name="組合せ" sheetId="74" r:id="rId5"/>
    <sheet name="タイムテーブル" sheetId="60" r:id="rId6"/>
    <sheet name="座席表" sheetId="75" r:id="rId7"/>
    <sheet name="申し込み数" sheetId="71" r:id="rId8"/>
    <sheet name="健康状態確認シート" sheetId="63" r:id="rId9"/>
  </sheets>
  <externalReferences>
    <externalReference r:id="rId10"/>
    <externalReference r:id="rId11"/>
  </externalReferences>
  <definedNames>
    <definedName name="_xlnm.Print_Area" localSheetId="6">座席表!$A$1:$CX$108</definedName>
    <definedName name="_xlnm.Print_Area" localSheetId="3">大会運営担当者!$I:$O</definedName>
    <definedName name="_xlnm.Print_Titles" localSheetId="7">申し込み数!$A:$A,申し込み数!$1:$2</definedName>
    <definedName name="ああ">#REF!</definedName>
    <definedName name="あああ">#REF!</definedName>
    <definedName name="クラブ名">#REF!</definedName>
    <definedName name="単女" localSheetId="0">[1]辞書!$B$11:$J$225</definedName>
    <definedName name="単女">[2]辞書!$B$11:$J$225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36" i="71" l="1"/>
  <c r="Q28" i="71"/>
  <c r="Q4" i="71"/>
  <c r="O38" i="71"/>
  <c r="N38" i="71"/>
  <c r="M38" i="71"/>
  <c r="L38" i="71"/>
  <c r="K38" i="71"/>
  <c r="J38" i="71"/>
  <c r="H38" i="71"/>
  <c r="G38" i="71"/>
  <c r="F38" i="71"/>
  <c r="E38" i="71"/>
  <c r="D38" i="71"/>
  <c r="C38" i="71"/>
  <c r="P37" i="71"/>
  <c r="I37" i="71"/>
  <c r="Q37" i="71" s="1"/>
  <c r="P35" i="71"/>
  <c r="I35" i="71"/>
  <c r="Q35" i="71" s="1"/>
  <c r="P34" i="71"/>
  <c r="I34" i="71"/>
  <c r="Q34" i="71" s="1"/>
  <c r="P33" i="71"/>
  <c r="I33" i="71"/>
  <c r="Q33" i="71" s="1"/>
  <c r="P32" i="71"/>
  <c r="I32" i="71"/>
  <c r="Q32" i="71" s="1"/>
  <c r="P31" i="71"/>
  <c r="I31" i="71"/>
  <c r="Q31" i="71" s="1"/>
  <c r="P30" i="71"/>
  <c r="I30" i="71"/>
  <c r="Q30" i="71" s="1"/>
  <c r="P29" i="71"/>
  <c r="I29" i="71"/>
  <c r="Q29" i="71" s="1"/>
  <c r="P28" i="71"/>
  <c r="I28" i="71"/>
  <c r="P27" i="71"/>
  <c r="I27" i="71"/>
  <c r="Q27" i="71" s="1"/>
  <c r="P26" i="71"/>
  <c r="I26" i="71"/>
  <c r="Q26" i="71" s="1"/>
  <c r="P25" i="71"/>
  <c r="I25" i="71"/>
  <c r="Q25" i="71" s="1"/>
  <c r="P24" i="71"/>
  <c r="I24" i="71"/>
  <c r="Q24" i="71" s="1"/>
  <c r="P23" i="71"/>
  <c r="I23" i="71"/>
  <c r="Q23" i="71" s="1"/>
  <c r="P22" i="71"/>
  <c r="I22" i="71"/>
  <c r="Q22" i="71" s="1"/>
  <c r="P21" i="71"/>
  <c r="I21" i="71"/>
  <c r="Q21" i="71" s="1"/>
  <c r="P20" i="71"/>
  <c r="I20" i="71"/>
  <c r="Q20" i="71" s="1"/>
  <c r="P19" i="71"/>
  <c r="I19" i="71"/>
  <c r="Q19" i="71" s="1"/>
  <c r="P18" i="71"/>
  <c r="I18" i="71"/>
  <c r="Q18" i="71" s="1"/>
  <c r="P17" i="71"/>
  <c r="I17" i="71"/>
  <c r="Q17" i="71" s="1"/>
  <c r="P16" i="71"/>
  <c r="I16" i="71"/>
  <c r="Q16" i="71" s="1"/>
  <c r="P15" i="71"/>
  <c r="I15" i="71"/>
  <c r="Q15" i="71" s="1"/>
  <c r="P14" i="71"/>
  <c r="I14" i="71"/>
  <c r="Q14" i="71" s="1"/>
  <c r="P13" i="71"/>
  <c r="I13" i="71"/>
  <c r="Q13" i="71" s="1"/>
  <c r="P12" i="71"/>
  <c r="I12" i="71"/>
  <c r="Q12" i="71" s="1"/>
  <c r="P11" i="71"/>
  <c r="I11" i="71"/>
  <c r="Q11" i="71" s="1"/>
  <c r="P10" i="71"/>
  <c r="I10" i="71"/>
  <c r="Q10" i="71" s="1"/>
  <c r="P9" i="71"/>
  <c r="I9" i="71"/>
  <c r="Q9" i="71" s="1"/>
  <c r="P8" i="71"/>
  <c r="I8" i="71"/>
  <c r="Q8" i="71" s="1"/>
  <c r="P7" i="71"/>
  <c r="I7" i="71"/>
  <c r="Q7" i="71" s="1"/>
  <c r="P6" i="71"/>
  <c r="I6" i="71"/>
  <c r="Q6" i="71" s="1"/>
  <c r="P5" i="71"/>
  <c r="I5" i="71"/>
  <c r="Q5" i="71" s="1"/>
  <c r="P4" i="71"/>
  <c r="I4" i="71"/>
  <c r="P3" i="71"/>
  <c r="I3" i="71"/>
  <c r="Q3" i="71" s="1"/>
  <c r="Q38" i="71" l="1"/>
  <c r="I38" i="71"/>
  <c r="P38" i="71"/>
  <c r="C42" i="70"/>
  <c r="C41" i="70"/>
  <c r="C40" i="70"/>
  <c r="C39" i="70"/>
  <c r="C38" i="70"/>
  <c r="F37" i="70"/>
  <c r="E37" i="70"/>
  <c r="C43" i="70" l="1"/>
</calcChain>
</file>

<file path=xl/sharedStrings.xml><?xml version="1.0" encoding="utf-8"?>
<sst xmlns="http://schemas.openxmlformats.org/spreadsheetml/2006/main" count="1243" uniqueCount="598">
  <si>
    <t>(9)</t>
  </si>
  <si>
    <t>(8)</t>
  </si>
  <si>
    <t>(7)</t>
  </si>
  <si>
    <t>(6)</t>
  </si>
  <si>
    <t>②</t>
  </si>
  <si>
    <t>①</t>
  </si>
  <si>
    <t>(4)</t>
  </si>
  <si>
    <t>(3)</t>
  </si>
  <si>
    <t>(2)</t>
  </si>
  <si>
    <t>(1)</t>
  </si>
  <si>
    <t>その他</t>
    <rPh sb="2" eb="3">
      <t>タ</t>
    </rPh>
    <phoneticPr fontId="8"/>
  </si>
  <si>
    <t>各種別とも３位まで表彰する。</t>
    <rPh sb="0" eb="1">
      <t>カク</t>
    </rPh>
    <rPh sb="1" eb="3">
      <t>シュベツ</t>
    </rPh>
    <rPh sb="6" eb="7">
      <t>イ</t>
    </rPh>
    <rPh sb="9" eb="11">
      <t>ヒョウショウ</t>
    </rPh>
    <phoneticPr fontId="8"/>
  </si>
  <si>
    <t>表彰</t>
    <rPh sb="0" eb="2">
      <t>ヒョウショウ</t>
    </rPh>
    <phoneticPr fontId="8"/>
  </si>
  <si>
    <t>④</t>
  </si>
  <si>
    <t>③</t>
  </si>
  <si>
    <t>（Excel以外で送信しないこと）</t>
  </si>
  <si>
    <t>申込書はExcelで、書式を変更せず、添付ファイルで送信のこと。</t>
    <rPh sb="0" eb="3">
      <t>モウシコミショ</t>
    </rPh>
    <rPh sb="11" eb="13">
      <t>ショシキ</t>
    </rPh>
    <rPh sb="14" eb="16">
      <t>ヘンコウ</t>
    </rPh>
    <rPh sb="19" eb="21">
      <t>テンプ</t>
    </rPh>
    <rPh sb="26" eb="28">
      <t>ソウシン</t>
    </rPh>
    <phoneticPr fontId="8"/>
  </si>
  <si>
    <t>申込み締切日までに参加料を納入のこと。</t>
  </si>
  <si>
    <t>その他、申し込みにあたっての注意事項</t>
    <rPh sb="2" eb="3">
      <t>タ</t>
    </rPh>
    <rPh sb="4" eb="5">
      <t>モウ</t>
    </rPh>
    <rPh sb="6" eb="7">
      <t>コ</t>
    </rPh>
    <rPh sb="14" eb="16">
      <t>チュウイ</t>
    </rPh>
    <rPh sb="16" eb="18">
      <t>ジコウ</t>
    </rPh>
    <phoneticPr fontId="8"/>
  </si>
  <si>
    <t>〒</t>
  </si>
  <si>
    <t>申込方法</t>
    <rPh sb="0" eb="2">
      <t>モウシコミ</t>
    </rPh>
    <rPh sb="2" eb="4">
      <t>ホウホウ</t>
    </rPh>
    <phoneticPr fontId="8"/>
  </si>
  <si>
    <t>24時までに必着</t>
    <rPh sb="2" eb="3">
      <t>ジ</t>
    </rPh>
    <rPh sb="6" eb="8">
      <t>ヒッチャク</t>
    </rPh>
    <phoneticPr fontId="8"/>
  </si>
  <si>
    <t>)</t>
  </si>
  <si>
    <t>(</t>
  </si>
  <si>
    <t>日</t>
    <rPh sb="0" eb="1">
      <t>ニチ</t>
    </rPh>
    <phoneticPr fontId="8"/>
  </si>
  <si>
    <t>月</t>
    <rPh sb="0" eb="1">
      <t>ツキ</t>
    </rPh>
    <phoneticPr fontId="8"/>
  </si>
  <si>
    <t>年</t>
    <rPh sb="0" eb="1">
      <t>ネン</t>
    </rPh>
    <phoneticPr fontId="8"/>
  </si>
  <si>
    <t>申込締切</t>
    <rPh sb="0" eb="2">
      <t>モウシコミ</t>
    </rPh>
    <rPh sb="2" eb="4">
      <t>シメキリ</t>
    </rPh>
    <phoneticPr fontId="8"/>
  </si>
  <si>
    <t>※</t>
  </si>
  <si>
    <t>円</t>
    <rPh sb="0" eb="1">
      <t>エン</t>
    </rPh>
    <phoneticPr fontId="8"/>
  </si>
  <si>
    <t>組</t>
    <rPh sb="0" eb="1">
      <t>クミ</t>
    </rPh>
    <phoneticPr fontId="8"/>
  </si>
  <si>
    <t>１</t>
  </si>
  <si>
    <t>複</t>
    <rPh sb="0" eb="1">
      <t>フク</t>
    </rPh>
    <phoneticPr fontId="8"/>
  </si>
  <si>
    <t>・</t>
  </si>
  <si>
    <t>人</t>
    <rPh sb="0" eb="1">
      <t>ニン</t>
    </rPh>
    <phoneticPr fontId="8"/>
  </si>
  <si>
    <t>単</t>
    <rPh sb="0" eb="1">
      <t>タン</t>
    </rPh>
    <phoneticPr fontId="8"/>
  </si>
  <si>
    <t>参加料</t>
    <rPh sb="0" eb="3">
      <t>サンカリョウ</t>
    </rPh>
    <phoneticPr fontId="8"/>
  </si>
  <si>
    <t>参加資格</t>
    <rPh sb="0" eb="2">
      <t>サンカ</t>
    </rPh>
    <rPh sb="2" eb="4">
      <t>シカク</t>
    </rPh>
    <phoneticPr fontId="8"/>
  </si>
  <si>
    <t>各種別ともトーナメント戦とし、３位決定戦を行う。</t>
    <rPh sb="0" eb="1">
      <t>カク</t>
    </rPh>
    <rPh sb="1" eb="3">
      <t>シュベツ</t>
    </rPh>
    <rPh sb="11" eb="12">
      <t>セン</t>
    </rPh>
    <rPh sb="16" eb="17">
      <t>イ</t>
    </rPh>
    <rPh sb="17" eb="20">
      <t>ケッテイセン</t>
    </rPh>
    <rPh sb="21" eb="22">
      <t>オコナ</t>
    </rPh>
    <phoneticPr fontId="8"/>
  </si>
  <si>
    <t>競技方法</t>
    <rPh sb="0" eb="2">
      <t>キョウギ</t>
    </rPh>
    <rPh sb="2" eb="4">
      <t>ホウホウ</t>
    </rPh>
    <phoneticPr fontId="8"/>
  </si>
  <si>
    <t>競技規則</t>
    <rPh sb="0" eb="2">
      <t>キョウギ</t>
    </rPh>
    <rPh sb="2" eb="4">
      <t>キソク</t>
    </rPh>
    <phoneticPr fontId="8"/>
  </si>
  <si>
    <t>６年生以下</t>
    <rPh sb="1" eb="5">
      <t>ネンセイイカ</t>
    </rPh>
    <phoneticPr fontId="8"/>
  </si>
  <si>
    <t>５年生以下</t>
    <rPh sb="1" eb="5">
      <t>ネンセイイカ</t>
    </rPh>
    <phoneticPr fontId="8"/>
  </si>
  <si>
    <t>４年生以下</t>
    <rPh sb="1" eb="3">
      <t>ネンセイ</t>
    </rPh>
    <rPh sb="3" eb="5">
      <t>イカ</t>
    </rPh>
    <phoneticPr fontId="8"/>
  </si>
  <si>
    <t>女子ダブルス</t>
    <rPh sb="0" eb="2">
      <t>ジョシ</t>
    </rPh>
    <phoneticPr fontId="8"/>
  </si>
  <si>
    <t>男子ダブルス</t>
    <rPh sb="0" eb="2">
      <t>ダンシ</t>
    </rPh>
    <phoneticPr fontId="8"/>
  </si>
  <si>
    <t>女子シングルス</t>
    <rPh sb="0" eb="2">
      <t>ジョシ</t>
    </rPh>
    <phoneticPr fontId="8"/>
  </si>
  <si>
    <t>男子シングルス</t>
    <rPh sb="0" eb="2">
      <t>ダンシ</t>
    </rPh>
    <phoneticPr fontId="8"/>
  </si>
  <si>
    <t>種目</t>
    <rPh sb="0" eb="2">
      <t>シュモク</t>
    </rPh>
    <phoneticPr fontId="8"/>
  </si>
  <si>
    <t>℡</t>
  </si>
  <si>
    <t>会場</t>
    <rPh sb="0" eb="2">
      <t>カイジョウ</t>
    </rPh>
    <phoneticPr fontId="8"/>
  </si>
  <si>
    <t>）</t>
  </si>
  <si>
    <t>（</t>
  </si>
  <si>
    <t>後援</t>
    <rPh sb="0" eb="2">
      <t>コウエン</t>
    </rPh>
    <phoneticPr fontId="8"/>
  </si>
  <si>
    <t>3</t>
  </si>
  <si>
    <t>主管</t>
    <rPh sb="0" eb="2">
      <t>シュカン</t>
    </rPh>
    <phoneticPr fontId="8"/>
  </si>
  <si>
    <t>2</t>
  </si>
  <si>
    <t>主催</t>
    <rPh sb="0" eb="2">
      <t>シュサイ</t>
    </rPh>
    <phoneticPr fontId="8"/>
  </si>
  <si>
    <t>1</t>
  </si>
  <si>
    <t>郵便口座</t>
    <rPh sb="0" eb="2">
      <t>ユウビン</t>
    </rPh>
    <rPh sb="2" eb="4">
      <t>コウザ</t>
    </rPh>
    <phoneticPr fontId="9"/>
  </si>
  <si>
    <t>名　　称</t>
    <rPh sb="0" eb="1">
      <t>ナ</t>
    </rPh>
    <rPh sb="3" eb="4">
      <t>ショウ</t>
    </rPh>
    <phoneticPr fontId="9"/>
  </si>
  <si>
    <t>登録番号は必ずフル番号（10桁）で記入のこと。</t>
    <rPh sb="0" eb="2">
      <t>トウロク</t>
    </rPh>
    <rPh sb="2" eb="4">
      <t>バンゴウ</t>
    </rPh>
    <rPh sb="5" eb="6">
      <t>カナラ</t>
    </rPh>
    <rPh sb="9" eb="11">
      <t>バンゴウ</t>
    </rPh>
    <rPh sb="14" eb="15">
      <t>ケタ</t>
    </rPh>
    <rPh sb="17" eb="19">
      <t>キニュウ</t>
    </rPh>
    <phoneticPr fontId="8"/>
  </si>
  <si>
    <t>(10)</t>
    <phoneticPr fontId="11"/>
  </si>
  <si>
    <t>期日</t>
    <rPh sb="0" eb="1">
      <t>キ</t>
    </rPh>
    <rPh sb="1" eb="2">
      <t>ヒ</t>
    </rPh>
    <phoneticPr fontId="8"/>
  </si>
  <si>
    <t>得るものとする。</t>
  </si>
  <si>
    <t>令和</t>
    <rPh sb="0" eb="2">
      <t>レイワ</t>
    </rPh>
    <phoneticPr fontId="8"/>
  </si>
  <si>
    <t>(11)</t>
    <phoneticPr fontId="11"/>
  </si>
  <si>
    <t>チーム名・マークについては、袖及び胸のいずれかに50ｃ㎡以内のものをつけることを認める。</t>
    <rPh sb="40" eb="41">
      <t>ミト</t>
    </rPh>
    <phoneticPr fontId="8"/>
  </si>
  <si>
    <t>本年度（公財）日本バドミントン協会競技規則、同大会運営規程及び同公認審判員規程による。</t>
    <rPh sb="0" eb="3">
      <t>ホンネンド</t>
    </rPh>
    <phoneticPr fontId="10"/>
  </si>
  <si>
    <t>入力された氏名・ふりがなは大会プログラムにそのまま使用するので、正確に入力すること。</t>
    <rPh sb="0" eb="2">
      <t>ニュウリョク</t>
    </rPh>
    <rPh sb="5" eb="7">
      <t>シメイ</t>
    </rPh>
    <rPh sb="13" eb="15">
      <t>タイカイ</t>
    </rPh>
    <rPh sb="25" eb="27">
      <t>シヨウ</t>
    </rPh>
    <rPh sb="32" eb="34">
      <t>セイカク</t>
    </rPh>
    <phoneticPr fontId="8"/>
  </si>
  <si>
    <t>岐阜県小学生バドミントン連盟</t>
  </si>
  <si>
    <t>池田町総合体育館</t>
    <rPh sb="0" eb="3">
      <t>イケダチョウ</t>
    </rPh>
    <rPh sb="3" eb="5">
      <t>ソウゴウ</t>
    </rPh>
    <rPh sb="5" eb="8">
      <t>タイイクカン</t>
    </rPh>
    <phoneticPr fontId="10"/>
  </si>
  <si>
    <t>岐阜県揖斐郡池田町小寺 722番地</t>
  </si>
  <si>
    <t>0585-45-8711</t>
    <phoneticPr fontId="10"/>
  </si>
  <si>
    <t>保護者の同意があること。</t>
  </si>
  <si>
    <t>支払方法</t>
    <rPh sb="0" eb="2">
      <t>シハラ</t>
    </rPh>
    <rPh sb="2" eb="4">
      <t>ホウホウ</t>
    </rPh>
    <phoneticPr fontId="8"/>
  </si>
  <si>
    <t>参加料は、下記大会専用口座あて振り込むこと。</t>
  </si>
  <si>
    <t>振込先</t>
    <rPh sb="0" eb="3">
      <t>フリコミサキ</t>
    </rPh>
    <phoneticPr fontId="8"/>
  </si>
  <si>
    <t>００８９０－７－１７４９４５</t>
  </si>
  <si>
    <t>岐阜県小学生バドミントン連盟</t>
    <rPh sb="0" eb="14">
      <t>キョウカイショウガクセイレンメイジムキョク</t>
    </rPh>
    <phoneticPr fontId="9"/>
  </si>
  <si>
    <t>申込み後のキャンセルは棄権とし参加料は返金しない。</t>
  </si>
  <si>
    <t>現金による納入は一切取扱わない。領収証は発行しないので振込票控えを保管のこと。</t>
  </si>
  <si>
    <t>振込票余白に「大会名」、「団体名（クラブ名）」、「納入金内訳」を明記すること。</t>
  </si>
  <si>
    <t>メールと郵送にて申し込みのこと</t>
  </si>
  <si>
    <t>ダウンロードした申込書に必要事項を記入・入力の上、下記メールアドレスへ添付して送信する。</t>
    <rPh sb="20" eb="22">
      <t>ニュウリョク</t>
    </rPh>
    <phoneticPr fontId="8"/>
  </si>
  <si>
    <t>(3)</t>
    <phoneticPr fontId="8"/>
  </si>
  <si>
    <t>(2)で入力した申込書を印刷し、下記まで郵送のこと。</t>
    <phoneticPr fontId="8"/>
  </si>
  <si>
    <t>本大会におけるコーチは、日本バドミントン協会登録者であること。</t>
    <rPh sb="0" eb="3">
      <t>ホンタイカイ</t>
    </rPh>
    <rPh sb="12" eb="14">
      <t>ニホン</t>
    </rPh>
    <rPh sb="20" eb="22">
      <t>キョウカイ</t>
    </rPh>
    <rPh sb="22" eb="24">
      <t>トウロク</t>
    </rPh>
    <rPh sb="24" eb="25">
      <t>シャ</t>
    </rPh>
    <phoneticPr fontId="8"/>
  </si>
  <si>
    <t>本大会におけるコーチは、申込時点にコーチの登録をすること。</t>
    <rPh sb="0" eb="3">
      <t>ホンタイカイ</t>
    </rPh>
    <rPh sb="12" eb="14">
      <t>モウシコミ</t>
    </rPh>
    <rPh sb="14" eb="16">
      <t>ジテン</t>
    </rPh>
    <rPh sb="21" eb="23">
      <t>トウロク</t>
    </rPh>
    <phoneticPr fontId="8"/>
  </si>
  <si>
    <t>コーチングの登録は一人１クラブのみとする。（複数のクラブへの登録不可）</t>
    <rPh sb="6" eb="8">
      <t>トウロク</t>
    </rPh>
    <rPh sb="9" eb="11">
      <t>ヒトリ</t>
    </rPh>
    <phoneticPr fontId="8"/>
  </si>
  <si>
    <t>(4)</t>
    <phoneticPr fontId="8"/>
  </si>
  <si>
    <t>競技者のユニホームは (公財)日本バドミントン協会審査合格品とする。</t>
    <rPh sb="0" eb="3">
      <t>キョウギシャ</t>
    </rPh>
    <rPh sb="12" eb="13">
      <t>コウ</t>
    </rPh>
    <rPh sb="13" eb="14">
      <t>ザイ</t>
    </rPh>
    <rPh sb="15" eb="17">
      <t>ニホン</t>
    </rPh>
    <rPh sb="23" eb="25">
      <t>キョウカイ</t>
    </rPh>
    <rPh sb="25" eb="27">
      <t>シンサ</t>
    </rPh>
    <rPh sb="27" eb="29">
      <t>ゴウカク</t>
    </rPh>
    <rPh sb="29" eb="30">
      <t>ヒン</t>
    </rPh>
    <phoneticPr fontId="8"/>
  </si>
  <si>
    <t>背面にはクラブ名・選手名を明記すること。</t>
    <rPh sb="0" eb="2">
      <t>ハイメン</t>
    </rPh>
    <rPh sb="7" eb="8">
      <t>メイ</t>
    </rPh>
    <rPh sb="9" eb="12">
      <t>センシュメイ</t>
    </rPh>
    <rPh sb="13" eb="15">
      <t>メイキ</t>
    </rPh>
    <phoneticPr fontId="11"/>
  </si>
  <si>
    <t>組合せ及びシャトルは主催者が決定する。</t>
    <rPh sb="0" eb="2">
      <t>クミアワ</t>
    </rPh>
    <rPh sb="3" eb="4">
      <t>オヨ</t>
    </rPh>
    <rPh sb="10" eb="13">
      <t>シュサイシャ</t>
    </rPh>
    <rPh sb="14" eb="16">
      <t>ケッテイ</t>
    </rPh>
    <phoneticPr fontId="8"/>
  </si>
  <si>
    <t>選手が負傷した場合、応急処置は主催者が行い、医師にかかった場合は各自のスポーツ保険を</t>
    <rPh sb="32" eb="34">
      <t>カクジ</t>
    </rPh>
    <rPh sb="39" eb="41">
      <t>ホケン</t>
    </rPh>
    <phoneticPr fontId="10"/>
  </si>
  <si>
    <t>適用すること。</t>
  </si>
  <si>
    <t>各クラブの代表者及び保護者は、選手の行動に責任を持つこと。</t>
    <rPh sb="0" eb="1">
      <t>カク</t>
    </rPh>
    <rPh sb="5" eb="8">
      <t>ダイヒョウシャ</t>
    </rPh>
    <rPh sb="8" eb="9">
      <t>オヨ</t>
    </rPh>
    <rPh sb="10" eb="13">
      <t>ホゴシャ</t>
    </rPh>
    <rPh sb="15" eb="17">
      <t>センシュ</t>
    </rPh>
    <rPh sb="18" eb="20">
      <t>コウドウ</t>
    </rPh>
    <rPh sb="21" eb="23">
      <t>セキニン</t>
    </rPh>
    <rPh sb="24" eb="25">
      <t>モ</t>
    </rPh>
    <phoneticPr fontId="10"/>
  </si>
  <si>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20"/>
  </si>
  <si>
    <t>本連盟加盟団体は、競技運営の各係のお手伝い及び審判員の協力を行うこと。</t>
    <rPh sb="0" eb="1">
      <t>ホン</t>
    </rPh>
    <rPh sb="1" eb="3">
      <t>レンメイ</t>
    </rPh>
    <rPh sb="3" eb="5">
      <t>カメイ</t>
    </rPh>
    <rPh sb="5" eb="7">
      <t>ダンタイ</t>
    </rPh>
    <rPh sb="9" eb="11">
      <t>キョウギ</t>
    </rPh>
    <rPh sb="11" eb="13">
      <t>ウンエイ</t>
    </rPh>
    <rPh sb="14" eb="16">
      <t>カクカカリ</t>
    </rPh>
    <rPh sb="18" eb="20">
      <t>テツダ</t>
    </rPh>
    <rPh sb="21" eb="22">
      <t>オヨ</t>
    </rPh>
    <rPh sb="23" eb="26">
      <t>シンパンイン</t>
    </rPh>
    <rPh sb="27" eb="29">
      <t>キョウリョク</t>
    </rPh>
    <rPh sb="30" eb="31">
      <t>オコナ</t>
    </rPh>
    <phoneticPr fontId="11"/>
  </si>
  <si>
    <t>大会申込みのメールを送信する際、必ず連絡先を明記のこと。</t>
    <rPh sb="0" eb="2">
      <t>タイカイ</t>
    </rPh>
    <rPh sb="2" eb="4">
      <t>モウシコ</t>
    </rPh>
    <rPh sb="10" eb="12">
      <t>ソウシン</t>
    </rPh>
    <rPh sb="14" eb="15">
      <t>サイ</t>
    </rPh>
    <rPh sb="16" eb="17">
      <t>カナラ</t>
    </rPh>
    <rPh sb="18" eb="21">
      <t>レンラクサキ</t>
    </rPh>
    <rPh sb="22" eb="24">
      <t>メイキ</t>
    </rPh>
    <phoneticPr fontId="8"/>
  </si>
  <si>
    <t>会場への来場者は、別途案内する感染症対策をすること。</t>
    <rPh sb="0" eb="2">
      <t>カイジョウ</t>
    </rPh>
    <rPh sb="4" eb="7">
      <t>ライジョウシャ</t>
    </rPh>
    <rPh sb="9" eb="11">
      <t>ベット</t>
    </rPh>
    <rPh sb="11" eb="13">
      <t>アンナイ</t>
    </rPh>
    <rPh sb="15" eb="20">
      <t>カンセンショウタイサク</t>
    </rPh>
    <phoneticPr fontId="8"/>
  </si>
  <si>
    <t>4</t>
    <phoneticPr fontId="8"/>
  </si>
  <si>
    <t>5</t>
    <phoneticPr fontId="10"/>
  </si>
  <si>
    <t>6</t>
    <phoneticPr fontId="10"/>
  </si>
  <si>
    <t>7</t>
    <phoneticPr fontId="10"/>
  </si>
  <si>
    <t>8</t>
    <phoneticPr fontId="10"/>
  </si>
  <si>
    <t>9</t>
    <phoneticPr fontId="10"/>
  </si>
  <si>
    <t>10</t>
    <phoneticPr fontId="10"/>
  </si>
  <si>
    <t>11</t>
    <phoneticPr fontId="10"/>
  </si>
  <si>
    <t>12</t>
    <phoneticPr fontId="10"/>
  </si>
  <si>
    <t>13</t>
    <phoneticPr fontId="10"/>
  </si>
  <si>
    <t>14</t>
    <phoneticPr fontId="10"/>
  </si>
  <si>
    <t>15</t>
    <phoneticPr fontId="10"/>
  </si>
  <si>
    <t>16</t>
    <phoneticPr fontId="10"/>
  </si>
  <si>
    <t>使用器具</t>
    <rPh sb="0" eb="2">
      <t>シヨウ</t>
    </rPh>
    <rPh sb="2" eb="4">
      <t>キグ</t>
    </rPh>
    <phoneticPr fontId="8"/>
  </si>
  <si>
    <t>(公財)日本バドミントン協会検定・審査合格用器具等を使用する。</t>
  </si>
  <si>
    <t>スポーツ保険の加入者であること。</t>
  </si>
  <si>
    <t>(5)</t>
    <phoneticPr fontId="8"/>
  </si>
  <si>
    <t>所定の用紙に必要事項を記入し、メールと郵送で申込みのこと。</t>
    <rPh sb="0" eb="2">
      <t>ショテイ</t>
    </rPh>
    <rPh sb="3" eb="5">
      <t>ヨウシ</t>
    </rPh>
    <rPh sb="6" eb="8">
      <t>ヒツヨウ</t>
    </rPh>
    <rPh sb="8" eb="10">
      <t>ジコウ</t>
    </rPh>
    <rPh sb="11" eb="13">
      <t>キニュウ</t>
    </rPh>
    <rPh sb="19" eb="21">
      <t>ユウソウ</t>
    </rPh>
    <rPh sb="22" eb="24">
      <t>モウシコ</t>
    </rPh>
    <phoneticPr fontId="8"/>
  </si>
  <si>
    <t>岐阜県小学生バドミントン連盟ホームページより申込書をダウンロードする。</t>
    <rPh sb="0" eb="3">
      <t>ギフケン</t>
    </rPh>
    <rPh sb="3" eb="6">
      <t>ショウガクセイ</t>
    </rPh>
    <rPh sb="12" eb="14">
      <t>レンメイ</t>
    </rPh>
    <rPh sb="22" eb="25">
      <t>モウシコミショ</t>
    </rPh>
    <phoneticPr fontId="8"/>
  </si>
  <si>
    <t>金</t>
    <rPh sb="0" eb="1">
      <t>キン</t>
    </rPh>
    <phoneticPr fontId="8"/>
  </si>
  <si>
    <t>(４)</t>
    <phoneticPr fontId="8"/>
  </si>
  <si>
    <t>運営上の注意</t>
    <rPh sb="0" eb="2">
      <t>ウンエイ</t>
    </rPh>
    <rPh sb="2" eb="3">
      <t>ジョウ</t>
    </rPh>
    <rPh sb="4" eb="6">
      <t>チュウイ</t>
    </rPh>
    <phoneticPr fontId="22"/>
  </si>
  <si>
    <t>.</t>
    <phoneticPr fontId="22"/>
  </si>
  <si>
    <t>本連盟役員、各委員（総務・競技・審判・強化）は、大会運営を担ってください。</t>
    <rPh sb="0" eb="1">
      <t>ホン</t>
    </rPh>
    <rPh sb="1" eb="3">
      <t>レンメイ</t>
    </rPh>
    <rPh sb="3" eb="5">
      <t>ヤクイン</t>
    </rPh>
    <rPh sb="6" eb="9">
      <t>カクイイン</t>
    </rPh>
    <rPh sb="10" eb="12">
      <t>ソウム</t>
    </rPh>
    <rPh sb="13" eb="15">
      <t>キョウギ</t>
    </rPh>
    <rPh sb="16" eb="18">
      <t>シンパン</t>
    </rPh>
    <rPh sb="19" eb="21">
      <t>キョウカ</t>
    </rPh>
    <rPh sb="24" eb="26">
      <t>タイカイ</t>
    </rPh>
    <rPh sb="26" eb="28">
      <t>ウンエイ</t>
    </rPh>
    <rPh sb="29" eb="30">
      <t>ニナ</t>
    </rPh>
    <phoneticPr fontId="22"/>
  </si>
  <si>
    <t>尚、「審判担当」としての同行ですが、運営への担当をお願いする場合があります。</t>
    <rPh sb="0" eb="1">
      <t>ナオ</t>
    </rPh>
    <rPh sb="3" eb="5">
      <t>シンパン</t>
    </rPh>
    <rPh sb="5" eb="7">
      <t>タントウ</t>
    </rPh>
    <rPh sb="12" eb="14">
      <t>ドウコウ</t>
    </rPh>
    <rPh sb="18" eb="20">
      <t>ウンエイ</t>
    </rPh>
    <rPh sb="22" eb="24">
      <t>タントウ</t>
    </rPh>
    <rPh sb="26" eb="27">
      <t>ネガ</t>
    </rPh>
    <rPh sb="30" eb="32">
      <t>バアイ</t>
    </rPh>
    <phoneticPr fontId="22"/>
  </si>
  <si>
    <t>競技上の注意</t>
    <rPh sb="0" eb="2">
      <t>キョウギ</t>
    </rPh>
    <rPh sb="2" eb="3">
      <t>ジョウ</t>
    </rPh>
    <rPh sb="4" eb="6">
      <t>チュウイ</t>
    </rPh>
    <phoneticPr fontId="22"/>
  </si>
  <si>
    <t>全試合、オフィシャルルールで行います。</t>
    <rPh sb="0" eb="3">
      <t>ゼンシアイ</t>
    </rPh>
    <rPh sb="14" eb="15">
      <t>オコナ</t>
    </rPh>
    <phoneticPr fontId="22"/>
  </si>
  <si>
    <t>３位決定を行います。</t>
    <rPh sb="1" eb="2">
      <t>イ</t>
    </rPh>
    <rPh sb="2" eb="4">
      <t>ケッテイ</t>
    </rPh>
    <rPh sb="5" eb="6">
      <t>オコナ</t>
    </rPh>
    <phoneticPr fontId="22"/>
  </si>
  <si>
    <t>５位決定は行いません。</t>
    <rPh sb="1" eb="2">
      <t>イ</t>
    </rPh>
    <rPh sb="2" eb="4">
      <t>ケッテイ</t>
    </rPh>
    <rPh sb="5" eb="6">
      <t>オコナ</t>
    </rPh>
    <phoneticPr fontId="22"/>
  </si>
  <si>
    <t>その他連絡事項</t>
    <rPh sb="2" eb="3">
      <t>タ</t>
    </rPh>
    <rPh sb="3" eb="5">
      <t>レンラク</t>
    </rPh>
    <rPh sb="5" eb="7">
      <t>ジコウ</t>
    </rPh>
    <phoneticPr fontId="22"/>
  </si>
  <si>
    <t>・</t>
    <phoneticPr fontId="22"/>
  </si>
  <si>
    <t>ユニフォームの購入について</t>
    <rPh sb="7" eb="9">
      <t>コウニュウ</t>
    </rPh>
    <phoneticPr fontId="22"/>
  </si>
  <si>
    <t>担うことができない場合、代理の方1名を選出してください。</t>
    <rPh sb="0" eb="1">
      <t>ニナ</t>
    </rPh>
    <rPh sb="9" eb="11">
      <t>バアイ</t>
    </rPh>
    <rPh sb="12" eb="14">
      <t>ダイリ</t>
    </rPh>
    <rPh sb="15" eb="16">
      <t>カタ</t>
    </rPh>
    <rPh sb="17" eb="18">
      <t>メイ</t>
    </rPh>
    <rPh sb="19" eb="21">
      <t>センシュツ</t>
    </rPh>
    <phoneticPr fontId="11"/>
  </si>
  <si>
    <t>審判上の注意</t>
    <rPh sb="0" eb="3">
      <t>シンパンジョウ</t>
    </rPh>
    <rPh sb="4" eb="6">
      <t>チュウイ</t>
    </rPh>
    <phoneticPr fontId="11"/>
  </si>
  <si>
    <t>「密」の環境を作らないため、御理解ください。</t>
    <rPh sb="1" eb="2">
      <t>ミツ</t>
    </rPh>
    <rPh sb="4" eb="6">
      <t>カンキョウ</t>
    </rPh>
    <rPh sb="7" eb="8">
      <t>ツク</t>
    </rPh>
    <rPh sb="14" eb="17">
      <t>ゴリカイ</t>
    </rPh>
    <phoneticPr fontId="11"/>
  </si>
  <si>
    <t>審判が複数の組の担当をすることは構いませんが、進行の支障にならないよう、ご配慮ください。</t>
    <rPh sb="0" eb="2">
      <t>シンパン</t>
    </rPh>
    <rPh sb="3" eb="5">
      <t>フクスウ</t>
    </rPh>
    <rPh sb="6" eb="7">
      <t>クミ</t>
    </rPh>
    <rPh sb="8" eb="10">
      <t>タントウ</t>
    </rPh>
    <rPh sb="16" eb="17">
      <t>カマ</t>
    </rPh>
    <rPh sb="23" eb="25">
      <t>シンコウ</t>
    </rPh>
    <rPh sb="26" eb="28">
      <t>シショウ</t>
    </rPh>
    <phoneticPr fontId="11"/>
  </si>
  <si>
    <t>保護者の引率は、選手1名につき1名のみとしてください。</t>
    <rPh sb="0" eb="3">
      <t>ホゴシャ</t>
    </rPh>
    <rPh sb="4" eb="6">
      <t>インソツ</t>
    </rPh>
    <rPh sb="8" eb="10">
      <t>センシュ</t>
    </rPh>
    <rPh sb="11" eb="12">
      <t>メイ</t>
    </rPh>
    <rPh sb="16" eb="17">
      <t>メイ</t>
    </rPh>
    <phoneticPr fontId="11"/>
  </si>
  <si>
    <t>観覧席通路での立ち見は禁止します。</t>
    <rPh sb="0" eb="3">
      <t>カンランセキ</t>
    </rPh>
    <rPh sb="3" eb="5">
      <t>ツウロ</t>
    </rPh>
    <rPh sb="7" eb="8">
      <t>タ</t>
    </rPh>
    <rPh sb="9" eb="10">
      <t>ミ</t>
    </rPh>
    <rPh sb="11" eb="13">
      <t>キンシ</t>
    </rPh>
    <phoneticPr fontId="11"/>
  </si>
  <si>
    <t>本大会ベスト4に入賞した選手が所属団体代表者・保護者は、全試合終了後、会議室にご参集ください。</t>
    <rPh sb="0" eb="3">
      <t>ホンタイカイ</t>
    </rPh>
    <rPh sb="8" eb="10">
      <t>ニュウショウ</t>
    </rPh>
    <rPh sb="12" eb="14">
      <t>センシュ</t>
    </rPh>
    <rPh sb="15" eb="22">
      <t>ショゾクダンタイダイヒョウシャ</t>
    </rPh>
    <rPh sb="23" eb="26">
      <t>ホゴシャ</t>
    </rPh>
    <rPh sb="28" eb="29">
      <t>ゼン</t>
    </rPh>
    <rPh sb="29" eb="31">
      <t>シアイ</t>
    </rPh>
    <rPh sb="31" eb="33">
      <t>シュウリョウ</t>
    </rPh>
    <rPh sb="33" eb="34">
      <t>ゴ</t>
    </rPh>
    <rPh sb="35" eb="38">
      <t>カイギシツ</t>
    </rPh>
    <rPh sb="40" eb="42">
      <t>サンシュウ</t>
    </rPh>
    <phoneticPr fontId="11"/>
  </si>
  <si>
    <t>東海大会個人戦の説明を行います。</t>
    <rPh sb="0" eb="4">
      <t>トウカイタイカイ</t>
    </rPh>
    <rPh sb="4" eb="7">
      <t>コジンセン</t>
    </rPh>
    <rPh sb="8" eb="10">
      <t>セツメイ</t>
    </rPh>
    <rPh sb="11" eb="12">
      <t>オコナ</t>
    </rPh>
    <phoneticPr fontId="11"/>
  </si>
  <si>
    <t>８</t>
    <phoneticPr fontId="8"/>
  </si>
  <si>
    <t>廣澤 竜司　宛</t>
    <rPh sb="6" eb="7">
      <t>アテ</t>
    </rPh>
    <phoneticPr fontId="11"/>
  </si>
  <si>
    <t>4GD</t>
  </si>
  <si>
    <t>5GS</t>
  </si>
  <si>
    <t>5GD</t>
  </si>
  <si>
    <t>5BS</t>
  </si>
  <si>
    <t>5BD</t>
  </si>
  <si>
    <t>6GS</t>
  </si>
  <si>
    <t>6GD</t>
  </si>
  <si>
    <t>6BS</t>
  </si>
  <si>
    <t>6BD</t>
  </si>
  <si>
    <t>4GS</t>
    <phoneticPr fontId="11"/>
  </si>
  <si>
    <t>4BS</t>
  </si>
  <si>
    <t>4BD</t>
  </si>
  <si>
    <t>コートNO</t>
    <phoneticPr fontId="11"/>
  </si>
  <si>
    <t>本大会での試合の審判は、試合をする選手が所属する団体から担っていただくこととします。</t>
    <rPh sb="0" eb="3">
      <t>ホンタイカイ</t>
    </rPh>
    <rPh sb="5" eb="7">
      <t>シアイ</t>
    </rPh>
    <rPh sb="8" eb="10">
      <t>シンパン</t>
    </rPh>
    <rPh sb="12" eb="14">
      <t>シアイ</t>
    </rPh>
    <rPh sb="17" eb="19">
      <t>センシュ</t>
    </rPh>
    <rPh sb="20" eb="22">
      <t>ショゾク</t>
    </rPh>
    <rPh sb="24" eb="26">
      <t>ダンタイ</t>
    </rPh>
    <rPh sb="28" eb="29">
      <t>ニナ</t>
    </rPh>
    <phoneticPr fontId="11"/>
  </si>
  <si>
    <t>新型コロナウイルス感染防止対策</t>
    <rPh sb="0" eb="2">
      <t>シンガタ</t>
    </rPh>
    <rPh sb="9" eb="11">
      <t>カンセン</t>
    </rPh>
    <rPh sb="11" eb="13">
      <t>ボウシ</t>
    </rPh>
    <rPh sb="13" eb="15">
      <t>タイサク</t>
    </rPh>
    <phoneticPr fontId="22"/>
  </si>
  <si>
    <t>開会式・閉会式（表彰式）は行いません。</t>
    <rPh sb="0" eb="3">
      <t>カイカイシキ</t>
    </rPh>
    <rPh sb="4" eb="6">
      <t>ヘイカイ</t>
    </rPh>
    <rPh sb="6" eb="7">
      <t>シキ</t>
    </rPh>
    <rPh sb="8" eb="11">
      <t>ヒョウショウシキ</t>
    </rPh>
    <rPh sb="13" eb="14">
      <t>オコナ</t>
    </rPh>
    <phoneticPr fontId="22"/>
  </si>
  <si>
    <t>来場する前に検温をすること。３７．５℃を超えた場合は大会の参加を控えてください。</t>
    <rPh sb="0" eb="2">
      <t>ライジョウ</t>
    </rPh>
    <rPh sb="4" eb="5">
      <t>マエ</t>
    </rPh>
    <rPh sb="6" eb="8">
      <t>ケンオン</t>
    </rPh>
    <phoneticPr fontId="22"/>
  </si>
  <si>
    <t>全来場者はマスクを着用してください。</t>
    <rPh sb="0" eb="1">
      <t>ゼン</t>
    </rPh>
    <rPh sb="1" eb="4">
      <t>ライジョウシャ</t>
    </rPh>
    <rPh sb="9" eb="11">
      <t>チャクヨウ</t>
    </rPh>
    <phoneticPr fontId="22"/>
  </si>
  <si>
    <t>感染防止対策について、「感染症対策マニュアル」を来場者に徹底してください。</t>
    <rPh sb="0" eb="2">
      <t>カンセン</t>
    </rPh>
    <rPh sb="2" eb="4">
      <t>ボウシ</t>
    </rPh>
    <rPh sb="4" eb="6">
      <t>タイサク</t>
    </rPh>
    <rPh sb="12" eb="15">
      <t>カンセンショウ</t>
    </rPh>
    <rPh sb="15" eb="17">
      <t>タイサク</t>
    </rPh>
    <rPh sb="24" eb="27">
      <t>ライジョウシャ</t>
    </rPh>
    <rPh sb="28" eb="30">
      <t>テッテイ</t>
    </rPh>
    <phoneticPr fontId="22"/>
  </si>
  <si>
    <r>
      <t>岐阜県小学年生バドミントン大会参加関係者</t>
    </r>
    <r>
      <rPr>
        <sz val="11"/>
        <rFont val="Arial"/>
        <family val="2"/>
      </rPr>
      <t xml:space="preserve">    </t>
    </r>
    <r>
      <rPr>
        <sz val="11"/>
        <rFont val="ＭＳ ゴシック"/>
        <family val="3"/>
        <charset val="128"/>
      </rPr>
      <t>健康状態確認シート</t>
    </r>
    <rPh sb="0" eb="2">
      <t>ギフ</t>
    </rPh>
    <rPh sb="2" eb="3">
      <t>ケン</t>
    </rPh>
    <rPh sb="3" eb="5">
      <t>ショウガク</t>
    </rPh>
    <rPh sb="5" eb="7">
      <t>ネンセイ</t>
    </rPh>
    <rPh sb="13" eb="15">
      <t>タイカイ</t>
    </rPh>
    <rPh sb="15" eb="17">
      <t>サンカ</t>
    </rPh>
    <phoneticPr fontId="22"/>
  </si>
  <si>
    <t>大会名</t>
    <rPh sb="0" eb="3">
      <t>タイカイメイ</t>
    </rPh>
    <phoneticPr fontId="10"/>
  </si>
  <si>
    <r>
      <rPr>
        <sz val="11"/>
        <rFont val="UKIJ CJK"/>
        <family val="2"/>
      </rPr>
      <t>チーム・学校名</t>
    </r>
  </si>
  <si>
    <r>
      <rPr>
        <sz val="11"/>
        <rFont val="UKIJ CJK"/>
        <family val="2"/>
      </rPr>
      <t>記載代表者氏名</t>
    </r>
  </si>
  <si>
    <r>
      <rPr>
        <sz val="11"/>
        <rFont val="UKIJ CJK"/>
        <family val="2"/>
      </rPr>
      <t>住所</t>
    </r>
  </si>
  <si>
    <r>
      <rPr>
        <sz val="11"/>
        <rFont val="UKIJ CJK"/>
        <family val="2"/>
      </rPr>
      <t>連絡先（電話番号）</t>
    </r>
  </si>
  <si>
    <r>
      <rPr>
        <sz val="11"/>
        <rFont val="UKIJ CJK"/>
        <family val="2"/>
      </rPr>
      <t>出場種目試合番号</t>
    </r>
  </si>
  <si>
    <r>
      <rPr>
        <sz val="11"/>
        <rFont val="UKIJ CJK"/>
        <family val="2"/>
      </rPr>
      <t>氏名</t>
    </r>
  </si>
  <si>
    <t>電話番号</t>
    <rPh sb="0" eb="4">
      <t>デンワバンゴウ</t>
    </rPh>
    <phoneticPr fontId="10"/>
  </si>
  <si>
    <r>
      <rPr>
        <sz val="11"/>
        <rFont val="UKIJ CJK"/>
        <family val="2"/>
      </rPr>
      <t>性別</t>
    </r>
  </si>
  <si>
    <r>
      <rPr>
        <sz val="11"/>
        <rFont val="UKIJ CJK"/>
        <family val="2"/>
      </rPr>
      <t>年齢</t>
    </r>
  </si>
  <si>
    <r>
      <rPr>
        <sz val="11"/>
        <rFont val="UKIJ CJK"/>
        <family val="2"/>
      </rPr>
      <t>当日朝の検温</t>
    </r>
  </si>
  <si>
    <r>
      <rPr>
        <sz val="11"/>
        <rFont val="UKIJ CJK"/>
        <family val="2"/>
      </rPr>
      <t>2週間前までに以下の該当する場合</t>
    </r>
  </si>
  <si>
    <r>
      <rPr>
        <sz val="6"/>
        <rFont val="UKIJ CJK"/>
        <family val="2"/>
      </rPr>
      <t>過去14日以内に政府から観察期間を必要とされている国・地域への渡航
又は当該在住者それに該当する者との濃厚接触</t>
    </r>
  </si>
  <si>
    <r>
      <rPr>
        <sz val="11"/>
        <rFont val="UKIJ CJK"/>
        <family val="2"/>
      </rPr>
      <t>37.0℃以上の熱</t>
    </r>
  </si>
  <si>
    <r>
      <rPr>
        <sz val="11"/>
        <rFont val="UKIJ CJK"/>
        <family val="2"/>
      </rPr>
      <t>咳（せき）</t>
    </r>
  </si>
  <si>
    <r>
      <rPr>
        <sz val="11"/>
        <rFont val="UKIJ CJK"/>
        <family val="2"/>
      </rPr>
      <t>のどの痛み</t>
    </r>
  </si>
  <si>
    <r>
      <rPr>
        <sz val="11"/>
        <rFont val="UKIJ CJK"/>
        <family val="2"/>
      </rPr>
      <t>倦怠感</t>
    </r>
  </si>
  <si>
    <r>
      <rPr>
        <sz val="11"/>
        <rFont val="UKIJ CJK"/>
        <family val="2"/>
      </rPr>
      <t>有</t>
    </r>
  </si>
  <si>
    <r>
      <rPr>
        <sz val="11"/>
        <rFont val="UKIJ CJK"/>
        <family val="2"/>
      </rPr>
      <t>・</t>
    </r>
  </si>
  <si>
    <r>
      <rPr>
        <sz val="11"/>
        <rFont val="UKIJ CJK"/>
        <family val="2"/>
      </rPr>
      <t>無</t>
    </r>
  </si>
  <si>
    <t>※本用紙を記入するときにはメールや電話などの方法で聞き取りを行い、接触の機会を減らし記入するようにしてください。</t>
  </si>
  <si>
    <t>※本用紙で提出していただきました個人情報は本大会以外には使用しません。また、所定の保管期間後には適切に処分いたします。</t>
  </si>
  <si>
    <t>開始時間</t>
    <rPh sb="0" eb="2">
      <t>カイシ</t>
    </rPh>
    <rPh sb="2" eb="4">
      <t>ジカン</t>
    </rPh>
    <phoneticPr fontId="11"/>
  </si>
  <si>
    <t>入場時間</t>
    <rPh sb="0" eb="2">
      <t>ニュウジョウ</t>
    </rPh>
    <rPh sb="2" eb="4">
      <t>ジカン</t>
    </rPh>
    <phoneticPr fontId="11"/>
  </si>
  <si>
    <t>6年生以下男子 単の部</t>
  </si>
  <si>
    <t>びとう会</t>
  </si>
  <si>
    <t>垂井ＪＳＣ</t>
  </si>
  <si>
    <t>岐阜市</t>
  </si>
  <si>
    <t>高山</t>
  </si>
  <si>
    <t>川島</t>
  </si>
  <si>
    <t>大垣市</t>
  </si>
  <si>
    <t>池田</t>
  </si>
  <si>
    <t>各務原</t>
  </si>
  <si>
    <t>３位決定</t>
  </si>
  <si>
    <t>5年生以下男子 単の部</t>
  </si>
  <si>
    <t>IMPACT</t>
  </si>
  <si>
    <t>リバース</t>
  </si>
  <si>
    <t>4年生以下男子 単の部</t>
  </si>
  <si>
    <t>多治見</t>
  </si>
  <si>
    <t>垂井</t>
  </si>
  <si>
    <t>岐南</t>
  </si>
  <si>
    <t>羽島</t>
  </si>
  <si>
    <t>6年生以下女子 単の部</t>
  </si>
  <si>
    <t>大垣北</t>
  </si>
  <si>
    <t>黒野</t>
  </si>
  <si>
    <t>柳津</t>
  </si>
  <si>
    <t>4年生以下女子 単の部</t>
  </si>
  <si>
    <t>真正</t>
  </si>
  <si>
    <t>郡上</t>
  </si>
  <si>
    <t>6年生以下男子 複の部</t>
  </si>
  <si>
    <t>5年生以下男子 複の部</t>
  </si>
  <si>
    <t>4年生以下男子 複の部</t>
  </si>
  <si>
    <t>6年生以下女子 複の部</t>
  </si>
  <si>
    <t>大垣安井</t>
  </si>
  <si>
    <t>5年生以下女子 複の部</t>
  </si>
  <si>
    <t>大垣中川</t>
  </si>
  <si>
    <t>大垣東</t>
  </si>
  <si>
    <t>4年生以下女子 複の部</t>
  </si>
  <si>
    <t>5年生以下女子 単の部</t>
    <phoneticPr fontId="11"/>
  </si>
  <si>
    <t>第３４回東海小学生バドミントン選手権大会　岐阜県予選会（個人戦）要項</t>
    <rPh sb="0" eb="1">
      <t>ダイ</t>
    </rPh>
    <rPh sb="3" eb="4">
      <t>カイ</t>
    </rPh>
    <rPh sb="4" eb="6">
      <t>トウカイ</t>
    </rPh>
    <rPh sb="6" eb="9">
      <t>ショウガクセイ</t>
    </rPh>
    <rPh sb="15" eb="18">
      <t>センシュケン</t>
    </rPh>
    <rPh sb="18" eb="20">
      <t>タイカイ</t>
    </rPh>
    <rPh sb="26" eb="27">
      <t>カイ</t>
    </rPh>
    <rPh sb="28" eb="31">
      <t>コジンセン</t>
    </rPh>
    <rPh sb="32" eb="34">
      <t>ヨウコウ</t>
    </rPh>
    <phoneticPr fontId="8"/>
  </si>
  <si>
    <t>岐阜県バドミントン協会</t>
    <rPh sb="0" eb="3">
      <t>ギフケン</t>
    </rPh>
    <rPh sb="9" eb="11">
      <t>キョウカイ</t>
    </rPh>
    <phoneticPr fontId="8"/>
  </si>
  <si>
    <t>岐阜県教育委員会</t>
    <rPh sb="0" eb="8">
      <t>ギフケンキョウイクイインカイ</t>
    </rPh>
    <phoneticPr fontId="8"/>
  </si>
  <si>
    <t>２０２２</t>
    <phoneticPr fontId="10"/>
  </si>
  <si>
    <t>28</t>
    <phoneticPr fontId="11"/>
  </si>
  <si>
    <t>８時３０分開場</t>
    <rPh sb="1" eb="2">
      <t>ジ</t>
    </rPh>
    <rPh sb="4" eb="5">
      <t>プン</t>
    </rPh>
    <rPh sb="5" eb="7">
      <t>カイジョウ</t>
    </rPh>
    <phoneticPr fontId="8"/>
  </si>
  <si>
    <t>８時４５分試合開始予定</t>
    <rPh sb="1" eb="2">
      <t>ジ</t>
    </rPh>
    <rPh sb="4" eb="5">
      <t>プン</t>
    </rPh>
    <rPh sb="5" eb="11">
      <t>シアイカイシヨテイ</t>
    </rPh>
    <phoneticPr fontId="8"/>
  </si>
  <si>
    <t>選手は本年度岐阜県小学生バドミントン連盟度登録者（登録申請中）であること。</t>
    <rPh sb="3" eb="4">
      <t>ホン</t>
    </rPh>
    <phoneticPr fontId="8"/>
  </si>
  <si>
    <t>第38回 岐阜県ジュニアバドミントン大会 単・複の部　ベスト8</t>
    <rPh sb="23" eb="24">
      <t>フク</t>
    </rPh>
    <phoneticPr fontId="8"/>
  </si>
  <si>
    <t>参加料のうち、単：５００円、複：１０００円は「特別事業積立金」</t>
    <rPh sb="0" eb="3">
      <t>サンカリョウ</t>
    </rPh>
    <rPh sb="7" eb="8">
      <t>タン</t>
    </rPh>
    <rPh sb="12" eb="13">
      <t>エン</t>
    </rPh>
    <rPh sb="14" eb="15">
      <t>フク</t>
    </rPh>
    <rPh sb="20" eb="21">
      <t>エン</t>
    </rPh>
    <rPh sb="23" eb="30">
      <t>トクベツジギョウツミタテキン</t>
    </rPh>
    <phoneticPr fontId="8"/>
  </si>
  <si>
    <t>4</t>
    <phoneticPr fontId="10"/>
  </si>
  <si>
    <t>7</t>
    <phoneticPr fontId="8"/>
  </si>
  <si>
    <t>29</t>
    <phoneticPr fontId="8"/>
  </si>
  <si>
    <t>(http://gifusyoubad.gifu-badminton.com/)</t>
    <phoneticPr fontId="8"/>
  </si>
  <si>
    <t>送信先メールアドレス　gifu_syoubad@gifu-badminton.com  （担当：太田　良彦　宛）</t>
    <rPh sb="0" eb="2">
      <t>ソウシン</t>
    </rPh>
    <rPh sb="2" eb="3">
      <t>サキ</t>
    </rPh>
    <phoneticPr fontId="8"/>
  </si>
  <si>
    <t>502-0003</t>
  </si>
  <si>
    <t>岐阜県岐阜市三田洞東 ５－４－７</t>
    <phoneticPr fontId="8"/>
  </si>
  <si>
    <t>各種別とも４位以内入賞者は「第34回東海小学生バドミントン選手権大会個人戦」への出場権を</t>
    <rPh sb="0" eb="2">
      <t>カクシュ</t>
    </rPh>
    <rPh sb="2" eb="3">
      <t>ベツ</t>
    </rPh>
    <rPh sb="6" eb="7">
      <t>イ</t>
    </rPh>
    <rPh sb="7" eb="9">
      <t>イナイ</t>
    </rPh>
    <rPh sb="9" eb="12">
      <t>ニュウショウシャ</t>
    </rPh>
    <rPh sb="14" eb="15">
      <t>ダイ</t>
    </rPh>
    <rPh sb="17" eb="18">
      <t>カイ</t>
    </rPh>
    <rPh sb="18" eb="20">
      <t>トウカイ</t>
    </rPh>
    <rPh sb="20" eb="23">
      <t>ショウガクセイ</t>
    </rPh>
    <rPh sb="29" eb="34">
      <t>センシュケンタイカイ</t>
    </rPh>
    <rPh sb="34" eb="37">
      <t>コジンセン</t>
    </rPh>
    <rPh sb="40" eb="42">
      <t>シュツジョウ</t>
    </rPh>
    <rPh sb="42" eb="43">
      <t>ケン</t>
    </rPh>
    <phoneticPr fontId="8"/>
  </si>
  <si>
    <t>体育館内の設備・器具等を破損させた場合は、当事者が責務を負うこと。</t>
    <rPh sb="0" eb="2">
      <t>タイイク</t>
    </rPh>
    <rPh sb="2" eb="3">
      <t>カン</t>
    </rPh>
    <rPh sb="3" eb="4">
      <t>ナイ</t>
    </rPh>
    <rPh sb="5" eb="7">
      <t>セツビ</t>
    </rPh>
    <rPh sb="8" eb="10">
      <t>キグ</t>
    </rPh>
    <rPh sb="10" eb="11">
      <t>トウ</t>
    </rPh>
    <rPh sb="12" eb="14">
      <t>ハソン</t>
    </rPh>
    <rPh sb="17" eb="19">
      <t>バアイ</t>
    </rPh>
    <rPh sb="21" eb="24">
      <t>トウジシャ</t>
    </rPh>
    <rPh sb="25" eb="27">
      <t>セキム</t>
    </rPh>
    <rPh sb="28" eb="29">
      <t>オ</t>
    </rPh>
    <phoneticPr fontId="10"/>
  </si>
  <si>
    <t>第３４回東海小学生バドミントン選手権大会岐阜県予選会</t>
    <rPh sb="0" eb="1">
      <t>ダイ</t>
    </rPh>
    <rPh sb="3" eb="4">
      <t>カイ</t>
    </rPh>
    <rPh sb="4" eb="6">
      <t>トウカイ</t>
    </rPh>
    <rPh sb="6" eb="9">
      <t>ショウガクセイ</t>
    </rPh>
    <rPh sb="15" eb="18">
      <t>センシュケン</t>
    </rPh>
    <rPh sb="18" eb="20">
      <t>タイカイ</t>
    </rPh>
    <rPh sb="20" eb="23">
      <t>ギフケン</t>
    </rPh>
    <rPh sb="23" eb="25">
      <t>ヨセン</t>
    </rPh>
    <rPh sb="25" eb="26">
      <t>カイ</t>
    </rPh>
    <phoneticPr fontId="10"/>
  </si>
  <si>
    <t>松井　透和</t>
    <rPh sb="0" eb="2">
      <t>まつい</t>
    </rPh>
    <rPh sb="3" eb="5">
      <t>とうわ</t>
    </rPh>
    <phoneticPr fontId="30" type="Hiragana" alignment="center"/>
  </si>
  <si>
    <t>樋口　斗真</t>
    <rPh sb="0" eb="2">
      <t>ひぐち</t>
    </rPh>
    <rPh sb="3" eb="5">
      <t>とうま</t>
    </rPh>
    <phoneticPr fontId="30" type="Hiragana" alignment="center"/>
  </si>
  <si>
    <t>bye</t>
  </si>
  <si>
    <t/>
  </si>
  <si>
    <t>田口　創詞</t>
    <rPh sb="0" eb="2">
      <t>たぐち</t>
    </rPh>
    <rPh sb="3" eb="5">
      <t>そうし</t>
    </rPh>
    <phoneticPr fontId="30" type="Hiragana" alignment="center"/>
  </si>
  <si>
    <t>青山　蒼介</t>
    <rPh sb="0" eb="2">
      <t>あおやま</t>
    </rPh>
    <rPh sb="3" eb="5">
      <t>そうすけ</t>
    </rPh>
    <phoneticPr fontId="30" type="Hiragana" alignment="center"/>
  </si>
  <si>
    <t>片桐　悠斗</t>
    <rPh sb="0" eb="2">
      <t>かたぎり</t>
    </rPh>
    <rPh sb="3" eb="5">
      <t>ゆうと</t>
    </rPh>
    <phoneticPr fontId="30" type="Hiragana" alignment="center"/>
  </si>
  <si>
    <t>坪田　匠韻</t>
    <rPh sb="0" eb="2">
      <t>つぼた</t>
    </rPh>
    <rPh sb="3" eb="5">
      <t>しょういん</t>
    </rPh>
    <phoneticPr fontId="30" type="Hiragana" alignment="center"/>
  </si>
  <si>
    <t>加藤　凜昇</t>
    <rPh sb="0" eb="2">
      <t>かとう</t>
    </rPh>
    <rPh sb="3" eb="5">
      <t>りんしょう</t>
    </rPh>
    <phoneticPr fontId="30" type="Hiragana" alignment="center"/>
  </si>
  <si>
    <t>川尻　悠太</t>
    <rPh sb="0" eb="2">
      <t>かわしり</t>
    </rPh>
    <rPh sb="3" eb="5">
      <t>ゆうた</t>
    </rPh>
    <phoneticPr fontId="30" type="Hiragana" alignment="center"/>
  </si>
  <si>
    <t>杉本　翔</t>
    <rPh sb="0" eb="2">
      <t>すぎもと</t>
    </rPh>
    <rPh sb="3" eb="4">
      <t>しょう</t>
    </rPh>
    <phoneticPr fontId="30" type="Hiragana" alignment="center"/>
  </si>
  <si>
    <t>山田　魁浬</t>
    <rPh sb="0" eb="2">
      <t>やまだ</t>
    </rPh>
    <rPh sb="3" eb="5">
      <t>かいり</t>
    </rPh>
    <phoneticPr fontId="30" type="Hiragana" alignment="center"/>
  </si>
  <si>
    <t>山本　雅也</t>
    <rPh sb="0" eb="2">
      <t>やまもと</t>
    </rPh>
    <rPh sb="3" eb="5">
      <t>まさや</t>
    </rPh>
    <phoneticPr fontId="30" type="Hiragana" alignment="center"/>
  </si>
  <si>
    <t>本巣</t>
  </si>
  <si>
    <t>渡邉　京弥</t>
    <rPh sb="0" eb="2">
      <t>わたなべ</t>
    </rPh>
    <rPh sb="3" eb="5">
      <t>きょうや</t>
    </rPh>
    <phoneticPr fontId="30" type="Hiragana" alignment="center"/>
  </si>
  <si>
    <t>上野　千仁</t>
    <rPh sb="0" eb="2">
      <t>うえの</t>
    </rPh>
    <rPh sb="3" eb="5">
      <t>せんと</t>
    </rPh>
    <phoneticPr fontId="30" type="Hiragana" alignment="center"/>
  </si>
  <si>
    <t>松岡　真叶</t>
    <rPh sb="0" eb="2">
      <t>まつおか</t>
    </rPh>
    <rPh sb="3" eb="5">
      <t>まなと</t>
    </rPh>
    <phoneticPr fontId="30" type="Hiragana" alignment="center"/>
  </si>
  <si>
    <t>安江　夏輝</t>
    <rPh sb="0" eb="2">
      <t>やすえ</t>
    </rPh>
    <rPh sb="3" eb="5">
      <t>なつき</t>
    </rPh>
    <phoneticPr fontId="30" type="Hiragana" alignment="center"/>
  </si>
  <si>
    <t>石川　蒼真</t>
    <rPh sb="0" eb="2">
      <t>いしかわ</t>
    </rPh>
    <rPh sb="3" eb="5">
      <t>そうま</t>
    </rPh>
    <phoneticPr fontId="30" type="Hiragana" alignment="center"/>
  </si>
  <si>
    <t>山本　瑛大</t>
    <rPh sb="0" eb="2">
      <t>やまもと</t>
    </rPh>
    <rPh sb="3" eb="5">
      <t>えいた</t>
    </rPh>
    <phoneticPr fontId="30" type="Hiragana" alignment="center"/>
  </si>
  <si>
    <t>山田　晴登</t>
    <rPh sb="0" eb="2">
      <t>やまだ</t>
    </rPh>
    <rPh sb="3" eb="5">
      <t>はると</t>
    </rPh>
    <phoneticPr fontId="30" type="Hiragana" alignment="center"/>
  </si>
  <si>
    <t>太田　蒼空</t>
    <rPh sb="0" eb="2">
      <t>おおた</t>
    </rPh>
    <rPh sb="3" eb="5">
      <t>そら</t>
    </rPh>
    <phoneticPr fontId="30" type="Hiragana" alignment="center"/>
  </si>
  <si>
    <t>内堀　翔琉</t>
    <rPh sb="0" eb="2">
      <t>うちぼり</t>
    </rPh>
    <rPh sb="3" eb="5">
      <t>かける</t>
    </rPh>
    <phoneticPr fontId="30" type="Hiragana" alignment="center"/>
  </si>
  <si>
    <t>松原　功真</t>
    <rPh sb="0" eb="2">
      <t>まつばら</t>
    </rPh>
    <rPh sb="3" eb="5">
      <t>こうま</t>
    </rPh>
    <phoneticPr fontId="30" type="Hiragana" alignment="center"/>
  </si>
  <si>
    <t>bye</t>
    <phoneticPr fontId="30" type="Hiragana" alignment="center"/>
  </si>
  <si>
    <t>松下　慶信</t>
    <rPh sb="0" eb="2">
      <t>まつした</t>
    </rPh>
    <rPh sb="3" eb="5">
      <t>けいしん</t>
    </rPh>
    <phoneticPr fontId="30" type="Hiragana" alignment="center"/>
  </si>
  <si>
    <t>山口　佳祐</t>
    <rPh sb="0" eb="2">
      <t>やまぐち</t>
    </rPh>
    <rPh sb="3" eb="5">
      <t>けいすけ</t>
    </rPh>
    <phoneticPr fontId="30" type="Hiragana" alignment="center"/>
  </si>
  <si>
    <t>松永　紗南</t>
    <rPh sb="0" eb="2">
      <t>まつなが</t>
    </rPh>
    <rPh sb="3" eb="5">
      <t>さな</t>
    </rPh>
    <phoneticPr fontId="30" type="Hiragana" alignment="center"/>
  </si>
  <si>
    <t>秋田　愛命</t>
    <rPh sb="0" eb="2">
      <t>あきた</t>
    </rPh>
    <rPh sb="3" eb="5">
      <t>めい</t>
    </rPh>
    <phoneticPr fontId="30" type="Hiragana" alignment="center"/>
  </si>
  <si>
    <t>早野　江</t>
    <rPh sb="0" eb="2">
      <t>はやの</t>
    </rPh>
    <rPh sb="3" eb="4">
      <t>こう</t>
    </rPh>
    <phoneticPr fontId="30" type="Hiragana" alignment="center"/>
  </si>
  <si>
    <t>深田　真奈</t>
    <rPh sb="0" eb="2">
      <t>ふかだ</t>
    </rPh>
    <rPh sb="3" eb="5">
      <t>まな</t>
    </rPh>
    <phoneticPr fontId="30" type="Hiragana" alignment="center"/>
  </si>
  <si>
    <t>宮島　綾花</t>
    <rPh sb="0" eb="2">
      <t>みやじま</t>
    </rPh>
    <rPh sb="3" eb="5">
      <t>あやか</t>
    </rPh>
    <phoneticPr fontId="30" type="Hiragana" alignment="center"/>
  </si>
  <si>
    <t>桑原　由衣</t>
    <rPh sb="0" eb="2">
      <t>くわばら</t>
    </rPh>
    <rPh sb="3" eb="5">
      <t>ゆい</t>
    </rPh>
    <phoneticPr fontId="30" type="Hiragana" alignment="center"/>
  </si>
  <si>
    <t>木村　彩乃</t>
    <rPh sb="0" eb="2">
      <t>きむら</t>
    </rPh>
    <rPh sb="3" eb="5">
      <t>あやの</t>
    </rPh>
    <phoneticPr fontId="30" type="Hiragana" alignment="center"/>
  </si>
  <si>
    <t>久保　優佳</t>
    <rPh sb="0" eb="2">
      <t>くぼ</t>
    </rPh>
    <rPh sb="3" eb="5">
      <t>ゆうか</t>
    </rPh>
    <phoneticPr fontId="30" type="Hiragana" alignment="center"/>
  </si>
  <si>
    <t>長森・日野</t>
  </si>
  <si>
    <t>髙木　洵奈</t>
    <rPh sb="0" eb="2">
      <t>たかぎ</t>
    </rPh>
    <rPh sb="3" eb="5">
      <t>じゅんな</t>
    </rPh>
    <phoneticPr fontId="30" type="Hiragana" alignment="center"/>
  </si>
  <si>
    <t>白木　紗佳</t>
    <rPh sb="0" eb="2">
      <t>しらき</t>
    </rPh>
    <rPh sb="3" eb="5">
      <t>すずか</t>
    </rPh>
    <phoneticPr fontId="30" type="Hiragana" alignment="center"/>
  </si>
  <si>
    <t>川合　杏奈</t>
    <rPh sb="0" eb="2">
      <t>かわい</t>
    </rPh>
    <rPh sb="3" eb="5">
      <t>あんな</t>
    </rPh>
    <phoneticPr fontId="30" type="Hiragana" alignment="center"/>
  </si>
  <si>
    <t>松岡　穂果</t>
    <rPh sb="0" eb="2">
      <t>まつおか</t>
    </rPh>
    <rPh sb="3" eb="5">
      <t>ほのか</t>
    </rPh>
    <phoneticPr fontId="30" type="Hiragana" alignment="center"/>
  </si>
  <si>
    <t>廣瀬　結衣</t>
    <rPh sb="0" eb="2">
      <t>ひろせ</t>
    </rPh>
    <rPh sb="3" eb="5">
      <t>ゆい</t>
    </rPh>
    <phoneticPr fontId="30" type="Hiragana" alignment="center"/>
  </si>
  <si>
    <t>末谷　侑子</t>
    <rPh sb="0" eb="2">
      <t>すえたに</t>
    </rPh>
    <rPh sb="3" eb="5">
      <t>ゆうこ</t>
    </rPh>
    <phoneticPr fontId="30" type="Hiragana" alignment="center"/>
  </si>
  <si>
    <t>藤田　悠歌</t>
    <rPh sb="0" eb="2">
      <t>ふじた</t>
    </rPh>
    <rPh sb="3" eb="5">
      <t>はるか</t>
    </rPh>
    <phoneticPr fontId="30" type="Hiragana" alignment="center"/>
  </si>
  <si>
    <t>平墳　みなみ</t>
    <rPh sb="0" eb="2">
      <t>ひらつか</t>
    </rPh>
    <rPh sb="3" eb="6">
      <t>みなみ</t>
    </rPh>
    <phoneticPr fontId="30" type="Hiragana" alignment="center"/>
  </si>
  <si>
    <t>野原　歌乃</t>
    <rPh sb="0" eb="2">
      <t>のはら</t>
    </rPh>
    <rPh sb="3" eb="5">
      <t>かの</t>
    </rPh>
    <phoneticPr fontId="30" type="Hiragana" alignment="center"/>
  </si>
  <si>
    <t>篠田　知佐</t>
    <rPh sb="0" eb="2">
      <t>しのだ</t>
    </rPh>
    <rPh sb="3" eb="5">
      <t>ちさ</t>
    </rPh>
    <phoneticPr fontId="30" type="Hiragana" alignment="center"/>
  </si>
  <si>
    <t>野村　麻尋</t>
    <rPh sb="0" eb="2">
      <t>のむら</t>
    </rPh>
    <rPh sb="3" eb="5">
      <t>まひろ</t>
    </rPh>
    <phoneticPr fontId="30" type="Hiragana" alignment="center"/>
  </si>
  <si>
    <t>上田　陽菜</t>
    <rPh sb="0" eb="2">
      <t>うえだ</t>
    </rPh>
    <rPh sb="3" eb="5">
      <t>ひな</t>
    </rPh>
    <phoneticPr fontId="30" type="Hiragana" alignment="center"/>
  </si>
  <si>
    <t>池村　南美</t>
    <rPh sb="0" eb="2">
      <t>いけむら</t>
    </rPh>
    <rPh sb="3" eb="5">
      <t>みなみ</t>
    </rPh>
    <phoneticPr fontId="30" type="Hiragana" alignment="center"/>
  </si>
  <si>
    <t>栗山　ともか</t>
    <rPh sb="0" eb="2">
      <t>くりやま</t>
    </rPh>
    <rPh sb="3" eb="6">
      <t>ともか</t>
    </rPh>
    <phoneticPr fontId="30" type="Hiragana" alignment="center"/>
  </si>
  <si>
    <t>小寺　花果</t>
    <rPh sb="0" eb="2">
      <t>こでら</t>
    </rPh>
    <rPh sb="3" eb="5">
      <t>はなか</t>
    </rPh>
    <phoneticPr fontId="30" type="Hiragana" alignment="center"/>
  </si>
  <si>
    <t>渡邉　結子</t>
    <rPh sb="0" eb="2">
      <t>わたなべ</t>
    </rPh>
    <rPh sb="3" eb="5">
      <t>ゆいこ</t>
    </rPh>
    <phoneticPr fontId="30" type="Hiragana" alignment="center"/>
  </si>
  <si>
    <t>大野　絆瑠・福谷　洸樹</t>
    <rPh sb="0" eb="5">
      <t>おおの　はる</t>
    </rPh>
    <rPh sb="6" eb="11">
      <t>ふくたに　ひろき</t>
    </rPh>
    <phoneticPr fontId="30" type="Hiragana" alignment="center"/>
  </si>
  <si>
    <t>篠田　悠斗・義盛　掌</t>
    <rPh sb="0" eb="5">
      <t>しのだ　はると</t>
    </rPh>
    <rPh sb="6" eb="10">
      <t>よしもり　しょう</t>
    </rPh>
    <phoneticPr fontId="30" type="Hiragana" alignment="center"/>
  </si>
  <si>
    <t>吉川　宗李・増田　真粋</t>
    <rPh sb="0" eb="5">
      <t>きっかわ　しゅり</t>
    </rPh>
    <rPh sb="6" eb="11">
      <t>ますだ　しんすい</t>
    </rPh>
    <phoneticPr fontId="30" type="Hiragana" alignment="center"/>
  </si>
  <si>
    <t>伊藤　杏・平野　恵和</t>
    <rPh sb="0" eb="4">
      <t>いとう　あん</t>
    </rPh>
    <rPh sb="5" eb="10">
      <t>ひらの　けいわ</t>
    </rPh>
    <phoneticPr fontId="30" type="Hiragana" alignment="center"/>
  </si>
  <si>
    <t>西原　悠登・大野　佑介</t>
    <rPh sb="0" eb="5">
      <t>にしはら　ゆうと</t>
    </rPh>
    <rPh sb="6" eb="11">
      <t>おおの　ゆうすけ</t>
    </rPh>
    <phoneticPr fontId="30" type="Hiragana" alignment="center"/>
  </si>
  <si>
    <t>久保田　伍紀・早﨑　陸玖</t>
    <rPh sb="0" eb="6">
      <t>くぼた　いつき</t>
    </rPh>
    <rPh sb="7" eb="12">
      <t>はやさき　りく</t>
    </rPh>
    <phoneticPr fontId="30" type="Hiragana" alignment="center"/>
  </si>
  <si>
    <t>牧野　友陽・福田　絢都</t>
    <rPh sb="0" eb="5">
      <t>まきの　ゆうひ</t>
    </rPh>
    <rPh sb="6" eb="11">
      <t>ふくた　あやと</t>
    </rPh>
    <phoneticPr fontId="30" type="Hiragana" alignment="center"/>
  </si>
  <si>
    <t>甲林　哩直・野田　千瑛</t>
    <rPh sb="0" eb="5">
      <t>こうばやし　りお</t>
    </rPh>
    <rPh sb="6" eb="11">
      <t>のだ　ちあき</t>
    </rPh>
    <phoneticPr fontId="30" type="Hiragana" alignment="center"/>
  </si>
  <si>
    <t>鈴木　颯真・野田　一喜</t>
    <rPh sb="0" eb="5">
      <t>すずき　そうま</t>
    </rPh>
    <rPh sb="6" eb="11">
      <t>のだ　かずき</t>
    </rPh>
    <phoneticPr fontId="30" type="Hiragana" alignment="center"/>
  </si>
  <si>
    <t>村上　悠成・多賀　壮志</t>
    <rPh sb="0" eb="5">
      <t>むらかみ　ゆうせい</t>
    </rPh>
    <rPh sb="6" eb="11">
      <t>たが　そうし</t>
    </rPh>
    <phoneticPr fontId="30" type="Hiragana" alignment="center"/>
  </si>
  <si>
    <t>垂井JSC</t>
  </si>
  <si>
    <t>浅井　良真・近藤　瑞起</t>
    <rPh sb="0" eb="5">
      <t>あさい　りょうま</t>
    </rPh>
    <rPh sb="6" eb="11">
      <t>こんどう　みずき</t>
    </rPh>
    <phoneticPr fontId="30" type="Hiragana" alignment="center"/>
  </si>
  <si>
    <t>大川　晃生・安江　叶真</t>
    <rPh sb="0" eb="5">
      <t>おおかわ　こうき</t>
    </rPh>
    <rPh sb="6" eb="11">
      <t>やすえ　とうま</t>
    </rPh>
    <phoneticPr fontId="30" type="Hiragana" alignment="center"/>
  </si>
  <si>
    <t>箕浦　春希・富樫　倉之介</t>
    <rPh sb="0" eb="5">
      <t>みのうら　はるき</t>
    </rPh>
    <rPh sb="6" eb="12">
      <t>とがし　くらのすけ</t>
    </rPh>
    <phoneticPr fontId="30" type="Hiragana" alignment="center"/>
  </si>
  <si>
    <t>井坂　遥真・堀田　陸斗</t>
    <rPh sb="0" eb="5">
      <t>いさか　はるま</t>
    </rPh>
    <rPh sb="6" eb="11">
      <t>ほった　りくと</t>
    </rPh>
    <phoneticPr fontId="30" type="Hiragana" alignment="center"/>
  </si>
  <si>
    <t>若山　幸大・遠藤　彰真</t>
    <rPh sb="0" eb="5">
      <t>わかやま　こうた</t>
    </rPh>
    <rPh sb="6" eb="11">
      <t>えんどう　しょうま</t>
    </rPh>
    <phoneticPr fontId="30" type="Hiragana" alignment="center"/>
  </si>
  <si>
    <t>髙橋　瞳維・草野　佑梧</t>
    <rPh sb="0" eb="5">
      <t>たかはし　とうい</t>
    </rPh>
    <rPh sb="6" eb="11">
      <t>くさの　ゆうご</t>
    </rPh>
    <phoneticPr fontId="30" type="Hiragana" alignment="center"/>
  </si>
  <si>
    <t>髙木　遥空・野見山　晴翔</t>
    <rPh sb="0" eb="5">
      <t>たかぎ　はるく</t>
    </rPh>
    <rPh sb="6" eb="12">
      <t>のみやま　はると</t>
    </rPh>
    <phoneticPr fontId="30" type="Hiragana" alignment="center"/>
  </si>
  <si>
    <t>高根　風磨・水上　修羽</t>
    <rPh sb="0" eb="5">
      <t>たかね　ふうま</t>
    </rPh>
    <rPh sb="6" eb="11">
      <t>みずかみ　しゅう</t>
    </rPh>
    <phoneticPr fontId="30" type="Hiragana" alignment="center"/>
  </si>
  <si>
    <t>岩島　蒼・山本　汰蘭</t>
    <rPh sb="0" eb="4">
      <t>いわしま　あおい</t>
    </rPh>
    <rPh sb="5" eb="10">
      <t>やまもと　たいら</t>
    </rPh>
    <phoneticPr fontId="30" type="Hiragana" alignment="center"/>
  </si>
  <si>
    <t>信谷　奏多・安田　柚希</t>
    <rPh sb="0" eb="5">
      <t>のぶたに　そらた</t>
    </rPh>
    <rPh sb="6" eb="11">
      <t>やすだ　ゆずき</t>
    </rPh>
    <phoneticPr fontId="30" type="Hiragana" alignment="center"/>
  </si>
  <si>
    <t>貫井　咲慈・濵田　琉偉</t>
    <rPh sb="0" eb="5">
      <t>ぬきい　さくじ</t>
    </rPh>
    <rPh sb="6" eb="11">
      <t>はまだ　るい</t>
    </rPh>
    <phoneticPr fontId="30" type="Hiragana" alignment="center"/>
  </si>
  <si>
    <t>日比野　由菜・藤野　紗那</t>
    <rPh sb="0" eb="6">
      <t>ひびの　ゆな</t>
    </rPh>
    <rPh sb="7" eb="12">
      <t>ふじの　さな</t>
    </rPh>
    <phoneticPr fontId="30" type="Hiragana" alignment="center"/>
  </si>
  <si>
    <t>鳥﨑　菜月・鈴木　紗奈</t>
    <rPh sb="0" eb="5">
      <t>とりさき　なつき</t>
    </rPh>
    <rPh sb="6" eb="11">
      <t>すずき　さな</t>
    </rPh>
    <phoneticPr fontId="30" type="Hiragana" alignment="center"/>
  </si>
  <si>
    <t>高橋　乃愛・青山　茉愛</t>
    <rPh sb="0" eb="5">
      <t>たかはし　のあ</t>
    </rPh>
    <rPh sb="6" eb="11">
      <t>あおやま　まい</t>
    </rPh>
    <phoneticPr fontId="30" type="Hiragana" alignment="center"/>
  </si>
  <si>
    <t>鷲見　栞菜・豊島　彩乃</t>
    <rPh sb="0" eb="5">
      <t>すみ　かんな</t>
    </rPh>
    <rPh sb="6" eb="11">
      <t>とよしま　あやの</t>
    </rPh>
    <phoneticPr fontId="30" type="Hiragana" alignment="center"/>
  </si>
  <si>
    <t>清水　蒼乃彩・武井　怜奈</t>
    <rPh sb="0" eb="6">
      <t>しみず　そのあ</t>
    </rPh>
    <rPh sb="7" eb="12">
      <t>たけい　れな</t>
    </rPh>
    <phoneticPr fontId="30" type="Hiragana" alignment="center"/>
  </si>
  <si>
    <t>濵田　結花・山田　和音</t>
    <rPh sb="0" eb="5">
      <t>はまだ　ゆいな</t>
    </rPh>
    <rPh sb="6" eb="11">
      <t>やまだ　かのん</t>
    </rPh>
    <phoneticPr fontId="30" type="Hiragana" alignment="center"/>
  </si>
  <si>
    <t>清水　このは・白川　倖</t>
    <rPh sb="0" eb="6">
      <t>しみず　このは</t>
    </rPh>
    <rPh sb="7" eb="11">
      <t>しらかわ　さわ</t>
    </rPh>
    <phoneticPr fontId="30" type="Hiragana" alignment="center"/>
  </si>
  <si>
    <t>齊藤　里紗・平下　璃桜</t>
    <rPh sb="0" eb="5">
      <t>さいとう　りさ</t>
    </rPh>
    <rPh sb="6" eb="11">
      <t>ひらした　りお</t>
    </rPh>
    <phoneticPr fontId="30" type="Hiragana" alignment="center"/>
  </si>
  <si>
    <t>勝野　花音・野原　瑚乃</t>
    <rPh sb="0" eb="5">
      <t>かつの　かのん</t>
    </rPh>
    <rPh sb="6" eb="11">
      <t>のはら　この</t>
    </rPh>
    <phoneticPr fontId="30" type="Hiragana" alignment="center"/>
  </si>
  <si>
    <t>後藤　咲名・矢島　なつ穂</t>
    <rPh sb="0" eb="5">
      <t>ごとう　さな</t>
    </rPh>
    <rPh sb="6" eb="12">
      <t>やじま　なつほ</t>
    </rPh>
    <phoneticPr fontId="30" type="Hiragana" alignment="center"/>
  </si>
  <si>
    <t>島</t>
  </si>
  <si>
    <t>田中　海羽・江崎　瑠音花</t>
    <rPh sb="0" eb="5">
      <t>たなか　みう</t>
    </rPh>
    <rPh sb="6" eb="12">
      <t>えさき　るのか</t>
    </rPh>
    <phoneticPr fontId="30" type="Hiragana" alignment="center"/>
  </si>
  <si>
    <t>鈴木　梨心・坂井　美咲</t>
    <rPh sb="0" eb="5">
      <t>すずき　りこ</t>
    </rPh>
    <rPh sb="6" eb="11">
      <t>さかい　みさき</t>
    </rPh>
    <phoneticPr fontId="30" type="Hiragana" alignment="center"/>
  </si>
  <si>
    <t>成瀬　絆那・竹中　海宇</t>
    <rPh sb="0" eb="5">
      <t>なるせ　はんな</t>
    </rPh>
    <rPh sb="6" eb="11">
      <t>たけなか　あまね</t>
    </rPh>
    <phoneticPr fontId="30" type="Hiragana" alignment="center"/>
  </si>
  <si>
    <t>西田　真菜・森永　穂禾</t>
    <rPh sb="0" eb="5">
      <t>にしだ　まな</t>
    </rPh>
    <rPh sb="6" eb="11">
      <t>もりなが　ほのか</t>
    </rPh>
    <phoneticPr fontId="30" type="Hiragana" alignment="center"/>
  </si>
  <si>
    <t>安田　彩希・河合　美玖</t>
    <rPh sb="0" eb="5">
      <t>やすだ　あやの</t>
    </rPh>
    <rPh sb="6" eb="11">
      <t>かわい　みく</t>
    </rPh>
    <phoneticPr fontId="30" type="Hiragana" alignment="center"/>
  </si>
  <si>
    <t>伊藤　美伶・栗田　優花</t>
    <rPh sb="0" eb="5">
      <t>いとう　みれい</t>
    </rPh>
    <rPh sb="6" eb="11">
      <t>くりた　ゆうか</t>
    </rPh>
    <phoneticPr fontId="30" type="Hiragana" alignment="center"/>
  </si>
  <si>
    <t>後藤　望楓・鈴木　咲彩</t>
    <rPh sb="0" eb="5">
      <t>ごとう　もか</t>
    </rPh>
    <rPh sb="6" eb="11">
      <t>すずき　さあや</t>
    </rPh>
    <phoneticPr fontId="30" type="Hiragana" alignment="center"/>
  </si>
  <si>
    <t>長谷部　帆香・羽田野　凛</t>
    <rPh sb="0" eb="6">
      <t>はせべ　ほのか</t>
    </rPh>
    <rPh sb="7" eb="12">
      <t>はたの　りん</t>
    </rPh>
    <phoneticPr fontId="30" type="Hiragana" alignment="center"/>
  </si>
  <si>
    <t>吉田　みなみ・山田　樹莉乃</t>
    <rPh sb="0" eb="6">
      <t>よしだ　みなみ</t>
    </rPh>
    <rPh sb="7" eb="13">
      <t>やまだ　きりの</t>
    </rPh>
    <phoneticPr fontId="30" type="Hiragana" alignment="center"/>
  </si>
  <si>
    <t>藤田　彩花・山本　陽菜乃</t>
    <rPh sb="0" eb="5">
      <t>ふじた　あやか</t>
    </rPh>
    <rPh sb="6" eb="12">
      <t>やまもと　ひなの</t>
    </rPh>
    <phoneticPr fontId="30" type="Hiragana" alignment="center"/>
  </si>
  <si>
    <t>鷲見　胡々菜・堀　柚稀</t>
    <rPh sb="0" eb="6">
      <t>すみ　ここな</t>
    </rPh>
    <rPh sb="7" eb="11">
      <t>ほり　ゆずき</t>
    </rPh>
    <phoneticPr fontId="30" type="Hiragana" alignment="center"/>
  </si>
  <si>
    <t>杉山　結月希・林　瑠香</t>
    <rPh sb="0" eb="6">
      <t>すぎやま　ゆづき</t>
    </rPh>
    <rPh sb="7" eb="11">
      <t>はやし　るか</t>
    </rPh>
    <phoneticPr fontId="30" type="Hiragana" alignment="center"/>
  </si>
  <si>
    <t>（決勝・３決）</t>
    <rPh sb="1" eb="3">
      <t>ケッショウ</t>
    </rPh>
    <rPh sb="5" eb="6">
      <t>ケツ</t>
    </rPh>
    <phoneticPr fontId="11"/>
  </si>
  <si>
    <t>流し込み</t>
    <rPh sb="0" eb="1">
      <t>ナガ</t>
    </rPh>
    <rPh sb="2" eb="3">
      <t>コ</t>
    </rPh>
    <phoneticPr fontId="11"/>
  </si>
  <si>
    <r>
      <t>受付時に</t>
    </r>
    <r>
      <rPr>
        <b/>
        <sz val="11"/>
        <color rgb="FFFF0000"/>
        <rFont val="Meiryo UI"/>
        <family val="3"/>
        <charset val="128"/>
      </rPr>
      <t>「健康状態確認シート」</t>
    </r>
    <r>
      <rPr>
        <sz val="11"/>
        <rFont val="Meiryo UI"/>
        <family val="3"/>
        <charset val="128"/>
      </rPr>
      <t>を提出してください。</t>
    </r>
    <rPh sb="0" eb="3">
      <t>ウケツケジ</t>
    </rPh>
    <rPh sb="5" eb="7">
      <t>ケンコウ</t>
    </rPh>
    <rPh sb="7" eb="9">
      <t>ジョウタイ</t>
    </rPh>
    <rPh sb="9" eb="11">
      <t>カクニン</t>
    </rPh>
    <rPh sb="16" eb="18">
      <t>テイシュツ</t>
    </rPh>
    <phoneticPr fontId="22"/>
  </si>
  <si>
    <t>審判・運営係手配数</t>
    <rPh sb="0" eb="2">
      <t>シンパン</t>
    </rPh>
    <rPh sb="3" eb="5">
      <t>ウンエイ</t>
    </rPh>
    <rPh sb="5" eb="6">
      <t>カカリ</t>
    </rPh>
    <rPh sb="6" eb="8">
      <t>テハイ</t>
    </rPh>
    <rPh sb="8" eb="9">
      <t>スウ</t>
    </rPh>
    <phoneticPr fontId="39"/>
  </si>
  <si>
    <t>大会運営各係は、担当役員で行うことを基本とする。</t>
    <rPh sb="0" eb="4">
      <t>タイカイウンエイ</t>
    </rPh>
    <rPh sb="4" eb="6">
      <t>カクカカリ</t>
    </rPh>
    <rPh sb="8" eb="12">
      <t>タントウヤクイン</t>
    </rPh>
    <rPh sb="13" eb="14">
      <t>オコナ</t>
    </rPh>
    <rPh sb="18" eb="20">
      <t>キホン</t>
    </rPh>
    <phoneticPr fontId="10"/>
  </si>
  <si>
    <t>担当役員が離籍する場合、担当役員所属の団体から保護者等が</t>
    <rPh sb="12" eb="16">
      <t>タントウヤクイン</t>
    </rPh>
    <rPh sb="16" eb="18">
      <t>ショゾク</t>
    </rPh>
    <rPh sb="19" eb="21">
      <t>ダンタイ</t>
    </rPh>
    <rPh sb="23" eb="27">
      <t>ホゴシャトウ</t>
    </rPh>
    <phoneticPr fontId="10"/>
  </si>
  <si>
    <t>代わって担うこととする。</t>
    <phoneticPr fontId="10"/>
  </si>
  <si>
    <t>Kojima</t>
  </si>
  <si>
    <t>所属団体名</t>
    <rPh sb="0" eb="5">
      <t>ショゾクダンタイメイ</t>
    </rPh>
    <phoneticPr fontId="22"/>
  </si>
  <si>
    <t>地区</t>
    <rPh sb="0" eb="2">
      <t>チク</t>
    </rPh>
    <phoneticPr fontId="22"/>
  </si>
  <si>
    <t>登録人数</t>
    <rPh sb="0" eb="4">
      <t>トウロクニンズウ</t>
    </rPh>
    <phoneticPr fontId="39"/>
  </si>
  <si>
    <t>審判数</t>
    <rPh sb="0" eb="3">
      <t>シンパンスウ</t>
    </rPh>
    <phoneticPr fontId="39"/>
  </si>
  <si>
    <t>運営割当数</t>
    <rPh sb="0" eb="2">
      <t>ウンエイ</t>
    </rPh>
    <rPh sb="2" eb="4">
      <t>ワリアテ</t>
    </rPh>
    <rPh sb="4" eb="5">
      <t>スウ</t>
    </rPh>
    <phoneticPr fontId="39"/>
  </si>
  <si>
    <t>担当役員</t>
    <rPh sb="0" eb="4">
      <t>タントウヤクイン</t>
    </rPh>
    <phoneticPr fontId="39"/>
  </si>
  <si>
    <t>担当団体</t>
    <rPh sb="0" eb="4">
      <t>タントウダンタイ</t>
    </rPh>
    <phoneticPr fontId="39"/>
  </si>
  <si>
    <t>岐阜</t>
    <rPh sb="0" eb="2">
      <t>ギフ</t>
    </rPh>
    <phoneticPr fontId="22"/>
  </si>
  <si>
    <t>※</t>
    <phoneticPr fontId="39"/>
  </si>
  <si>
    <t>受付</t>
    <rPh sb="0" eb="2">
      <t>ウケツケ</t>
    </rPh>
    <phoneticPr fontId="39"/>
  </si>
  <si>
    <t>小倉</t>
    <rPh sb="0" eb="2">
      <t>オグラ</t>
    </rPh>
    <phoneticPr fontId="39"/>
  </si>
  <si>
    <t>廣澤</t>
    <rPh sb="0" eb="2">
      <t>ヒロサワ</t>
    </rPh>
    <phoneticPr fontId="39"/>
  </si>
  <si>
    <t>黒野</t>
    <rPh sb="0" eb="2">
      <t>クロノ</t>
    </rPh>
    <phoneticPr fontId="39"/>
  </si>
  <si>
    <t>本巣</t>
    <rPh sb="0" eb="2">
      <t>モトス</t>
    </rPh>
    <phoneticPr fontId="39"/>
  </si>
  <si>
    <t>池田</t>
    <rPh sb="0" eb="2">
      <t>イケダ</t>
    </rPh>
    <phoneticPr fontId="2"/>
  </si>
  <si>
    <t>西濃</t>
    <rPh sb="0" eb="2">
      <t>セイノウ</t>
    </rPh>
    <phoneticPr fontId="22"/>
  </si>
  <si>
    <t>接待</t>
    <rPh sb="0" eb="2">
      <t>セッタイ</t>
    </rPh>
    <phoneticPr fontId="39"/>
  </si>
  <si>
    <t>田中</t>
    <rPh sb="0" eb="2">
      <t>タナカ</t>
    </rPh>
    <phoneticPr fontId="39"/>
  </si>
  <si>
    <t>渡邉</t>
    <rPh sb="0" eb="2">
      <t>ワタナベ</t>
    </rPh>
    <phoneticPr fontId="39"/>
  </si>
  <si>
    <t>池田</t>
    <rPh sb="0" eb="2">
      <t>イケダ</t>
    </rPh>
    <phoneticPr fontId="39"/>
  </si>
  <si>
    <t>大垣北</t>
    <rPh sb="0" eb="2">
      <t>オオガキ</t>
    </rPh>
    <rPh sb="2" eb="3">
      <t>キタ</t>
    </rPh>
    <phoneticPr fontId="2"/>
  </si>
  <si>
    <t>コート管理</t>
    <rPh sb="3" eb="5">
      <t>カンリ</t>
    </rPh>
    <phoneticPr fontId="39"/>
  </si>
  <si>
    <t>進行</t>
    <rPh sb="0" eb="2">
      <t>シンコウ</t>
    </rPh>
    <phoneticPr fontId="39"/>
  </si>
  <si>
    <t>松井</t>
    <rPh sb="0" eb="2">
      <t>マツイ</t>
    </rPh>
    <phoneticPr fontId="39"/>
  </si>
  <si>
    <t>三浦</t>
    <rPh sb="0" eb="2">
      <t>ミウラ</t>
    </rPh>
    <phoneticPr fontId="39"/>
  </si>
  <si>
    <t>阿保</t>
    <rPh sb="0" eb="2">
      <t>アホ</t>
    </rPh>
    <phoneticPr fontId="39"/>
  </si>
  <si>
    <t>大垣東</t>
    <rPh sb="0" eb="3">
      <t>オオガキヒガシ</t>
    </rPh>
    <phoneticPr fontId="39"/>
  </si>
  <si>
    <t>びとう会</t>
    <rPh sb="3" eb="4">
      <t>カイ</t>
    </rPh>
    <phoneticPr fontId="39"/>
  </si>
  <si>
    <t>各務原</t>
    <rPh sb="0" eb="3">
      <t>カガミハラ</t>
    </rPh>
    <phoneticPr fontId="39"/>
  </si>
  <si>
    <t>大垣静里</t>
  </si>
  <si>
    <t>大垣市</t>
    <rPh sb="0" eb="3">
      <t>オオガキシ</t>
    </rPh>
    <phoneticPr fontId="2"/>
  </si>
  <si>
    <t>召集</t>
    <rPh sb="0" eb="2">
      <t>ショウシュウ</t>
    </rPh>
    <phoneticPr fontId="39"/>
  </si>
  <si>
    <t>瀬川</t>
    <rPh sb="0" eb="2">
      <t>セガワ</t>
    </rPh>
    <phoneticPr fontId="39"/>
  </si>
  <si>
    <t>秋田</t>
    <rPh sb="0" eb="2">
      <t>アキタ</t>
    </rPh>
    <phoneticPr fontId="39"/>
  </si>
  <si>
    <t>真正</t>
    <rPh sb="0" eb="2">
      <t>シンセイ</t>
    </rPh>
    <phoneticPr fontId="39"/>
  </si>
  <si>
    <t>川島</t>
    <rPh sb="0" eb="2">
      <t>カワシマ</t>
    </rPh>
    <phoneticPr fontId="39"/>
  </si>
  <si>
    <t>大垣静里</t>
    <rPh sb="0" eb="2">
      <t>オオガキ</t>
    </rPh>
    <rPh sb="2" eb="3">
      <t>シズ</t>
    </rPh>
    <rPh sb="3" eb="4">
      <t>サト</t>
    </rPh>
    <phoneticPr fontId="2"/>
  </si>
  <si>
    <t>表示</t>
    <rPh sb="0" eb="2">
      <t>ヒョウジ</t>
    </rPh>
    <phoneticPr fontId="39"/>
  </si>
  <si>
    <t>パソコン
賞状</t>
    <rPh sb="5" eb="7">
      <t>ショウジョウ</t>
    </rPh>
    <phoneticPr fontId="39"/>
  </si>
  <si>
    <t>太田</t>
    <rPh sb="0" eb="2">
      <t>オオタ</t>
    </rPh>
    <phoneticPr fontId="39"/>
  </si>
  <si>
    <t>橋本</t>
    <rPh sb="0" eb="2">
      <t>ハシモト</t>
    </rPh>
    <phoneticPr fontId="39"/>
  </si>
  <si>
    <t>リバース</t>
    <phoneticPr fontId="39"/>
  </si>
  <si>
    <t>垂井JSC</t>
    <rPh sb="0" eb="2">
      <t>タルイ</t>
    </rPh>
    <phoneticPr fontId="39"/>
  </si>
  <si>
    <t>大垣中川</t>
    <rPh sb="0" eb="2">
      <t>オオガキ</t>
    </rPh>
    <rPh sb="2" eb="4">
      <t>ナカガワ</t>
    </rPh>
    <phoneticPr fontId="2"/>
  </si>
  <si>
    <t>駐車場</t>
    <rPh sb="0" eb="3">
      <t>チュウシャジョウ</t>
    </rPh>
    <phoneticPr fontId="39"/>
  </si>
  <si>
    <t>川尻</t>
    <rPh sb="0" eb="2">
      <t>カワジリ</t>
    </rPh>
    <phoneticPr fontId="39"/>
  </si>
  <si>
    <t>可知</t>
    <rPh sb="0" eb="2">
      <t>カチ</t>
    </rPh>
    <phoneticPr fontId="39"/>
  </si>
  <si>
    <t>島</t>
    <rPh sb="0" eb="1">
      <t>シマ</t>
    </rPh>
    <phoneticPr fontId="39"/>
  </si>
  <si>
    <t>柳津</t>
    <rPh sb="0" eb="2">
      <t>ヤナイヅ</t>
    </rPh>
    <phoneticPr fontId="39"/>
  </si>
  <si>
    <t>大垣東</t>
    <rPh sb="0" eb="2">
      <t>オオガキ</t>
    </rPh>
    <rPh sb="2" eb="3">
      <t>ヒガシ</t>
    </rPh>
    <phoneticPr fontId="2"/>
  </si>
  <si>
    <t>記録</t>
    <rPh sb="0" eb="2">
      <t>キロク</t>
    </rPh>
    <phoneticPr fontId="39"/>
  </si>
  <si>
    <t>梅津</t>
    <rPh sb="0" eb="2">
      <t>ウメヅ</t>
    </rPh>
    <phoneticPr fontId="39"/>
  </si>
  <si>
    <t>岐阜市</t>
    <rPh sb="0" eb="3">
      <t>ギフシ</t>
    </rPh>
    <phoneticPr fontId="39"/>
  </si>
  <si>
    <t>羽島</t>
    <rPh sb="0" eb="2">
      <t>ハシマ</t>
    </rPh>
    <phoneticPr fontId="39"/>
  </si>
  <si>
    <t>大野</t>
  </si>
  <si>
    <t>大垣安井</t>
    <rPh sb="0" eb="2">
      <t>オオガキ</t>
    </rPh>
    <rPh sb="2" eb="4">
      <t>ヤスイ</t>
    </rPh>
    <phoneticPr fontId="2"/>
  </si>
  <si>
    <t>表示・放送</t>
    <rPh sb="0" eb="2">
      <t>ヒョウジ</t>
    </rPh>
    <rPh sb="3" eb="5">
      <t>ホウソウ</t>
    </rPh>
    <phoneticPr fontId="39"/>
  </si>
  <si>
    <t>田口</t>
    <rPh sb="0" eb="2">
      <t>タグチ</t>
    </rPh>
    <phoneticPr fontId="39"/>
  </si>
  <si>
    <t>山中</t>
    <rPh sb="0" eb="2">
      <t>ヤマナカ</t>
    </rPh>
    <phoneticPr fontId="39"/>
  </si>
  <si>
    <t>白川</t>
    <rPh sb="0" eb="2">
      <t>シラカワ</t>
    </rPh>
    <phoneticPr fontId="39"/>
  </si>
  <si>
    <t>高山</t>
    <rPh sb="0" eb="2">
      <t>タカヤマ</t>
    </rPh>
    <phoneticPr fontId="39"/>
  </si>
  <si>
    <t>岐南</t>
    <rPh sb="0" eb="2">
      <t>ギナン</t>
    </rPh>
    <phoneticPr fontId="39"/>
  </si>
  <si>
    <t>大野</t>
    <rPh sb="0" eb="2">
      <t>オオノ</t>
    </rPh>
    <phoneticPr fontId="2"/>
  </si>
  <si>
    <t>シャトル</t>
    <phoneticPr fontId="39"/>
  </si>
  <si>
    <t>松本</t>
    <rPh sb="0" eb="2">
      <t>マツモト</t>
    </rPh>
    <phoneticPr fontId="39"/>
  </si>
  <si>
    <t>Impact</t>
    <phoneticPr fontId="39"/>
  </si>
  <si>
    <t>垂井</t>
    <rPh sb="0" eb="2">
      <t>タルイ</t>
    </rPh>
    <phoneticPr fontId="39"/>
  </si>
  <si>
    <t>大垣中川</t>
    <rPh sb="0" eb="4">
      <t>オオガキナカガワ</t>
    </rPh>
    <phoneticPr fontId="10"/>
  </si>
  <si>
    <t>各務原</t>
    <rPh sb="0" eb="2">
      <t>カガミ</t>
    </rPh>
    <rPh sb="2" eb="3">
      <t>ハラ</t>
    </rPh>
    <phoneticPr fontId="2"/>
  </si>
  <si>
    <t>コート進行管理</t>
    <rPh sb="3" eb="7">
      <t>シンコウカンリ</t>
    </rPh>
    <phoneticPr fontId="39"/>
  </si>
  <si>
    <t>岩田</t>
    <rPh sb="0" eb="2">
      <t>イワタ</t>
    </rPh>
    <phoneticPr fontId="10"/>
  </si>
  <si>
    <t>大垣北</t>
    <rPh sb="0" eb="3">
      <t>オオガキキタ</t>
    </rPh>
    <phoneticPr fontId="39"/>
  </si>
  <si>
    <t>大垣市</t>
    <rPh sb="0" eb="3">
      <t>オオガキシ</t>
    </rPh>
    <phoneticPr fontId="39"/>
  </si>
  <si>
    <t>川島</t>
    <rPh sb="0" eb="2">
      <t>カワシマ</t>
    </rPh>
    <phoneticPr fontId="2"/>
  </si>
  <si>
    <t>招集</t>
    <rPh sb="0" eb="2">
      <t>ショウシュウ</t>
    </rPh>
    <phoneticPr fontId="39"/>
  </si>
  <si>
    <t>岐南</t>
    <rPh sb="0" eb="2">
      <t>ギナン</t>
    </rPh>
    <phoneticPr fontId="2"/>
  </si>
  <si>
    <t>郡上</t>
    <rPh sb="0" eb="2">
      <t>グジョウ</t>
    </rPh>
    <phoneticPr fontId="2"/>
  </si>
  <si>
    <t>中農</t>
    <rPh sb="0" eb="2">
      <t>チュウノウ</t>
    </rPh>
    <phoneticPr fontId="22"/>
  </si>
  <si>
    <t>審判用紙チェック</t>
    <rPh sb="0" eb="4">
      <t>シンパンヨウシ</t>
    </rPh>
    <phoneticPr fontId="39"/>
  </si>
  <si>
    <t>林</t>
    <rPh sb="0" eb="1">
      <t>ハヤシ</t>
    </rPh>
    <phoneticPr fontId="39"/>
  </si>
  <si>
    <t>津田</t>
    <rPh sb="0" eb="2">
      <t>ツダ</t>
    </rPh>
    <phoneticPr fontId="39"/>
  </si>
  <si>
    <t>小川</t>
    <rPh sb="0" eb="2">
      <t>オガワ</t>
    </rPh>
    <phoneticPr fontId="39"/>
  </si>
  <si>
    <t>野原</t>
    <rPh sb="0" eb="2">
      <t>ノハラ</t>
    </rPh>
    <phoneticPr fontId="39"/>
  </si>
  <si>
    <t>神戸</t>
  </si>
  <si>
    <t>黒野</t>
    <rPh sb="0" eb="2">
      <t>クロノ</t>
    </rPh>
    <phoneticPr fontId="2"/>
  </si>
  <si>
    <t>神戸</t>
    <rPh sb="0" eb="2">
      <t>ゴウド</t>
    </rPh>
    <phoneticPr fontId="2"/>
  </si>
  <si>
    <t>真正</t>
    <rPh sb="0" eb="2">
      <t>シンセイ</t>
    </rPh>
    <phoneticPr fontId="2"/>
  </si>
  <si>
    <t>高山</t>
    <rPh sb="0" eb="2">
      <t>タカヤマ</t>
    </rPh>
    <phoneticPr fontId="2"/>
  </si>
  <si>
    <t>飛騨</t>
    <rPh sb="0" eb="2">
      <t>ヒダ</t>
    </rPh>
    <phoneticPr fontId="22"/>
  </si>
  <si>
    <t>多治見</t>
    <rPh sb="0" eb="3">
      <t>タジミ</t>
    </rPh>
    <phoneticPr fontId="2"/>
  </si>
  <si>
    <t>東農</t>
    <rPh sb="0" eb="2">
      <t>トウノウ</t>
    </rPh>
    <phoneticPr fontId="22"/>
  </si>
  <si>
    <t>垂井</t>
    <rPh sb="0" eb="2">
      <t>タルイ</t>
    </rPh>
    <phoneticPr fontId="2"/>
  </si>
  <si>
    <t>羽島</t>
    <rPh sb="0" eb="2">
      <t>ハシマ</t>
    </rPh>
    <phoneticPr fontId="2"/>
  </si>
  <si>
    <t>本巣</t>
    <rPh sb="0" eb="2">
      <t>モトス</t>
    </rPh>
    <phoneticPr fontId="2"/>
  </si>
  <si>
    <t>柳津</t>
    <rPh sb="0" eb="2">
      <t>ヤナイヅ</t>
    </rPh>
    <phoneticPr fontId="2"/>
  </si>
  <si>
    <t>PC</t>
    <phoneticPr fontId="39"/>
  </si>
  <si>
    <t>垂井ＪＳＣ</t>
    <rPh sb="0" eb="2">
      <t>タルイ</t>
    </rPh>
    <phoneticPr fontId="2"/>
  </si>
  <si>
    <t>白鳥</t>
  </si>
  <si>
    <t>白鳥</t>
    <rPh sb="0" eb="2">
      <t>シロトリ</t>
    </rPh>
    <phoneticPr fontId="2"/>
  </si>
  <si>
    <t>島</t>
    <rPh sb="0" eb="1">
      <t>シマ</t>
    </rPh>
    <phoneticPr fontId="2"/>
  </si>
  <si>
    <t>びとう会</t>
    <rPh sb="3" eb="4">
      <t>カイ</t>
    </rPh>
    <phoneticPr fontId="2"/>
  </si>
  <si>
    <t>可児</t>
  </si>
  <si>
    <t>岐阜市</t>
    <rPh sb="0" eb="3">
      <t>ギフシ</t>
    </rPh>
    <phoneticPr fontId="2"/>
  </si>
  <si>
    <t>精華</t>
  </si>
  <si>
    <t>精華</t>
    <rPh sb="0" eb="2">
      <t>セイカ</t>
    </rPh>
    <phoneticPr fontId="40"/>
  </si>
  <si>
    <t>荘川</t>
  </si>
  <si>
    <t>Impact</t>
    <phoneticPr fontId="40"/>
  </si>
  <si>
    <t>岐阜西</t>
    <rPh sb="0" eb="3">
      <t>ギフニシ</t>
    </rPh>
    <phoneticPr fontId="40"/>
  </si>
  <si>
    <t>HIDA</t>
  </si>
  <si>
    <t>岐阜西</t>
  </si>
  <si>
    <t>岐阜地区</t>
    <rPh sb="0" eb="4">
      <t>ギフチク</t>
    </rPh>
    <phoneticPr fontId="22"/>
  </si>
  <si>
    <t>西濃地区</t>
    <rPh sb="0" eb="4">
      <t>セイノウチク</t>
    </rPh>
    <phoneticPr fontId="22"/>
  </si>
  <si>
    <t>中農地区</t>
    <rPh sb="0" eb="2">
      <t>チュウノウ</t>
    </rPh>
    <rPh sb="2" eb="4">
      <t>チク</t>
    </rPh>
    <phoneticPr fontId="22"/>
  </si>
  <si>
    <t>東農地区</t>
    <rPh sb="0" eb="4">
      <t>トウノウチク</t>
    </rPh>
    <phoneticPr fontId="22"/>
  </si>
  <si>
    <t>飛騨地区</t>
    <rPh sb="0" eb="2">
      <t>ヒダ</t>
    </rPh>
    <rPh sb="2" eb="4">
      <t>チク</t>
    </rPh>
    <phoneticPr fontId="22"/>
  </si>
  <si>
    <t>合計</t>
    <rPh sb="0" eb="2">
      <t>ゴウケイ</t>
    </rPh>
    <phoneticPr fontId="22"/>
  </si>
  <si>
    <t>岐阜地区・西濃地区：黄色着色</t>
    <rPh sb="0" eb="4">
      <t>ギフチク</t>
    </rPh>
    <rPh sb="5" eb="9">
      <t>セイノウチク</t>
    </rPh>
    <rPh sb="10" eb="12">
      <t>キイロ</t>
    </rPh>
    <rPh sb="12" eb="14">
      <t>チャクショク</t>
    </rPh>
    <phoneticPr fontId="39"/>
  </si>
  <si>
    <t>岐阜地区・西濃地区：少人数赤字</t>
    <rPh sb="0" eb="4">
      <t>ギフチク</t>
    </rPh>
    <rPh sb="5" eb="9">
      <t>セイノウチク</t>
    </rPh>
    <rPh sb="10" eb="13">
      <t>ショウニンズウ</t>
    </rPh>
    <rPh sb="13" eb="15">
      <t>アカジ</t>
    </rPh>
    <phoneticPr fontId="39"/>
  </si>
  <si>
    <t>（メモ）</t>
    <phoneticPr fontId="39"/>
  </si>
  <si>
    <t>最小必要数</t>
    <rPh sb="0" eb="5">
      <t>サイショウヒツヨウスウ</t>
    </rPh>
    <phoneticPr fontId="39"/>
  </si>
  <si>
    <t>ABC開催時</t>
    <rPh sb="3" eb="6">
      <t>カイサイジ</t>
    </rPh>
    <phoneticPr fontId="39"/>
  </si>
  <si>
    <t>競技１日目</t>
    <rPh sb="0" eb="2">
      <t>キョウギ</t>
    </rPh>
    <rPh sb="3" eb="5">
      <t>ニチメ</t>
    </rPh>
    <phoneticPr fontId="39"/>
  </si>
  <si>
    <t>180人</t>
    <rPh sb="3" eb="4">
      <t>ニン</t>
    </rPh>
    <phoneticPr fontId="39"/>
  </si>
  <si>
    <t>競技２日目</t>
    <rPh sb="0" eb="2">
      <t>キョウギ</t>
    </rPh>
    <rPh sb="3" eb="5">
      <t>ニチメ</t>
    </rPh>
    <phoneticPr fontId="39"/>
  </si>
  <si>
    <t>120人</t>
    <rPh sb="3" eb="4">
      <t>ニン</t>
    </rPh>
    <phoneticPr fontId="39"/>
  </si>
  <si>
    <t>第34回 東海小学生バドミントン選
手権大会岐阜県予選会　複の部</t>
    <rPh sb="0" eb="1">
      <t>ダイ</t>
    </rPh>
    <rPh sb="3" eb="4">
      <t>カイ</t>
    </rPh>
    <rPh sb="5" eb="7">
      <t>トウカイ</t>
    </rPh>
    <rPh sb="7" eb="10">
      <t>ショウガクセイ</t>
    </rPh>
    <rPh sb="16" eb="17">
      <t>セン</t>
    </rPh>
    <rPh sb="18" eb="19">
      <t>テ</t>
    </rPh>
    <rPh sb="19" eb="20">
      <t>ケン</t>
    </rPh>
    <rPh sb="20" eb="22">
      <t>タイカイ</t>
    </rPh>
    <rPh sb="22" eb="25">
      <t>ギフケン</t>
    </rPh>
    <rPh sb="25" eb="27">
      <t>ヨセン</t>
    </rPh>
    <rPh sb="27" eb="28">
      <t>カイ</t>
    </rPh>
    <rPh sb="29" eb="30">
      <t>フク</t>
    </rPh>
    <rPh sb="31" eb="32">
      <t>ブタンブ</t>
    </rPh>
    <phoneticPr fontId="10"/>
  </si>
  <si>
    <t>第34回 東海小学生バドミントン選
手権大会岐阜県予選会　単の部</t>
    <rPh sb="0" eb="1">
      <t>ダイ</t>
    </rPh>
    <rPh sb="3" eb="4">
      <t>カイ</t>
    </rPh>
    <rPh sb="5" eb="7">
      <t>トウカイ</t>
    </rPh>
    <rPh sb="7" eb="10">
      <t>ショウガクセイ</t>
    </rPh>
    <rPh sb="16" eb="17">
      <t>セン</t>
    </rPh>
    <rPh sb="18" eb="19">
      <t>テ</t>
    </rPh>
    <rPh sb="19" eb="20">
      <t>ケン</t>
    </rPh>
    <rPh sb="20" eb="22">
      <t>タイカイ</t>
    </rPh>
    <rPh sb="22" eb="25">
      <t>ギフケン</t>
    </rPh>
    <rPh sb="25" eb="27">
      <t>ヨセン</t>
    </rPh>
    <rPh sb="27" eb="28">
      <t>カイ</t>
    </rPh>
    <rPh sb="29" eb="30">
      <t>タン</t>
    </rPh>
    <rPh sb="31" eb="32">
      <t>ブタンブ</t>
    </rPh>
    <phoneticPr fontId="10"/>
  </si>
  <si>
    <t>管理
番号</t>
    <rPh sb="0" eb="2">
      <t>カンリ</t>
    </rPh>
    <rPh sb="3" eb="5">
      <t>バンゴウ</t>
    </rPh>
    <phoneticPr fontId="39"/>
  </si>
  <si>
    <t>略名</t>
    <rPh sb="0" eb="1">
      <t>リャク</t>
    </rPh>
    <rPh sb="1" eb="2">
      <t>メイ</t>
    </rPh>
    <phoneticPr fontId="39"/>
  </si>
  <si>
    <t>6B</t>
  </si>
  <si>
    <t>5B</t>
  </si>
  <si>
    <t>4B</t>
  </si>
  <si>
    <t>6G</t>
  </si>
  <si>
    <t>5G</t>
  </si>
  <si>
    <t>4G</t>
  </si>
  <si>
    <t>合計</t>
    <rPh sb="0" eb="2">
      <t>ゴウケイ</t>
    </rPh>
    <phoneticPr fontId="10"/>
  </si>
  <si>
    <t>IMPACT</t>
    <phoneticPr fontId="40"/>
  </si>
  <si>
    <t>岐阜西</t>
    <phoneticPr fontId="40"/>
  </si>
  <si>
    <t>日時</t>
    <rPh sb="0" eb="2">
      <t>ニチジ</t>
    </rPh>
    <phoneticPr fontId="39"/>
  </si>
  <si>
    <t>場所</t>
    <rPh sb="0" eb="2">
      <t>バショ</t>
    </rPh>
    <phoneticPr fontId="39"/>
  </si>
  <si>
    <t>主催</t>
    <rPh sb="0" eb="2">
      <t>シュサイ</t>
    </rPh>
    <phoneticPr fontId="39"/>
  </si>
  <si>
    <t>主管</t>
    <rPh sb="0" eb="2">
      <t>シュカン</t>
    </rPh>
    <phoneticPr fontId="39"/>
  </si>
  <si>
    <t>岐阜県バドミントン協会</t>
    <rPh sb="0" eb="3">
      <t>ギフケン</t>
    </rPh>
    <rPh sb="9" eb="11">
      <t>キョウカイ</t>
    </rPh>
    <phoneticPr fontId="39"/>
  </si>
  <si>
    <t>岐阜県小学生バドミントン連盟</t>
    <rPh sb="0" eb="3">
      <t>ギフケン</t>
    </rPh>
    <rPh sb="3" eb="6">
      <t>ショウガクセイ</t>
    </rPh>
    <rPh sb="12" eb="14">
      <t>レンメイ</t>
    </rPh>
    <phoneticPr fontId="39"/>
  </si>
  <si>
    <t>後援</t>
    <rPh sb="0" eb="2">
      <t>コウエン</t>
    </rPh>
    <phoneticPr fontId="39"/>
  </si>
  <si>
    <t>岐阜県教育委員会</t>
    <rPh sb="0" eb="8">
      <t>ギフケンキョウイクイインカイ</t>
    </rPh>
    <phoneticPr fontId="11"/>
  </si>
  <si>
    <t>池田町総合体育館</t>
    <rPh sb="0" eb="8">
      <t>イケダチョウソウゴウタイイクカン</t>
    </rPh>
    <phoneticPr fontId="39"/>
  </si>
  <si>
    <t>令和４年８月２８日（日）</t>
    <rPh sb="0" eb="2">
      <t>レイワ</t>
    </rPh>
    <rPh sb="3" eb="4">
      <t>ネン</t>
    </rPh>
    <rPh sb="5" eb="6">
      <t>ガツ</t>
    </rPh>
    <rPh sb="8" eb="9">
      <t>ニチ</t>
    </rPh>
    <rPh sb="10" eb="11">
      <t>ニチ</t>
    </rPh>
    <phoneticPr fontId="39"/>
  </si>
  <si>
    <t>参加団体の大会運営担当は、別紙に記します。</t>
    <rPh sb="0" eb="4">
      <t>サンカダンタイ</t>
    </rPh>
    <rPh sb="5" eb="9">
      <t>タイカイウンエイ</t>
    </rPh>
    <rPh sb="9" eb="11">
      <t>タントウ</t>
    </rPh>
    <rPh sb="13" eb="15">
      <t>ベッシ</t>
    </rPh>
    <rPh sb="16" eb="17">
      <t>シル</t>
    </rPh>
    <phoneticPr fontId="22"/>
  </si>
  <si>
    <r>
      <t>記入日）</t>
    </r>
    <r>
      <rPr>
        <sz val="11"/>
        <rFont val="Arial"/>
        <family val="2"/>
      </rPr>
      <t xml:space="preserve">           </t>
    </r>
    <r>
      <rPr>
        <sz val="11"/>
        <rFont val="ＭＳ ゴシック"/>
        <family val="3"/>
        <charset val="128"/>
      </rPr>
      <t>年</t>
    </r>
    <r>
      <rPr>
        <sz val="11"/>
        <rFont val="Arial"/>
        <family val="2"/>
      </rPr>
      <t xml:space="preserve">           </t>
    </r>
    <r>
      <rPr>
        <sz val="11"/>
        <rFont val="ＭＳ ゴシック"/>
        <family val="3"/>
        <charset val="128"/>
      </rPr>
      <t>月</t>
    </r>
    <r>
      <rPr>
        <sz val="11"/>
        <rFont val="Arial"/>
        <family val="2"/>
      </rPr>
      <t xml:space="preserve">           </t>
    </r>
    <r>
      <rPr>
        <sz val="11"/>
        <rFont val="ＭＳ ゴシック"/>
        <family val="3"/>
        <charset val="128"/>
      </rPr>
      <t>日</t>
    </r>
    <r>
      <rPr>
        <sz val="11"/>
        <rFont val="Arial"/>
        <family val="2"/>
      </rPr>
      <t xml:space="preserve">               </t>
    </r>
    <r>
      <rPr>
        <sz val="11"/>
        <rFont val="ＭＳ ゴシック"/>
        <family val="3"/>
        <charset val="128"/>
      </rPr>
      <t>時</t>
    </r>
    <r>
      <rPr>
        <sz val="11"/>
        <rFont val="Arial"/>
        <family val="2"/>
      </rPr>
      <t xml:space="preserve">           </t>
    </r>
    <r>
      <rPr>
        <sz val="11"/>
        <rFont val="ＭＳ ゴシック"/>
        <family val="3"/>
        <charset val="128"/>
      </rPr>
      <t>分</t>
    </r>
    <phoneticPr fontId="22"/>
  </si>
  <si>
    <t>大迫</t>
    <rPh sb="0" eb="2">
      <t>オオサコ</t>
    </rPh>
    <phoneticPr fontId="11"/>
  </si>
  <si>
    <t>注意事項</t>
    <rPh sb="0" eb="4">
      <t>チュウイジコウ</t>
    </rPh>
    <phoneticPr fontId="11"/>
  </si>
  <si>
    <t>開始時間・コートを変更して行う場合があります。</t>
    <rPh sb="0" eb="4">
      <t>カイシジカン</t>
    </rPh>
    <rPh sb="9" eb="11">
      <t>ヘンコウ</t>
    </rPh>
    <rPh sb="13" eb="14">
      <t>オコナ</t>
    </rPh>
    <rPh sb="15" eb="17">
      <t>バアイ</t>
    </rPh>
    <phoneticPr fontId="11"/>
  </si>
  <si>
    <t>会場設営について</t>
    <rPh sb="0" eb="4">
      <t>カイジョウセツエイ</t>
    </rPh>
    <phoneticPr fontId="22"/>
  </si>
  <si>
    <t>手続きをしてください。</t>
    <phoneticPr fontId="22"/>
  </si>
  <si>
    <t>団体名</t>
    <rPh sb="0" eb="3">
      <t>ダンタイメイ</t>
    </rPh>
    <phoneticPr fontId="11"/>
  </si>
  <si>
    <t>人数</t>
    <rPh sb="0" eb="2">
      <t>ニンズウ</t>
    </rPh>
    <phoneticPr fontId="11"/>
  </si>
  <si>
    <t>担当団体</t>
    <rPh sb="0" eb="4">
      <t>タントウダンタイ</t>
    </rPh>
    <phoneticPr fontId="11"/>
  </si>
  <si>
    <t>（１～２回戦）</t>
    <phoneticPr fontId="11"/>
  </si>
  <si>
    <t>令和4年度日本バドミントン協会競技規則にのとって行います。</t>
    <rPh sb="0" eb="2">
      <t>レイワ</t>
    </rPh>
    <rPh sb="3" eb="5">
      <t>ネンド</t>
    </rPh>
    <rPh sb="5" eb="7">
      <t>ニホン</t>
    </rPh>
    <rPh sb="13" eb="15">
      <t>キョウカイ</t>
    </rPh>
    <rPh sb="15" eb="19">
      <t>キョウギキソク</t>
    </rPh>
    <rPh sb="24" eb="25">
      <t>オコナ</t>
    </rPh>
    <phoneticPr fontId="11"/>
  </si>
  <si>
    <t>１回戦から２回戦（準々決勝）までは、各団体に審判を担うコートを割り当てます。</t>
    <rPh sb="1" eb="3">
      <t>カイセン</t>
    </rPh>
    <rPh sb="6" eb="8">
      <t>カイセン</t>
    </rPh>
    <rPh sb="9" eb="13">
      <t>ジュンジュンケッショウ</t>
    </rPh>
    <rPh sb="18" eb="21">
      <t>カクダンタイ</t>
    </rPh>
    <rPh sb="22" eb="24">
      <t>シンパン</t>
    </rPh>
    <rPh sb="25" eb="26">
      <t>ニナ</t>
    </rPh>
    <rPh sb="31" eb="32">
      <t>ワ</t>
    </rPh>
    <rPh sb="33" eb="34">
      <t>ア</t>
    </rPh>
    <phoneticPr fontId="11"/>
  </si>
  <si>
    <t>（準決勝）</t>
    <rPh sb="1" eb="4">
      <t>ジュンケッショウ</t>
    </rPh>
    <phoneticPr fontId="11"/>
  </si>
  <si>
    <t>準決勝以降の審判の割り当ては、都度、お知らせします。原則として、試合を行う選手が所属する団体に</t>
    <rPh sb="0" eb="3">
      <t>ジュンケッショウ</t>
    </rPh>
    <rPh sb="3" eb="5">
      <t>イコウ</t>
    </rPh>
    <rPh sb="6" eb="8">
      <t>シンパン</t>
    </rPh>
    <rPh sb="9" eb="10">
      <t>ワ</t>
    </rPh>
    <rPh sb="11" eb="12">
      <t>ア</t>
    </rPh>
    <rPh sb="15" eb="17">
      <t>ツド</t>
    </rPh>
    <rPh sb="19" eb="20">
      <t>シ</t>
    </rPh>
    <rPh sb="26" eb="28">
      <t>ゲンソク</t>
    </rPh>
    <rPh sb="32" eb="34">
      <t>シアイ</t>
    </rPh>
    <rPh sb="35" eb="36">
      <t>オコナ</t>
    </rPh>
    <rPh sb="37" eb="39">
      <t>センシュ</t>
    </rPh>
    <rPh sb="40" eb="42">
      <t>ショゾク</t>
    </rPh>
    <rPh sb="44" eb="46">
      <t>ダンタイ</t>
    </rPh>
    <phoneticPr fontId="22"/>
  </si>
  <si>
    <t>割り当てます。</t>
    <rPh sb="0" eb="1">
      <t>ワ</t>
    </rPh>
    <rPh sb="2" eb="3">
      <t>ア</t>
    </rPh>
    <phoneticPr fontId="22"/>
  </si>
  <si>
    <t>準決勝以降は、選手招集時に審判担当の方も同行してください。</t>
    <rPh sb="0" eb="3">
      <t>ジュンケッショウ</t>
    </rPh>
    <rPh sb="3" eb="5">
      <t>イコウ</t>
    </rPh>
    <rPh sb="7" eb="12">
      <t>センシュショウシュウジ</t>
    </rPh>
    <rPh sb="13" eb="17">
      <t>シンパンタントウ</t>
    </rPh>
    <rPh sb="18" eb="19">
      <t>カタ</t>
    </rPh>
    <rPh sb="20" eb="22">
      <t>ドウコウ</t>
    </rPh>
    <phoneticPr fontId="22"/>
  </si>
  <si>
    <t>７時５０分に会場の「職員通用口」に集合してください。</t>
    <rPh sb="1" eb="2">
      <t>ジ</t>
    </rPh>
    <rPh sb="4" eb="5">
      <t>プン</t>
    </rPh>
    <rPh sb="6" eb="8">
      <t>カイジョウ</t>
    </rPh>
    <rPh sb="10" eb="12">
      <t>ショクイン</t>
    </rPh>
    <rPh sb="12" eb="15">
      <t>ツウヨウグチ</t>
    </rPh>
    <rPh sb="17" eb="19">
      <t>シュウゴウ</t>
    </rPh>
    <phoneticPr fontId="22"/>
  </si>
  <si>
    <t>　会場設営は、本大会参加団体より２名以上で行っていただきます。</t>
    <rPh sb="1" eb="5">
      <t>カイジョウセツエイ</t>
    </rPh>
    <rPh sb="7" eb="10">
      <t>ホンタイカイ</t>
    </rPh>
    <rPh sb="10" eb="14">
      <t>サンカダンタイ</t>
    </rPh>
    <rPh sb="17" eb="18">
      <t>メイ</t>
    </rPh>
    <rPh sb="18" eb="20">
      <t>イジョウ</t>
    </rPh>
    <rPh sb="21" eb="22">
      <t>オコナ</t>
    </rPh>
    <phoneticPr fontId="22"/>
  </si>
  <si>
    <t>本大会には、参加選手１組につき、２名の審判担当を手配しておいてください。</t>
    <rPh sb="0" eb="3">
      <t>ホンタイカイ</t>
    </rPh>
    <rPh sb="6" eb="8">
      <t>サンカ</t>
    </rPh>
    <rPh sb="8" eb="10">
      <t>センシュ</t>
    </rPh>
    <rPh sb="11" eb="12">
      <t>クミ</t>
    </rPh>
    <rPh sb="17" eb="18">
      <t>メイ</t>
    </rPh>
    <rPh sb="19" eb="21">
      <t>シンパン</t>
    </rPh>
    <rPh sb="21" eb="23">
      <t>タントウ</t>
    </rPh>
    <rPh sb="24" eb="26">
      <t>テハイ</t>
    </rPh>
    <phoneticPr fontId="22"/>
  </si>
  <si>
    <t>前述しているとおり、「参加選手1組につき、2名の審判担当の手配」をお願いします。</t>
    <rPh sb="29" eb="31">
      <t>テハイ</t>
    </rPh>
    <phoneticPr fontId="11"/>
  </si>
  <si>
    <t>各務原</t>
    <rPh sb="0" eb="3">
      <t>カガミハラ</t>
    </rPh>
    <phoneticPr fontId="11"/>
  </si>
  <si>
    <t>池田</t>
    <rPh sb="0" eb="2">
      <t>イケダ</t>
    </rPh>
    <phoneticPr fontId="11"/>
  </si>
  <si>
    <t>4GS</t>
  </si>
  <si>
    <t>（準々決勝）</t>
    <rPh sb="1" eb="5">
      <t>ジュンジュンケッショウ</t>
    </rPh>
    <phoneticPr fontId="11"/>
  </si>
  <si>
    <t>別頁の「審判割当表」をご参照ください。</t>
    <rPh sb="0" eb="2">
      <t>ベツページ</t>
    </rPh>
    <rPh sb="4" eb="9">
      <t>シンパンワリアテヒョウ</t>
    </rPh>
    <rPh sb="12" eb="14">
      <t>サンショウ</t>
    </rPh>
    <phoneticPr fontId="22"/>
  </si>
  <si>
    <t>審判割当表</t>
    <rPh sb="0" eb="2">
      <t>シンパン</t>
    </rPh>
    <rPh sb="2" eb="4">
      <t>ワリアテ</t>
    </rPh>
    <rPh sb="4" eb="5">
      <t>ヒョウ</t>
    </rPh>
    <phoneticPr fontId="11"/>
  </si>
  <si>
    <t>池田(2)</t>
    <phoneticPr fontId="11"/>
  </si>
  <si>
    <t>各務原(2)</t>
    <phoneticPr fontId="11"/>
  </si>
  <si>
    <t>岐南(2)</t>
    <phoneticPr fontId="11"/>
  </si>
  <si>
    <t>岐阜市(2)</t>
    <phoneticPr fontId="11"/>
  </si>
  <si>
    <t>大垣北(2)</t>
    <phoneticPr fontId="11"/>
  </si>
  <si>
    <t>大垣市(2)</t>
    <phoneticPr fontId="11"/>
  </si>
  <si>
    <t>垂井JSC(2)</t>
    <phoneticPr fontId="11"/>
  </si>
  <si>
    <t>大垣東(2)</t>
    <phoneticPr fontId="11"/>
  </si>
  <si>
    <t>羽島(2)</t>
    <phoneticPr fontId="11"/>
  </si>
  <si>
    <t>多治見(1)</t>
    <phoneticPr fontId="11"/>
  </si>
  <si>
    <t>大垣安井(2)</t>
    <phoneticPr fontId="11"/>
  </si>
  <si>
    <t>垂井(2)</t>
    <phoneticPr fontId="11"/>
  </si>
  <si>
    <t>柳津(2)</t>
    <phoneticPr fontId="11"/>
  </si>
  <si>
    <t>川島(2)</t>
    <phoneticPr fontId="11"/>
  </si>
  <si>
    <t>高山(2)</t>
    <phoneticPr fontId="11"/>
  </si>
  <si>
    <t>大垣中川(2)</t>
    <phoneticPr fontId="11"/>
  </si>
  <si>
    <t>郡上(1)</t>
    <phoneticPr fontId="11"/>
  </si>
  <si>
    <t>リバース(1)</t>
    <phoneticPr fontId="11"/>
  </si>
  <si>
    <t>黒野(1)</t>
    <phoneticPr fontId="11"/>
  </si>
  <si>
    <t>長森・日野(1)</t>
    <phoneticPr fontId="11"/>
  </si>
  <si>
    <t>真正(1)</t>
    <phoneticPr fontId="11"/>
  </si>
  <si>
    <t>島(1)</t>
    <phoneticPr fontId="11"/>
  </si>
  <si>
    <t>本巣(1)</t>
    <phoneticPr fontId="11"/>
  </si>
  <si>
    <t>びとう会(1)</t>
    <phoneticPr fontId="11"/>
  </si>
  <si>
    <t>IMPACT(1)</t>
    <phoneticPr fontId="11"/>
  </si>
  <si>
    <t>※()内の数字は、各団体で手配する最小審判員数</t>
    <rPh sb="3" eb="4">
      <t>ナイ</t>
    </rPh>
    <rPh sb="5" eb="7">
      <t>スウジ</t>
    </rPh>
    <rPh sb="9" eb="12">
      <t>カクダンタイ</t>
    </rPh>
    <rPh sb="13" eb="15">
      <t>テハイ</t>
    </rPh>
    <rPh sb="17" eb="19">
      <t>サイショウ</t>
    </rPh>
    <rPh sb="19" eb="23">
      <t>シンパンインスウ</t>
    </rPh>
    <phoneticPr fontId="11"/>
  </si>
  <si>
    <t>　３回戦以降は、選手１組につき２名の審判を手配すること</t>
    <rPh sb="2" eb="6">
      <t>カイセンイコウ</t>
    </rPh>
    <rPh sb="8" eb="10">
      <t>センシュ</t>
    </rPh>
    <rPh sb="11" eb="12">
      <t>クミ</t>
    </rPh>
    <rPh sb="16" eb="17">
      <t>メイ</t>
    </rPh>
    <rPh sb="18" eb="20">
      <t>シンパン</t>
    </rPh>
    <rPh sb="21" eb="23">
      <t>テハイ</t>
    </rPh>
    <phoneticPr fontId="11"/>
  </si>
  <si>
    <t>東海大会出場者は､東海大会岐阜代表用ユニフォームの購入ができます。希望者は、本大会終了後、</t>
    <rPh sb="33" eb="36">
      <t>キボウシャ</t>
    </rPh>
    <rPh sb="38" eb="39">
      <t>ホン</t>
    </rPh>
    <rPh sb="39" eb="40">
      <t>マサル</t>
    </rPh>
    <phoneticPr fontId="22"/>
  </si>
  <si>
    <t>ステージ</t>
    <phoneticPr fontId="10"/>
  </si>
  <si>
    <t>長森・日野</t>
    <phoneticPr fontId="40"/>
  </si>
  <si>
    <t>大垣安井</t>
    <phoneticPr fontId="40"/>
  </si>
  <si>
    <t>第34回 東海小学生バドミントン選
手権大会岐阜県予選会</t>
    <phoneticPr fontId="40"/>
  </si>
  <si>
    <t>座席指定表（8/28）</t>
    <rPh sb="0" eb="2">
      <t>ザセキ</t>
    </rPh>
    <rPh sb="2" eb="4">
      <t>シテイ</t>
    </rPh>
    <rPh sb="4" eb="5">
      <t>ヒョウ</t>
    </rPh>
    <phoneticPr fontId="10"/>
  </si>
  <si>
    <t>※1　（　）内の数字は各クラブ使用可能席数</t>
    <rPh sb="11" eb="12">
      <t>カク</t>
    </rPh>
    <rPh sb="15" eb="17">
      <t>シヨウ</t>
    </rPh>
    <rPh sb="19" eb="20">
      <t>セキ</t>
    </rPh>
    <phoneticPr fontId="40"/>
  </si>
  <si>
    <t>岐阜市</t>
    <rPh sb="0" eb="3">
      <t>ギフシ</t>
    </rPh>
    <phoneticPr fontId="40"/>
  </si>
  <si>
    <t>※2　着色のある席は連盟進行係専用席とし、使用不可</t>
    <rPh sb="8" eb="9">
      <t>セキ</t>
    </rPh>
    <rPh sb="10" eb="12">
      <t>レンメイ</t>
    </rPh>
    <phoneticPr fontId="40"/>
  </si>
  <si>
    <t>垂井JSC</t>
    <rPh sb="0" eb="2">
      <t>タルイ</t>
    </rPh>
    <phoneticPr fontId="40"/>
  </si>
  <si>
    <t>使用上の注意</t>
    <rPh sb="0" eb="3">
      <t>シヨウジョウ</t>
    </rPh>
    <rPh sb="4" eb="6">
      <t>チュウイ</t>
    </rPh>
    <phoneticPr fontId="10"/>
  </si>
  <si>
    <t>①</t>
    <phoneticPr fontId="10"/>
  </si>
  <si>
    <t>座席上に貴重品・ラケットバッグ等を置かないこと</t>
    <rPh sb="0" eb="2">
      <t>ザセキ</t>
    </rPh>
    <rPh sb="2" eb="3">
      <t>ウエ</t>
    </rPh>
    <rPh sb="4" eb="7">
      <t>キチョウヒン</t>
    </rPh>
    <rPh sb="15" eb="16">
      <t>トウ</t>
    </rPh>
    <rPh sb="17" eb="18">
      <t>オ</t>
    </rPh>
    <phoneticPr fontId="10"/>
  </si>
  <si>
    <t>②</t>
    <phoneticPr fontId="10"/>
  </si>
  <si>
    <t>座席は譲り合って使用のこと</t>
    <rPh sb="0" eb="2">
      <t>ザセキ</t>
    </rPh>
    <rPh sb="3" eb="4">
      <t>ユズ</t>
    </rPh>
    <rPh sb="5" eb="6">
      <t>ア</t>
    </rPh>
    <rPh sb="8" eb="10">
      <t>シヨウ</t>
    </rPh>
    <phoneticPr fontId="10"/>
  </si>
  <si>
    <t>③</t>
    <phoneticPr fontId="10"/>
  </si>
  <si>
    <t>ゴミは全て持ち帰ること</t>
    <rPh sb="3" eb="4">
      <t>スベ</t>
    </rPh>
    <rPh sb="5" eb="6">
      <t>モ</t>
    </rPh>
    <rPh sb="7" eb="8">
      <t>カエ</t>
    </rPh>
    <phoneticPr fontId="10"/>
  </si>
  <si>
    <t>④</t>
    <phoneticPr fontId="10"/>
  </si>
  <si>
    <t>会場使用時におけるマナーを厳守のこと</t>
    <rPh sb="0" eb="2">
      <t>カイジョウ</t>
    </rPh>
    <rPh sb="2" eb="4">
      <t>シヨウ</t>
    </rPh>
    <rPh sb="4" eb="5">
      <t>ジ</t>
    </rPh>
    <rPh sb="13" eb="15">
      <t>ゲンシュ</t>
    </rPh>
    <phoneticPr fontId="10"/>
  </si>
  <si>
    <t>大垣東</t>
    <rPh sb="2" eb="3">
      <t>ヒガシ</t>
    </rPh>
    <phoneticPr fontId="40"/>
  </si>
  <si>
    <t>岐南</t>
    <rPh sb="0" eb="2">
      <t>ギナン</t>
    </rPh>
    <phoneticPr fontId="40"/>
  </si>
  <si>
    <t>島</t>
    <phoneticPr fontId="40"/>
  </si>
  <si>
    <t>大垣市</t>
    <phoneticPr fontId="40"/>
  </si>
  <si>
    <t>柳津</t>
    <phoneticPr fontId="40"/>
  </si>
  <si>
    <t>川島</t>
    <phoneticPr fontId="40"/>
  </si>
  <si>
    <t>大垣北</t>
    <phoneticPr fontId="40"/>
  </si>
  <si>
    <t>各務原</t>
    <phoneticPr fontId="40"/>
  </si>
  <si>
    <t>リバース</t>
    <phoneticPr fontId="40"/>
  </si>
  <si>
    <t>真正</t>
    <phoneticPr fontId="40"/>
  </si>
  <si>
    <t>びとう会</t>
    <phoneticPr fontId="40"/>
  </si>
  <si>
    <t>黒野</t>
    <rPh sb="0" eb="1">
      <t>クロ</t>
    </rPh>
    <rPh sb="1" eb="2">
      <t>ノ</t>
    </rPh>
    <phoneticPr fontId="40"/>
  </si>
  <si>
    <t>多治見</t>
    <phoneticPr fontId="40"/>
  </si>
  <si>
    <t>垂井</t>
    <phoneticPr fontId="40"/>
  </si>
  <si>
    <t>審判控席</t>
    <rPh sb="0" eb="2">
      <t>シンパン</t>
    </rPh>
    <rPh sb="2" eb="3">
      <t>ヒカ</t>
    </rPh>
    <rPh sb="3" eb="4">
      <t>セキ</t>
    </rPh>
    <phoneticPr fontId="10"/>
  </si>
  <si>
    <t>レフェリー</t>
    <phoneticPr fontId="10"/>
  </si>
  <si>
    <t>進行</t>
    <rPh sb="0" eb="2">
      <t>シンコウ</t>
    </rPh>
    <phoneticPr fontId="10"/>
  </si>
  <si>
    <t>放送</t>
    <rPh sb="0" eb="2">
      <t>ホウソウ</t>
    </rPh>
    <phoneticPr fontId="10"/>
  </si>
  <si>
    <t>シャトル</t>
    <phoneticPr fontId="10"/>
  </si>
  <si>
    <t>選手控席</t>
    <rPh sb="0" eb="2">
      <t>センシュ</t>
    </rPh>
    <rPh sb="2" eb="3">
      <t>ヒカ</t>
    </rPh>
    <rPh sb="3" eb="4">
      <t>セキ</t>
    </rPh>
    <phoneticPr fontId="10"/>
  </si>
  <si>
    <t>D-33～D-36</t>
    <phoneticPr fontId="40"/>
  </si>
  <si>
    <t>E-28～E-31</t>
    <phoneticPr fontId="40"/>
  </si>
  <si>
    <t>本巣</t>
    <phoneticPr fontId="40"/>
  </si>
  <si>
    <t>羽島</t>
    <phoneticPr fontId="40"/>
  </si>
  <si>
    <t>使用不可</t>
    <phoneticPr fontId="40"/>
  </si>
  <si>
    <t>郡上</t>
    <phoneticPr fontId="40"/>
  </si>
  <si>
    <t>池田</t>
    <phoneticPr fontId="40"/>
  </si>
  <si>
    <t>大垣中川</t>
    <phoneticPr fontId="40"/>
  </si>
  <si>
    <t>高山</t>
    <phoneticPr fontId="40"/>
  </si>
  <si>
    <t>IMPACT</t>
    <phoneticPr fontId="4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</si>
</sst>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
    <numFmt numFmtId="177" formatCode="0_);\(0\)"/>
    <numFmt numFmtId="178" formatCode="0.0"/>
  </numFmts>
  <fonts count="60">
    <font>
      <sz val="11"/>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u/>
      <sz val="11"/>
      <color indexed="12"/>
      <name val="ＭＳ ゴシック"/>
      <family val="3"/>
      <charset val="128"/>
    </font>
    <font>
      <sz val="6"/>
      <name val="HG丸ｺﾞｼｯｸM-PRO"/>
      <family val="3"/>
      <charset val="128"/>
    </font>
    <font>
      <sz val="11"/>
      <name val="ＭＳ Ｐゴシック"/>
      <family val="3"/>
      <charset val="128"/>
    </font>
    <font>
      <sz val="6"/>
      <name val="ＭＳ Ｐゴシック"/>
      <family val="3"/>
      <charset val="128"/>
    </font>
    <font>
      <sz val="6"/>
      <name val="ＭＳ ゴシック"/>
      <family val="3"/>
      <charset val="128"/>
    </font>
    <font>
      <sz val="11"/>
      <name val="ＭＳ ゴシック"/>
      <family val="3"/>
      <charset val="128"/>
    </font>
    <font>
      <sz val="11"/>
      <color theme="1"/>
      <name val="ＭＳ Ｐゴシック"/>
      <family val="3"/>
      <charset val="128"/>
      <scheme val="minor"/>
    </font>
    <font>
      <sz val="11"/>
      <name val="Meiryo UI"/>
      <family val="3"/>
      <charset val="128"/>
    </font>
    <font>
      <sz val="11"/>
      <name val="HG丸ｺﾞｼｯｸM-PRO"/>
      <family val="3"/>
      <charset val="128"/>
    </font>
    <font>
      <sz val="14"/>
      <name val="Meiryo UI"/>
      <family val="3"/>
      <charset val="128"/>
    </font>
    <font>
      <sz val="11"/>
      <color theme="1"/>
      <name val="ＭＳ Ｐゴシック"/>
      <family val="2"/>
      <scheme val="minor"/>
    </font>
    <font>
      <sz val="10"/>
      <name val="Meiryo UI"/>
      <family val="3"/>
      <charset val="128"/>
    </font>
    <font>
      <u/>
      <sz val="10"/>
      <color indexed="12"/>
      <name val="Meiryo UI"/>
      <family val="3"/>
      <charset val="128"/>
    </font>
    <font>
      <b/>
      <sz val="16"/>
      <name val="ＭＳ ゴシック"/>
      <family val="3"/>
      <charset val="128"/>
    </font>
    <font>
      <sz val="11"/>
      <color theme="1"/>
      <name val="ＭＳ ゴシック"/>
      <family val="2"/>
      <charset val="128"/>
    </font>
    <font>
      <sz val="6"/>
      <name val="ＭＳ ゴシック"/>
      <family val="2"/>
      <charset val="128"/>
    </font>
    <font>
      <sz val="11"/>
      <color theme="1"/>
      <name val="Meiryo UI"/>
      <family val="3"/>
      <charset val="128"/>
    </font>
    <font>
      <b/>
      <sz val="11"/>
      <color rgb="FFFF0000"/>
      <name val="Meiryo UI"/>
      <family val="3"/>
      <charset val="128"/>
    </font>
    <font>
      <sz val="11"/>
      <name val="Arial"/>
      <family val="2"/>
    </font>
    <font>
      <sz val="11"/>
      <name val="UKIJ CJK"/>
    </font>
    <font>
      <sz val="11"/>
      <name val="UKIJ CJK"/>
      <family val="2"/>
    </font>
    <font>
      <sz val="6"/>
      <color theme="1"/>
      <name val="ＭＳ ゴシック"/>
      <family val="2"/>
      <charset val="128"/>
    </font>
    <font>
      <sz val="6"/>
      <name val="UKIJ CJK"/>
      <family val="2"/>
    </font>
    <font>
      <sz val="9"/>
      <name val="Meiryo UI"/>
      <family val="3"/>
      <charset val="128"/>
    </font>
    <font>
      <sz val="12"/>
      <name val="Meiryo UI"/>
      <family val="3"/>
      <charset val="128"/>
    </font>
    <font>
      <b/>
      <sz val="10"/>
      <name val="Meiryo UI"/>
      <family val="3"/>
      <charset val="128"/>
    </font>
    <font>
      <b/>
      <sz val="12"/>
      <name val="Meiryo UI"/>
      <family val="3"/>
      <charset val="128"/>
    </font>
    <font>
      <b/>
      <sz val="9"/>
      <name val="Meiryo UI"/>
      <family val="3"/>
      <charset val="128"/>
    </font>
    <font>
      <b/>
      <sz val="18"/>
      <name val="Meiryo UI"/>
      <family val="3"/>
      <charset val="128"/>
    </font>
    <font>
      <sz val="8"/>
      <name val="Meiryo UI"/>
      <family val="3"/>
      <charset val="128"/>
    </font>
    <font>
      <sz val="10"/>
      <color theme="1"/>
      <name val="Meiryo UI"/>
      <family val="3"/>
      <charset val="128"/>
    </font>
    <font>
      <sz val="12"/>
      <color theme="1"/>
      <name val="Meiryo UI"/>
      <family val="3"/>
      <charset val="128"/>
    </font>
    <font>
      <sz val="6"/>
      <name val="ＭＳ Ｐゴシック"/>
      <family val="2"/>
      <charset val="128"/>
      <scheme val="minor"/>
    </font>
    <font>
      <sz val="6"/>
      <name val="ＭＳ Ｐゴシック"/>
      <family val="3"/>
      <charset val="128"/>
      <scheme val="minor"/>
    </font>
    <font>
      <sz val="12"/>
      <color rgb="FFFF0000"/>
      <name val="Meiryo UI"/>
      <family val="3"/>
      <charset val="128"/>
    </font>
    <font>
      <i/>
      <sz val="12"/>
      <name val="Meiryo UI"/>
      <family val="3"/>
      <charset val="128"/>
    </font>
    <font>
      <i/>
      <sz val="12"/>
      <color rgb="FFFF0000"/>
      <name val="Meiryo UI"/>
      <family val="3"/>
      <charset val="128"/>
    </font>
    <font>
      <b/>
      <sz val="10"/>
      <color theme="0"/>
      <name val="Meiryo UI"/>
      <family val="3"/>
      <charset val="128"/>
    </font>
    <font>
      <b/>
      <sz val="12"/>
      <color indexed="9"/>
      <name val="Meiryo UI"/>
      <family val="3"/>
      <charset val="128"/>
    </font>
    <font>
      <b/>
      <sz val="12"/>
      <color indexed="10"/>
      <name val="Meiryo UI"/>
      <family val="3"/>
      <charset val="128"/>
    </font>
    <font>
      <b/>
      <sz val="12"/>
      <color rgb="FF0000FF"/>
      <name val="Meiryo UI"/>
      <family val="3"/>
      <charset val="128"/>
    </font>
    <font>
      <b/>
      <sz val="12"/>
      <color rgb="FFFF0000"/>
      <name val="Meiryo UI"/>
      <family val="3"/>
      <charset val="128"/>
    </font>
    <font>
      <b/>
      <sz val="12"/>
      <color indexed="8"/>
      <name val="Meiryo UI"/>
      <family val="3"/>
      <charset val="128"/>
    </font>
    <font>
      <sz val="14"/>
      <color theme="1"/>
      <name val="Meiryo UI"/>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9"/>
      <color theme="1"/>
      <name val="ＭＳ Ｐゴシック"/>
      <family val="3"/>
      <charset val="128"/>
      <scheme val="minor"/>
    </font>
    <font>
      <sz val="6"/>
      <color theme="1"/>
      <name val="ＭＳ Ｐゴシック"/>
      <family val="3"/>
      <charset val="128"/>
      <scheme val="minor"/>
    </font>
    <font>
      <sz val="9"/>
      <color theme="1"/>
      <name val="AR丸ゴシック体M"/>
      <family val="3"/>
      <charset val="128"/>
    </font>
    <font>
      <sz val="7"/>
      <color theme="1"/>
      <name val="ＭＳ Ｐゴシック"/>
      <family val="3"/>
      <charset val="128"/>
      <scheme val="minor"/>
    </font>
    <font>
      <sz val="9"/>
      <name val="ＭＳ Ｐゴシック"/>
      <family val="3"/>
      <charset val="128"/>
      <scheme val="minor"/>
    </font>
    <font>
      <sz val="5"/>
      <color theme="1"/>
      <name val="ＭＳ Ｐゴシック"/>
      <family val="3"/>
      <charset val="128"/>
      <scheme val="minor"/>
    </font>
  </fonts>
  <fills count="11">
    <fill>
      <patternFill patternType="none"/>
    </fill>
    <fill>
      <patternFill patternType="gray125"/>
    </fill>
    <fill>
      <patternFill patternType="solid">
        <fgColor rgb="FF003300"/>
        <bgColor indexed="64"/>
      </patternFill>
    </fill>
    <fill>
      <patternFill patternType="solid">
        <fgColor rgb="FFFFFF00"/>
        <bgColor indexed="64"/>
      </patternFill>
    </fill>
    <fill>
      <patternFill patternType="solid">
        <fgColor indexed="48"/>
        <bgColor indexed="64"/>
      </patternFill>
    </fill>
    <fill>
      <patternFill patternType="solid">
        <fgColor indexed="10"/>
        <bgColor indexed="64"/>
      </patternFill>
    </fill>
    <fill>
      <patternFill patternType="solid">
        <fgColor indexed="13"/>
        <bgColor indexed="64"/>
      </patternFill>
    </fill>
    <fill>
      <patternFill patternType="solid">
        <fgColor indexed="41"/>
        <bgColor indexed="64"/>
      </patternFill>
    </fill>
    <fill>
      <patternFill patternType="solid">
        <fgColor rgb="FFCCFFFF"/>
        <bgColor indexed="64"/>
      </patternFill>
    </fill>
    <fill>
      <patternFill patternType="solid">
        <fgColor theme="0" tint="-0.249977111117893"/>
        <bgColor indexed="64"/>
      </patternFill>
    </fill>
    <fill>
      <patternFill patternType="solid">
        <fgColor theme="0" tint="-0.34998626667073579"/>
        <bgColor indexed="64"/>
      </patternFill>
    </fill>
  </fills>
  <borders count="10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auto="1"/>
      </right>
      <top/>
      <bottom/>
      <diagonal/>
    </border>
    <border>
      <left style="thin">
        <color auto="1"/>
      </left>
      <right/>
      <top/>
      <bottom/>
      <diagonal/>
    </border>
    <border>
      <left/>
      <right/>
      <top style="thin">
        <color indexed="64"/>
      </top>
      <bottom style="thin">
        <color indexed="64"/>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thin">
        <color indexed="64"/>
      </top>
      <bottom style="thin">
        <color indexed="64"/>
      </bottom>
      <diagonal/>
    </border>
    <border>
      <left/>
      <right style="medium">
        <color auto="1"/>
      </right>
      <top style="thin">
        <color indexed="64"/>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indexed="64"/>
      </bottom>
      <diagonal/>
    </border>
    <border>
      <left/>
      <right style="medium">
        <color auto="1"/>
      </right>
      <top style="medium">
        <color auto="1"/>
      </top>
      <bottom style="thin">
        <color indexed="64"/>
      </bottom>
      <diagonal/>
    </border>
    <border>
      <left style="thin">
        <color indexed="64"/>
      </left>
      <right style="thin">
        <color indexed="64"/>
      </right>
      <top/>
      <bottom style="thin">
        <color auto="1"/>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style="medium">
        <color auto="1"/>
      </left>
      <right style="medium">
        <color auto="1"/>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auto="1"/>
      </right>
      <top style="thin">
        <color indexed="64"/>
      </top>
      <bottom style="medium">
        <color auto="1"/>
      </bottom>
      <diagonal/>
    </border>
    <border>
      <left style="medium">
        <color indexed="64"/>
      </left>
      <right style="hair">
        <color indexed="64"/>
      </right>
      <top style="medium">
        <color auto="1"/>
      </top>
      <bottom style="thin">
        <color indexed="64"/>
      </bottom>
      <diagonal/>
    </border>
    <border>
      <left style="hair">
        <color indexed="64"/>
      </left>
      <right style="hair">
        <color indexed="64"/>
      </right>
      <top style="medium">
        <color auto="1"/>
      </top>
      <bottom style="thin">
        <color indexed="64"/>
      </bottom>
      <diagonal/>
    </border>
    <border>
      <left style="hair">
        <color indexed="64"/>
      </left>
      <right style="medium">
        <color auto="1"/>
      </right>
      <top style="medium">
        <color auto="1"/>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auto="1"/>
      </right>
      <top style="thin">
        <color indexed="64"/>
      </top>
      <bottom style="thin">
        <color indexed="64"/>
      </bottom>
      <diagonal/>
    </border>
    <border>
      <left style="medium">
        <color indexed="64"/>
      </left>
      <right style="hair">
        <color indexed="64"/>
      </right>
      <top style="thin">
        <color indexed="64"/>
      </top>
      <bottom style="medium">
        <color auto="1"/>
      </bottom>
      <diagonal/>
    </border>
    <border>
      <left style="hair">
        <color indexed="64"/>
      </left>
      <right style="hair">
        <color indexed="64"/>
      </right>
      <top style="thin">
        <color indexed="64"/>
      </top>
      <bottom style="medium">
        <color auto="1"/>
      </bottom>
      <diagonal/>
    </border>
    <border>
      <left style="hair">
        <color indexed="64"/>
      </left>
      <right style="medium">
        <color auto="1"/>
      </right>
      <top style="thin">
        <color indexed="64"/>
      </top>
      <bottom style="medium">
        <color auto="1"/>
      </bottom>
      <diagonal/>
    </border>
    <border>
      <left/>
      <right style="hair">
        <color indexed="64"/>
      </right>
      <top style="medium">
        <color auto="1"/>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auto="1"/>
      </bottom>
      <diagonal/>
    </border>
    <border>
      <left style="medium">
        <color indexed="64"/>
      </left>
      <right style="medium">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24">
    <xf numFmtId="0" fontId="0" fillId="0" borderId="0"/>
    <xf numFmtId="0" fontId="7" fillId="0" borderId="0" applyNumberFormat="0" applyFill="0" applyBorder="0" applyAlignment="0" applyProtection="0">
      <alignment vertical="top"/>
      <protection locked="0"/>
    </xf>
    <xf numFmtId="0" fontId="9" fillId="0" borderId="0">
      <alignment vertical="center"/>
    </xf>
    <xf numFmtId="0" fontId="12" fillId="0" borderId="0"/>
    <xf numFmtId="0" fontId="12" fillId="0" borderId="0">
      <alignment vertical="center"/>
    </xf>
    <xf numFmtId="0" fontId="13" fillId="0" borderId="0">
      <alignment vertical="center"/>
    </xf>
    <xf numFmtId="0" fontId="12" fillId="0" borderId="0"/>
    <xf numFmtId="38" fontId="15" fillId="0" borderId="0" applyFont="0" applyFill="0" applyBorder="0" applyAlignment="0" applyProtection="0"/>
    <xf numFmtId="0" fontId="6" fillId="0" borderId="0">
      <alignment vertical="center"/>
    </xf>
    <xf numFmtId="0" fontId="17" fillId="0" borderId="0"/>
    <xf numFmtId="0" fontId="9" fillId="0" borderId="0">
      <alignment vertical="center"/>
    </xf>
    <xf numFmtId="0" fontId="21" fillId="0" borderId="0">
      <alignment vertical="center"/>
    </xf>
    <xf numFmtId="0" fontId="13" fillId="0" borderId="0">
      <alignment vertical="center"/>
    </xf>
    <xf numFmtId="0" fontId="5" fillId="0" borderId="0">
      <alignment vertical="center"/>
    </xf>
    <xf numFmtId="0" fontId="4" fillId="0" borderId="0">
      <alignment vertical="center"/>
    </xf>
    <xf numFmtId="0" fontId="9" fillId="0" borderId="0">
      <alignment vertical="center"/>
    </xf>
    <xf numFmtId="0" fontId="9" fillId="0" borderId="0">
      <alignment vertical="center"/>
    </xf>
    <xf numFmtId="0" fontId="21" fillId="0" borderId="0">
      <alignment vertical="center"/>
    </xf>
    <xf numFmtId="0" fontId="3" fillId="0" borderId="0">
      <alignment vertical="center"/>
    </xf>
    <xf numFmtId="0" fontId="2" fillId="0" borderId="0">
      <alignment vertical="center"/>
    </xf>
    <xf numFmtId="0" fontId="13" fillId="0" borderId="0">
      <alignment vertical="center"/>
    </xf>
    <xf numFmtId="0" fontId="13" fillId="0" borderId="0">
      <alignment vertical="center"/>
    </xf>
    <xf numFmtId="0" fontId="2" fillId="0" borderId="0">
      <alignment vertical="center"/>
    </xf>
    <xf numFmtId="0" fontId="1" fillId="0" borderId="0">
      <alignment vertical="center"/>
    </xf>
  </cellStyleXfs>
  <cellXfs count="543">
    <xf numFmtId="0" fontId="0" fillId="0" borderId="0" xfId="0"/>
    <xf numFmtId="0" fontId="14" fillId="0" borderId="0" xfId="6" applyFont="1" applyAlignment="1">
      <alignment vertical="top"/>
    </xf>
    <xf numFmtId="0" fontId="14" fillId="0" borderId="0" xfId="6" applyFont="1"/>
    <xf numFmtId="0" fontId="14" fillId="0" borderId="0" xfId="5" applyFont="1">
      <alignment vertical="center"/>
    </xf>
    <xf numFmtId="49" fontId="18" fillId="0" borderId="0" xfId="0" applyNumberFormat="1" applyFont="1" applyAlignment="1">
      <alignment vertical="center"/>
    </xf>
    <xf numFmtId="49" fontId="19" fillId="0" borderId="0" xfId="1" applyNumberFormat="1" applyFont="1" applyFill="1" applyAlignment="1" applyProtection="1">
      <alignment vertical="center"/>
    </xf>
    <xf numFmtId="0" fontId="23" fillId="0" borderId="0" xfId="0" applyFont="1" applyAlignment="1">
      <alignment vertical="center"/>
    </xf>
    <xf numFmtId="0" fontId="23" fillId="0" borderId="0" xfId="0" applyFont="1" applyAlignment="1">
      <alignment horizontal="center" vertical="center"/>
    </xf>
    <xf numFmtId="49" fontId="16" fillId="0" borderId="0" xfId="6" applyNumberFormat="1" applyFont="1" applyAlignment="1">
      <alignment horizontal="centerContinuous" vertical="center"/>
    </xf>
    <xf numFmtId="49" fontId="14" fillId="0" borderId="0" xfId="6" applyNumberFormat="1" applyFont="1" applyAlignment="1">
      <alignment horizontal="right" vertical="top"/>
    </xf>
    <xf numFmtId="49" fontId="14" fillId="0" borderId="0" xfId="6" applyNumberFormat="1" applyFont="1" applyAlignment="1">
      <alignment horizontal="center" vertical="top"/>
    </xf>
    <xf numFmtId="49" fontId="14" fillId="0" borderId="0" xfId="6" applyNumberFormat="1" applyFont="1" applyAlignment="1">
      <alignment horizontal="left" vertical="top"/>
    </xf>
    <xf numFmtId="49" fontId="14" fillId="0" borderId="0" xfId="6" applyNumberFormat="1" applyFont="1" applyAlignment="1">
      <alignment horizontal="center" vertical="top" shrinkToFit="1"/>
    </xf>
    <xf numFmtId="49" fontId="14" fillId="0" borderId="0" xfId="6" applyNumberFormat="1" applyFont="1" applyAlignment="1">
      <alignment horizontal="left" vertical="top" shrinkToFit="1"/>
    </xf>
    <xf numFmtId="49" fontId="14" fillId="0" borderId="0" xfId="6" applyNumberFormat="1" applyFont="1" applyAlignment="1">
      <alignment horizontal="distributed" vertical="top"/>
    </xf>
    <xf numFmtId="49" fontId="14" fillId="0" borderId="0" xfId="6" applyNumberFormat="1" applyFont="1" applyAlignment="1">
      <alignment vertical="top"/>
    </xf>
    <xf numFmtId="49" fontId="14" fillId="0" borderId="0" xfId="6" applyNumberFormat="1" applyFont="1" applyAlignment="1">
      <alignment vertical="center"/>
    </xf>
    <xf numFmtId="49" fontId="14" fillId="0" borderId="0" xfId="6" applyNumberFormat="1" applyFont="1" applyAlignment="1">
      <alignment vertical="top" shrinkToFit="1"/>
    </xf>
    <xf numFmtId="49" fontId="14" fillId="0" borderId="0" xfId="0" applyNumberFormat="1" applyFont="1" applyAlignment="1">
      <alignment vertical="center"/>
    </xf>
    <xf numFmtId="0" fontId="14" fillId="0" borderId="0" xfId="10" applyFont="1">
      <alignment vertical="center"/>
    </xf>
    <xf numFmtId="49" fontId="14" fillId="0" borderId="0" xfId="0" applyNumberFormat="1" applyFont="1" applyAlignment="1">
      <alignment horizontal="left" vertical="center"/>
    </xf>
    <xf numFmtId="49" fontId="24" fillId="0" borderId="0" xfId="0" applyNumberFormat="1" applyFont="1" applyAlignment="1">
      <alignment vertical="center"/>
    </xf>
    <xf numFmtId="0" fontId="21" fillId="0" borderId="0" xfId="17">
      <alignment vertical="center"/>
    </xf>
    <xf numFmtId="0" fontId="21" fillId="0" borderId="0" xfId="17" applyAlignment="1">
      <alignment horizontal="centerContinuous" vertical="center"/>
    </xf>
    <xf numFmtId="0" fontId="12" fillId="0" borderId="13" xfId="17" applyFont="1" applyBorder="1" applyAlignment="1">
      <alignment horizontal="center" vertical="center"/>
    </xf>
    <xf numFmtId="0" fontId="21" fillId="0" borderId="1" xfId="17" applyBorder="1">
      <alignment vertical="center"/>
    </xf>
    <xf numFmtId="0" fontId="21" fillId="0" borderId="8" xfId="17" applyBorder="1">
      <alignment vertical="center"/>
    </xf>
    <xf numFmtId="0" fontId="21" fillId="0" borderId="5" xfId="17" applyBorder="1">
      <alignment vertical="center"/>
    </xf>
    <xf numFmtId="0" fontId="26" fillId="0" borderId="13" xfId="17" applyFont="1" applyBorder="1" applyAlignment="1">
      <alignment horizontal="center" vertical="center"/>
    </xf>
    <xf numFmtId="0" fontId="26" fillId="0" borderId="14" xfId="17" applyFont="1" applyBorder="1" applyAlignment="1">
      <alignment horizontal="center" vertical="center"/>
    </xf>
    <xf numFmtId="0" fontId="26" fillId="0" borderId="15" xfId="17" applyFont="1" applyBorder="1" applyAlignment="1">
      <alignment horizontal="center" vertical="center"/>
    </xf>
    <xf numFmtId="0" fontId="21" fillId="0" borderId="2" xfId="17" applyBorder="1">
      <alignment vertical="center"/>
    </xf>
    <xf numFmtId="0" fontId="21" fillId="0" borderId="17" xfId="17" applyBorder="1" applyAlignment="1">
      <alignment vertical="center" wrapText="1"/>
    </xf>
    <xf numFmtId="0" fontId="21" fillId="0" borderId="14" xfId="17" applyBorder="1" applyAlignment="1">
      <alignment vertical="center" wrapText="1"/>
    </xf>
    <xf numFmtId="0" fontId="26" fillId="0" borderId="13" xfId="17" applyFont="1" applyBorder="1" applyAlignment="1">
      <alignment horizontal="center" vertical="center" wrapText="1"/>
    </xf>
    <xf numFmtId="0" fontId="26" fillId="0" borderId="15" xfId="17" applyFont="1" applyBorder="1" applyAlignment="1">
      <alignment horizontal="center" vertical="center" wrapText="1"/>
    </xf>
    <xf numFmtId="0" fontId="26" fillId="0" borderId="17" xfId="17" applyFont="1" applyBorder="1" applyAlignment="1">
      <alignment horizontal="center" vertical="center" wrapText="1"/>
    </xf>
    <xf numFmtId="0" fontId="0" fillId="0" borderId="0" xfId="17" applyFont="1" applyAlignment="1">
      <alignment horizontal="centerContinuous" vertical="center"/>
    </xf>
    <xf numFmtId="38" fontId="14" fillId="0" borderId="0" xfId="7" applyFont="1" applyFill="1" applyAlignment="1">
      <alignment horizontal="right" vertical="top"/>
    </xf>
    <xf numFmtId="0" fontId="16" fillId="0" borderId="0" xfId="5" applyFont="1">
      <alignment vertical="center"/>
    </xf>
    <xf numFmtId="0" fontId="14" fillId="0" borderId="0" xfId="15" applyFont="1">
      <alignment vertical="center"/>
    </xf>
    <xf numFmtId="0" fontId="14" fillId="0" borderId="0" xfId="16" applyFont="1">
      <alignment vertical="center"/>
    </xf>
    <xf numFmtId="0" fontId="23" fillId="0" borderId="0" xfId="15" applyFont="1">
      <alignment vertical="center"/>
    </xf>
    <xf numFmtId="0" fontId="31" fillId="0" borderId="0" xfId="0" applyFont="1" applyAlignment="1">
      <alignment vertical="center"/>
    </xf>
    <xf numFmtId="0" fontId="32" fillId="0" borderId="0" xfId="2" applyFont="1" applyAlignment="1">
      <alignment horizontal="left" vertical="center"/>
    </xf>
    <xf numFmtId="0" fontId="33" fillId="0" borderId="0" xfId="2" applyFont="1" applyAlignment="1">
      <alignment horizontal="center" vertical="center"/>
    </xf>
    <xf numFmtId="0" fontId="32" fillId="0" borderId="0" xfId="2" applyFont="1" applyAlignment="1">
      <alignment horizontal="center" vertical="center"/>
    </xf>
    <xf numFmtId="49" fontId="34" fillId="0" borderId="0" xfId="2" applyNumberFormat="1" applyFont="1" applyAlignment="1">
      <alignment horizontal="right"/>
    </xf>
    <xf numFmtId="0" fontId="32" fillId="0" borderId="0" xfId="2" applyFont="1" applyAlignment="1">
      <alignment horizontal="right" vertical="center"/>
    </xf>
    <xf numFmtId="0" fontId="23" fillId="0" borderId="0" xfId="19" applyFont="1">
      <alignment vertical="center"/>
    </xf>
    <xf numFmtId="49" fontId="35" fillId="0" borderId="0" xfId="2" applyNumberFormat="1" applyFont="1" applyAlignment="1">
      <alignment horizontal="centerContinuous" vertical="center"/>
    </xf>
    <xf numFmtId="0" fontId="35" fillId="0" borderId="0" xfId="2" applyFont="1" applyAlignment="1">
      <alignment horizontal="center" vertical="center"/>
    </xf>
    <xf numFmtId="49" fontId="33" fillId="0" borderId="0" xfId="2" applyNumberFormat="1" applyFont="1" applyAlignment="1">
      <alignment horizontal="right" vertical="center"/>
    </xf>
    <xf numFmtId="49" fontId="33" fillId="0" borderId="0" xfId="2" applyNumberFormat="1" applyFont="1" applyAlignment="1">
      <alignment horizontal="centerContinuous" vertical="center"/>
    </xf>
    <xf numFmtId="49" fontId="33" fillId="0" borderId="0" xfId="2" applyNumberFormat="1" applyFont="1" applyAlignment="1">
      <alignment horizontal="left" vertical="center"/>
    </xf>
    <xf numFmtId="0" fontId="18" fillId="0" borderId="0" xfId="2" applyFont="1" applyAlignment="1">
      <alignment horizontal="center" vertical="center"/>
    </xf>
    <xf numFmtId="0" fontId="31" fillId="0" borderId="0" xfId="2" applyFont="1" applyAlignment="1">
      <alignment horizontal="center" vertical="center"/>
    </xf>
    <xf numFmtId="49" fontId="36" fillId="0" borderId="9" xfId="2" applyNumberFormat="1" applyFont="1" applyBorder="1" applyAlignment="1">
      <alignment horizontal="right" shrinkToFit="1"/>
    </xf>
    <xf numFmtId="49" fontId="36" fillId="0" borderId="0" xfId="2" applyNumberFormat="1" applyFont="1" applyAlignment="1">
      <alignment horizontal="right" shrinkToFit="1"/>
    </xf>
    <xf numFmtId="0" fontId="14" fillId="0" borderId="0" xfId="2" applyFont="1">
      <alignment vertical="center"/>
    </xf>
    <xf numFmtId="49" fontId="36" fillId="0" borderId="0" xfId="2" applyNumberFormat="1" applyFont="1" applyAlignment="1">
      <alignment horizontal="left" shrinkToFit="1"/>
    </xf>
    <xf numFmtId="49" fontId="36" fillId="0" borderId="9" xfId="2" applyNumberFormat="1" applyFont="1" applyBorder="1" applyAlignment="1">
      <alignment horizontal="left" shrinkToFit="1"/>
    </xf>
    <xf numFmtId="49" fontId="36" fillId="0" borderId="11" xfId="2" applyNumberFormat="1" applyFont="1" applyBorder="1" applyAlignment="1">
      <alignment horizontal="right" shrinkToFit="1"/>
    </xf>
    <xf numFmtId="49" fontId="36" fillId="0" borderId="7" xfId="2" applyNumberFormat="1" applyFont="1" applyBorder="1" applyAlignment="1">
      <alignment horizontal="right" shrinkToFit="1"/>
    </xf>
    <xf numFmtId="49" fontId="36" fillId="0" borderId="6" xfId="2" applyNumberFormat="1" applyFont="1" applyBorder="1" applyAlignment="1">
      <alignment horizontal="left" shrinkToFit="1"/>
    </xf>
    <xf numFmtId="49" fontId="36" fillId="0" borderId="11" xfId="2" applyNumberFormat="1" applyFont="1" applyBorder="1" applyAlignment="1">
      <alignment horizontal="left" shrinkToFit="1"/>
    </xf>
    <xf numFmtId="0" fontId="14" fillId="0" borderId="0" xfId="2" applyFont="1" applyAlignment="1">
      <alignment horizontal="center" vertical="center"/>
    </xf>
    <xf numFmtId="49" fontId="36" fillId="0" borderId="10" xfId="2" applyNumberFormat="1" applyFont="1" applyBorder="1" applyAlignment="1">
      <alignment horizontal="right" shrinkToFit="1"/>
    </xf>
    <xf numFmtId="49" fontId="36" fillId="0" borderId="12" xfId="2" applyNumberFormat="1" applyFont="1" applyBorder="1" applyAlignment="1">
      <alignment horizontal="left" shrinkToFit="1"/>
    </xf>
    <xf numFmtId="49" fontId="36" fillId="0" borderId="3" xfId="2" applyNumberFormat="1" applyFont="1" applyBorder="1" applyAlignment="1">
      <alignment horizontal="right" shrinkToFit="1"/>
    </xf>
    <xf numFmtId="49" fontId="36" fillId="0" borderId="3" xfId="2" applyNumberFormat="1" applyFont="1" applyBorder="1" applyAlignment="1">
      <alignment horizontal="left"/>
    </xf>
    <xf numFmtId="49" fontId="36" fillId="0" borderId="4" xfId="2" applyNumberFormat="1" applyFont="1" applyBorder="1" applyAlignment="1">
      <alignment horizontal="left" shrinkToFit="1"/>
    </xf>
    <xf numFmtId="49" fontId="36" fillId="0" borderId="7" xfId="2" applyNumberFormat="1" applyFont="1" applyBorder="1" applyAlignment="1">
      <alignment horizontal="left" shrinkToFit="1"/>
    </xf>
    <xf numFmtId="49" fontId="36" fillId="0" borderId="0" xfId="2" applyNumberFormat="1" applyFont="1" applyAlignment="1">
      <alignment horizontal="right"/>
    </xf>
    <xf numFmtId="49" fontId="32" fillId="0" borderId="0" xfId="2" applyNumberFormat="1" applyFont="1" applyAlignment="1">
      <alignment horizontal="center"/>
    </xf>
    <xf numFmtId="49" fontId="32" fillId="0" borderId="0" xfId="2" applyNumberFormat="1" applyFont="1" applyAlignment="1">
      <alignment horizontal="centerContinuous"/>
    </xf>
    <xf numFmtId="49" fontId="32" fillId="0" borderId="0" xfId="2" applyNumberFormat="1" applyFont="1" applyAlignment="1">
      <alignment horizontal="centerContinuous" shrinkToFit="1"/>
    </xf>
    <xf numFmtId="49" fontId="36" fillId="0" borderId="9" xfId="2" applyNumberFormat="1" applyFont="1" applyBorder="1" applyAlignment="1">
      <alignment horizontal="right"/>
    </xf>
    <xf numFmtId="49" fontId="36" fillId="0" borderId="0" xfId="2" applyNumberFormat="1" applyFont="1" applyAlignment="1">
      <alignment horizontal="centerContinuous" vertical="top"/>
    </xf>
    <xf numFmtId="49" fontId="36" fillId="0" borderId="0" xfId="2" applyNumberFormat="1" applyFont="1" applyAlignment="1">
      <alignment horizontal="centerContinuous"/>
    </xf>
    <xf numFmtId="49" fontId="36" fillId="0" borderId="0" xfId="2" applyNumberFormat="1" applyFont="1" applyAlignment="1">
      <alignment horizontal="center" vertical="top"/>
    </xf>
    <xf numFmtId="0" fontId="32" fillId="0" borderId="0" xfId="19" applyFont="1" applyAlignment="1">
      <alignment horizontal="center" vertical="center"/>
    </xf>
    <xf numFmtId="0" fontId="33" fillId="0" borderId="0" xfId="19" applyFont="1" applyAlignment="1">
      <alignment horizontal="center" vertical="center"/>
    </xf>
    <xf numFmtId="49" fontId="35" fillId="0" borderId="0" xfId="19" applyNumberFormat="1" applyFont="1" applyAlignment="1">
      <alignment horizontal="centerContinuous" vertical="center"/>
    </xf>
    <xf numFmtId="0" fontId="35" fillId="0" borderId="0" xfId="19" applyFont="1" applyAlignment="1">
      <alignment horizontal="center" vertical="center"/>
    </xf>
    <xf numFmtId="49" fontId="33" fillId="0" borderId="0" xfId="19" applyNumberFormat="1" applyFont="1" applyAlignment="1">
      <alignment horizontal="right" vertical="center"/>
    </xf>
    <xf numFmtId="49" fontId="33" fillId="0" borderId="0" xfId="19" applyNumberFormat="1" applyFont="1" applyAlignment="1">
      <alignment horizontal="left" vertical="center"/>
    </xf>
    <xf numFmtId="49" fontId="33" fillId="0" borderId="0" xfId="19" applyNumberFormat="1" applyFont="1" applyAlignment="1">
      <alignment horizontal="centerContinuous" vertical="center"/>
    </xf>
    <xf numFmtId="0" fontId="18" fillId="0" borderId="0" xfId="19" applyFont="1" applyAlignment="1">
      <alignment horizontal="center" vertical="center"/>
    </xf>
    <xf numFmtId="0" fontId="31" fillId="0" borderId="0" xfId="19" applyFont="1" applyAlignment="1">
      <alignment horizontal="center" vertical="center"/>
    </xf>
    <xf numFmtId="49" fontId="36" fillId="0" borderId="9" xfId="19" applyNumberFormat="1" applyFont="1" applyBorder="1" applyAlignment="1">
      <alignment horizontal="right" shrinkToFit="1"/>
    </xf>
    <xf numFmtId="49" fontId="36" fillId="0" borderId="0" xfId="19" applyNumberFormat="1" applyFont="1" applyAlignment="1">
      <alignment horizontal="right" shrinkToFit="1"/>
    </xf>
    <xf numFmtId="49" fontId="36" fillId="0" borderId="0" xfId="19" applyNumberFormat="1" applyFont="1" applyAlignment="1">
      <alignment horizontal="left"/>
    </xf>
    <xf numFmtId="49" fontId="36" fillId="0" borderId="0" xfId="19" applyNumberFormat="1" applyFont="1" applyAlignment="1">
      <alignment horizontal="left" shrinkToFit="1"/>
    </xf>
    <xf numFmtId="49" fontId="36" fillId="0" borderId="9" xfId="19" applyNumberFormat="1" applyFont="1" applyBorder="1" applyAlignment="1">
      <alignment horizontal="left" shrinkToFit="1"/>
    </xf>
    <xf numFmtId="0" fontId="30" fillId="0" borderId="0" xfId="19" applyFont="1" applyAlignment="1">
      <alignment horizontal="center" vertical="center"/>
    </xf>
    <xf numFmtId="0" fontId="37" fillId="0" borderId="0" xfId="19" applyFont="1" applyAlignment="1">
      <alignment horizontal="center" vertical="center"/>
    </xf>
    <xf numFmtId="49" fontId="36" fillId="0" borderId="11" xfId="19" applyNumberFormat="1" applyFont="1" applyBorder="1" applyAlignment="1">
      <alignment horizontal="right" shrinkToFit="1"/>
    </xf>
    <xf numFmtId="49" fontId="36" fillId="0" borderId="7" xfId="19" applyNumberFormat="1" applyFont="1" applyBorder="1" applyAlignment="1">
      <alignment horizontal="right" shrinkToFit="1"/>
    </xf>
    <xf numFmtId="49" fontId="36" fillId="0" borderId="6" xfId="19" applyNumberFormat="1" applyFont="1" applyBorder="1" applyAlignment="1">
      <alignment horizontal="left" shrinkToFit="1"/>
    </xf>
    <xf numFmtId="49" fontId="36" fillId="0" borderId="11" xfId="19" applyNumberFormat="1" applyFont="1" applyBorder="1" applyAlignment="1">
      <alignment horizontal="left" shrinkToFit="1"/>
    </xf>
    <xf numFmtId="0" fontId="23" fillId="0" borderId="0" xfId="19" applyFont="1" applyAlignment="1">
      <alignment horizontal="center" vertical="center"/>
    </xf>
    <xf numFmtId="49" fontId="36" fillId="0" borderId="10" xfId="19" applyNumberFormat="1" applyFont="1" applyBorder="1" applyAlignment="1">
      <alignment horizontal="right" shrinkToFit="1"/>
    </xf>
    <xf numFmtId="49" fontId="36" fillId="0" borderId="12" xfId="19" applyNumberFormat="1" applyFont="1" applyBorder="1" applyAlignment="1">
      <alignment horizontal="left" shrinkToFit="1"/>
    </xf>
    <xf numFmtId="49" fontId="36" fillId="0" borderId="3" xfId="19" applyNumberFormat="1" applyFont="1" applyBorder="1" applyAlignment="1">
      <alignment horizontal="right" shrinkToFit="1"/>
    </xf>
    <xf numFmtId="49" fontId="36" fillId="0" borderId="3" xfId="19" applyNumberFormat="1" applyFont="1" applyBorder="1" applyAlignment="1">
      <alignment horizontal="left"/>
    </xf>
    <xf numFmtId="49" fontId="36" fillId="0" borderId="4" xfId="19" applyNumberFormat="1" applyFont="1" applyBorder="1" applyAlignment="1">
      <alignment horizontal="left" shrinkToFit="1"/>
    </xf>
    <xf numFmtId="49" fontId="36" fillId="0" borderId="7" xfId="19" applyNumberFormat="1" applyFont="1" applyBorder="1" applyAlignment="1">
      <alignment horizontal="left" shrinkToFit="1"/>
    </xf>
    <xf numFmtId="49" fontId="36" fillId="0" borderId="0" xfId="19" applyNumberFormat="1" applyFont="1" applyAlignment="1">
      <alignment horizontal="right"/>
    </xf>
    <xf numFmtId="0" fontId="14" fillId="0" borderId="0" xfId="19" applyFont="1" applyAlignment="1">
      <alignment horizontal="center" vertical="center"/>
    </xf>
    <xf numFmtId="49" fontId="32" fillId="0" borderId="0" xfId="19" applyNumberFormat="1" applyFont="1" applyAlignment="1">
      <alignment horizontal="center"/>
    </xf>
    <xf numFmtId="49" fontId="32" fillId="0" borderId="0" xfId="19" applyNumberFormat="1" applyFont="1" applyAlignment="1">
      <alignment horizontal="centerContinuous"/>
    </xf>
    <xf numFmtId="49" fontId="32" fillId="0" borderId="0" xfId="19" applyNumberFormat="1" applyFont="1" applyAlignment="1">
      <alignment horizontal="centerContinuous" shrinkToFit="1"/>
    </xf>
    <xf numFmtId="49" fontId="36" fillId="0" borderId="9" xfId="19" applyNumberFormat="1" applyFont="1" applyBorder="1" applyAlignment="1">
      <alignment horizontal="right"/>
    </xf>
    <xf numFmtId="49" fontId="36" fillId="0" borderId="0" xfId="19" applyNumberFormat="1" applyFont="1" applyAlignment="1">
      <alignment horizontal="centerContinuous" vertical="top"/>
    </xf>
    <xf numFmtId="49" fontId="36" fillId="0" borderId="0" xfId="19" applyNumberFormat="1" applyFont="1" applyAlignment="1">
      <alignment horizontal="centerContinuous"/>
    </xf>
    <xf numFmtId="0" fontId="38" fillId="0" borderId="0" xfId="19" applyFont="1" applyAlignment="1">
      <alignment horizontal="center" vertical="center"/>
    </xf>
    <xf numFmtId="0" fontId="33" fillId="0" borderId="0" xfId="19" applyFont="1" applyAlignment="1">
      <alignment horizontal="left" vertical="center"/>
    </xf>
    <xf numFmtId="49" fontId="34" fillId="0" borderId="0" xfId="19" applyNumberFormat="1" applyFont="1" applyAlignment="1">
      <alignment horizontal="right"/>
    </xf>
    <xf numFmtId="0" fontId="32" fillId="0" borderId="0" xfId="19" applyFont="1" applyAlignment="1">
      <alignment horizontal="right" vertical="center"/>
    </xf>
    <xf numFmtId="0" fontId="35" fillId="0" borderId="0" xfId="19" applyFont="1">
      <alignment vertical="center"/>
    </xf>
    <xf numFmtId="0" fontId="33" fillId="0" borderId="0" xfId="19" applyFont="1">
      <alignment vertical="center"/>
    </xf>
    <xf numFmtId="0" fontId="30" fillId="0" borderId="0" xfId="19" applyFont="1">
      <alignment vertical="center"/>
    </xf>
    <xf numFmtId="0" fontId="14" fillId="0" borderId="0" xfId="19" applyFont="1">
      <alignment vertical="center"/>
    </xf>
    <xf numFmtId="0" fontId="31" fillId="0" borderId="0" xfId="20" applyFont="1">
      <alignment vertical="center"/>
    </xf>
    <xf numFmtId="0" fontId="38" fillId="0" borderId="0" xfId="21" applyFont="1">
      <alignment vertical="center"/>
    </xf>
    <xf numFmtId="0" fontId="38" fillId="0" borderId="0" xfId="21" applyFont="1" applyAlignment="1">
      <alignment horizontal="center" vertical="center"/>
    </xf>
    <xf numFmtId="0" fontId="23" fillId="0" borderId="0" xfId="21" applyFont="1">
      <alignment vertical="center"/>
    </xf>
    <xf numFmtId="0" fontId="31" fillId="0" borderId="2" xfId="20" applyFont="1" applyBorder="1">
      <alignment vertical="center"/>
    </xf>
    <xf numFmtId="0" fontId="31" fillId="0" borderId="2" xfId="20" applyFont="1" applyBorder="1" applyAlignment="1">
      <alignment horizontal="center" vertical="center"/>
    </xf>
    <xf numFmtId="0" fontId="38" fillId="0" borderId="2" xfId="21" applyFont="1" applyBorder="1" applyAlignment="1">
      <alignment horizontal="center" vertical="center" shrinkToFit="1"/>
    </xf>
    <xf numFmtId="0" fontId="38" fillId="0" borderId="2" xfId="21" applyFont="1" applyBorder="1" applyAlignment="1">
      <alignment horizontal="center" vertical="center"/>
    </xf>
    <xf numFmtId="0" fontId="41" fillId="3" borderId="2" xfId="20" applyFont="1" applyFill="1" applyBorder="1" applyAlignment="1">
      <alignment horizontal="center" vertical="center"/>
    </xf>
    <xf numFmtId="0" fontId="24" fillId="0" borderId="3" xfId="21" applyFont="1" applyBorder="1">
      <alignment vertical="center"/>
    </xf>
    <xf numFmtId="0" fontId="38" fillId="0" borderId="2" xfId="21" applyFont="1" applyBorder="1">
      <alignment vertical="center"/>
    </xf>
    <xf numFmtId="0" fontId="31" fillId="3" borderId="2" xfId="20" applyFont="1" applyFill="1" applyBorder="1" applyAlignment="1">
      <alignment horizontal="center" vertical="center"/>
    </xf>
    <xf numFmtId="0" fontId="23" fillId="0" borderId="1" xfId="21" applyFont="1" applyBorder="1">
      <alignment vertical="center"/>
    </xf>
    <xf numFmtId="0" fontId="24" fillId="0" borderId="1" xfId="21" applyFont="1" applyBorder="1">
      <alignment vertical="center"/>
    </xf>
    <xf numFmtId="0" fontId="14" fillId="0" borderId="2" xfId="20" applyFont="1" applyBorder="1" applyAlignment="1">
      <alignment horizontal="center" vertical="center"/>
    </xf>
    <xf numFmtId="0" fontId="42" fillId="3" borderId="2" xfId="20" applyFont="1" applyFill="1" applyBorder="1" applyAlignment="1">
      <alignment horizontal="center" vertical="center"/>
    </xf>
    <xf numFmtId="0" fontId="23" fillId="0" borderId="0" xfId="21" applyFont="1" applyAlignment="1">
      <alignment horizontal="center" vertical="center"/>
    </xf>
    <xf numFmtId="0" fontId="43" fillId="3" borderId="2" xfId="20" applyFont="1" applyFill="1" applyBorder="1" applyAlignment="1">
      <alignment horizontal="center" vertical="center"/>
    </xf>
    <xf numFmtId="0" fontId="24" fillId="0" borderId="0" xfId="21" applyFont="1">
      <alignment vertical="center"/>
    </xf>
    <xf numFmtId="0" fontId="31" fillId="0" borderId="0" xfId="20" applyFont="1" applyAlignment="1">
      <alignment horizontal="center" vertical="center"/>
    </xf>
    <xf numFmtId="0" fontId="31" fillId="0" borderId="0" xfId="20" applyFont="1" applyAlignment="1">
      <alignment horizontal="right" vertical="center"/>
    </xf>
    <xf numFmtId="0" fontId="37" fillId="0" borderId="0" xfId="21" applyFont="1">
      <alignment vertical="center"/>
    </xf>
    <xf numFmtId="0" fontId="37" fillId="0" borderId="0" xfId="22" applyFont="1">
      <alignment vertical="center"/>
    </xf>
    <xf numFmtId="0" fontId="18" fillId="0" borderId="0" xfId="16" applyFont="1" applyAlignment="1">
      <alignment horizontal="center" vertical="center" shrinkToFit="1"/>
    </xf>
    <xf numFmtId="0" fontId="23" fillId="0" borderId="0" xfId="22" applyFont="1">
      <alignment vertical="center"/>
    </xf>
    <xf numFmtId="0" fontId="44" fillId="2" borderId="53" xfId="16" applyFont="1" applyFill="1" applyBorder="1" applyAlignment="1">
      <alignment horizontal="center" vertical="center" wrapText="1" shrinkToFit="1"/>
    </xf>
    <xf numFmtId="0" fontId="44" fillId="2" borderId="54" xfId="16" applyFont="1" applyFill="1" applyBorder="1" applyAlignment="1">
      <alignment horizontal="center" vertical="center" shrinkToFit="1"/>
    </xf>
    <xf numFmtId="0" fontId="45" fillId="4" borderId="56" xfId="16" applyFont="1" applyFill="1" applyBorder="1" applyAlignment="1">
      <alignment horizontal="center" vertical="center" shrinkToFit="1"/>
    </xf>
    <xf numFmtId="0" fontId="45" fillId="4" borderId="54" xfId="16" applyFont="1" applyFill="1" applyBorder="1" applyAlignment="1">
      <alignment horizontal="center" vertical="center" shrinkToFit="1"/>
    </xf>
    <xf numFmtId="0" fontId="45" fillId="5" borderId="54" xfId="16" applyFont="1" applyFill="1" applyBorder="1" applyAlignment="1">
      <alignment horizontal="center" vertical="center" shrinkToFit="1"/>
    </xf>
    <xf numFmtId="0" fontId="46" fillId="6" borderId="55" xfId="16" applyFont="1" applyFill="1" applyBorder="1" applyAlignment="1">
      <alignment horizontal="center" vertical="center" shrinkToFit="1"/>
    </xf>
    <xf numFmtId="0" fontId="18" fillId="7" borderId="41" xfId="16" applyFont="1" applyFill="1" applyBorder="1" applyAlignment="1">
      <alignment horizontal="center" vertical="center" shrinkToFit="1"/>
    </xf>
    <xf numFmtId="0" fontId="18" fillId="7" borderId="48" xfId="16" applyFont="1" applyFill="1" applyBorder="1" applyAlignment="1">
      <alignment horizontal="center" vertical="center" shrinkToFit="1"/>
    </xf>
    <xf numFmtId="0" fontId="47" fillId="7" borderId="58" xfId="16" applyFont="1" applyFill="1" applyBorder="1" applyAlignment="1">
      <alignment horizontal="center" vertical="center" shrinkToFit="1"/>
    </xf>
    <xf numFmtId="0" fontId="47" fillId="7" borderId="48" xfId="16" applyFont="1" applyFill="1" applyBorder="1" applyAlignment="1">
      <alignment horizontal="center" vertical="center" shrinkToFit="1"/>
    </xf>
    <xf numFmtId="0" fontId="48" fillId="7" borderId="48" xfId="16" applyFont="1" applyFill="1" applyBorder="1" applyAlignment="1">
      <alignment horizontal="center" vertical="center" shrinkToFit="1"/>
    </xf>
    <xf numFmtId="176" fontId="49" fillId="8" borderId="57" xfId="16" applyNumberFormat="1" applyFont="1" applyFill="1" applyBorder="1" applyAlignment="1">
      <alignment horizontal="center" vertical="center" shrinkToFit="1"/>
    </xf>
    <xf numFmtId="0" fontId="18" fillId="0" borderId="25" xfId="16" applyFont="1" applyBorder="1" applyAlignment="1">
      <alignment horizontal="center" vertical="center" shrinkToFit="1"/>
    </xf>
    <xf numFmtId="0" fontId="18" fillId="0" borderId="2" xfId="16" applyFont="1" applyBorder="1" applyAlignment="1">
      <alignment horizontal="center" vertical="center" shrinkToFit="1"/>
    </xf>
    <xf numFmtId="0" fontId="47" fillId="0" borderId="60" xfId="16" applyFont="1" applyBorder="1" applyAlignment="1">
      <alignment horizontal="center" vertical="center" shrinkToFit="1"/>
    </xf>
    <xf numFmtId="0" fontId="47" fillId="0" borderId="2" xfId="16" applyFont="1" applyBorder="1" applyAlignment="1">
      <alignment horizontal="center" vertical="center" shrinkToFit="1"/>
    </xf>
    <xf numFmtId="0" fontId="48" fillId="0" borderId="2" xfId="16" applyFont="1" applyBorder="1" applyAlignment="1">
      <alignment horizontal="center" vertical="center" shrinkToFit="1"/>
    </xf>
    <xf numFmtId="176" fontId="49" fillId="0" borderId="59" xfId="16" applyNumberFormat="1" applyFont="1" applyBorder="1" applyAlignment="1">
      <alignment horizontal="center" vertical="center" shrinkToFit="1"/>
    </xf>
    <xf numFmtId="0" fontId="18" fillId="7" borderId="25" xfId="16" applyFont="1" applyFill="1" applyBorder="1" applyAlignment="1">
      <alignment horizontal="center" vertical="center" shrinkToFit="1"/>
    </xf>
    <xf numFmtId="0" fontId="18" fillId="7" borderId="2" xfId="16" applyFont="1" applyFill="1" applyBorder="1" applyAlignment="1">
      <alignment horizontal="center" vertical="center" shrinkToFit="1"/>
    </xf>
    <xf numFmtId="0" fontId="47" fillId="7" borderId="60" xfId="16" applyFont="1" applyFill="1" applyBorder="1" applyAlignment="1">
      <alignment horizontal="center" vertical="center" shrinkToFit="1"/>
    </xf>
    <xf numFmtId="0" fontId="47" fillId="7" borderId="2" xfId="16" applyFont="1" applyFill="1" applyBorder="1" applyAlignment="1">
      <alignment horizontal="center" vertical="center" shrinkToFit="1"/>
    </xf>
    <xf numFmtId="0" fontId="48" fillId="7" borderId="2" xfId="16" applyFont="1" applyFill="1" applyBorder="1" applyAlignment="1">
      <alignment horizontal="center" vertical="center" shrinkToFit="1"/>
    </xf>
    <xf numFmtId="176" fontId="49" fillId="8" borderId="59" xfId="16" applyNumberFormat="1" applyFont="1" applyFill="1" applyBorder="1" applyAlignment="1">
      <alignment horizontal="center" vertical="center" shrinkToFit="1"/>
    </xf>
    <xf numFmtId="0" fontId="48" fillId="7" borderId="60" xfId="16" applyFont="1" applyFill="1" applyBorder="1" applyAlignment="1">
      <alignment horizontal="center" vertical="center" shrinkToFit="1"/>
    </xf>
    <xf numFmtId="0" fontId="18" fillId="8" borderId="25" xfId="16" applyFont="1" applyFill="1" applyBorder="1" applyAlignment="1">
      <alignment horizontal="center" vertical="center" shrinkToFit="1"/>
    </xf>
    <xf numFmtId="0" fontId="18" fillId="8" borderId="2" xfId="16" applyFont="1" applyFill="1" applyBorder="1" applyAlignment="1">
      <alignment horizontal="center" vertical="center" shrinkToFit="1"/>
    </xf>
    <xf numFmtId="0" fontId="47" fillId="8" borderId="60" xfId="16" applyFont="1" applyFill="1" applyBorder="1" applyAlignment="1">
      <alignment horizontal="center" vertical="center" shrinkToFit="1"/>
    </xf>
    <xf numFmtId="0" fontId="47" fillId="8" borderId="2" xfId="16" applyFont="1" applyFill="1" applyBorder="1" applyAlignment="1">
      <alignment horizontal="center" vertical="center" shrinkToFit="1"/>
    </xf>
    <xf numFmtId="0" fontId="48" fillId="8" borderId="2" xfId="16" applyFont="1" applyFill="1" applyBorder="1" applyAlignment="1">
      <alignment horizontal="center" vertical="center" shrinkToFit="1"/>
    </xf>
    <xf numFmtId="0" fontId="48" fillId="0" borderId="5" xfId="16" applyFont="1" applyBorder="1" applyAlignment="1">
      <alignment horizontal="center" vertical="center" shrinkToFit="1"/>
    </xf>
    <xf numFmtId="0" fontId="48" fillId="8" borderId="5" xfId="16" applyFont="1" applyFill="1" applyBorder="1" applyAlignment="1">
      <alignment horizontal="center" vertical="center" shrinkToFit="1"/>
    </xf>
    <xf numFmtId="0" fontId="18" fillId="8" borderId="27" xfId="16" applyFont="1" applyFill="1" applyBorder="1" applyAlignment="1">
      <alignment horizontal="center" vertical="center" shrinkToFit="1"/>
    </xf>
    <xf numFmtId="0" fontId="18" fillId="8" borderId="49" xfId="16" applyFont="1" applyFill="1" applyBorder="1" applyAlignment="1">
      <alignment horizontal="center" vertical="center" shrinkToFit="1"/>
    </xf>
    <xf numFmtId="0" fontId="47" fillId="8" borderId="62" xfId="16" applyFont="1" applyFill="1" applyBorder="1" applyAlignment="1">
      <alignment horizontal="center" vertical="center" shrinkToFit="1"/>
    </xf>
    <xf numFmtId="0" fontId="47" fillId="8" borderId="63" xfId="16" applyFont="1" applyFill="1" applyBorder="1" applyAlignment="1">
      <alignment horizontal="center" vertical="center" shrinkToFit="1"/>
    </xf>
    <xf numFmtId="0" fontId="48" fillId="8" borderId="61" xfId="16" applyFont="1" applyFill="1" applyBorder="1" applyAlignment="1">
      <alignment horizontal="center" vertical="center" shrinkToFit="1"/>
    </xf>
    <xf numFmtId="176" fontId="33" fillId="0" borderId="66" xfId="16" applyNumberFormat="1" applyFont="1" applyBorder="1" applyAlignment="1">
      <alignment horizontal="center" vertical="center" shrinkToFit="1"/>
    </xf>
    <xf numFmtId="176" fontId="33" fillId="0" borderId="64" xfId="16" applyNumberFormat="1" applyFont="1" applyBorder="1" applyAlignment="1">
      <alignment horizontal="center" vertical="center" shrinkToFit="1"/>
    </xf>
    <xf numFmtId="176" fontId="33" fillId="0" borderId="65" xfId="16" applyNumberFormat="1" applyFont="1" applyBorder="1" applyAlignment="1">
      <alignment horizontal="center" vertical="center" shrinkToFit="1"/>
    </xf>
    <xf numFmtId="0" fontId="50" fillId="0" borderId="0" xfId="22" applyFont="1">
      <alignment vertical="center"/>
    </xf>
    <xf numFmtId="0" fontId="50" fillId="0" borderId="0" xfId="22" applyFont="1" applyAlignment="1">
      <alignment horizontal="distributed" vertical="center"/>
    </xf>
    <xf numFmtId="0" fontId="23" fillId="0" borderId="67" xfId="21" applyFont="1" applyBorder="1">
      <alignment vertical="center"/>
    </xf>
    <xf numFmtId="0" fontId="23" fillId="0" borderId="70" xfId="21" applyFont="1" applyBorder="1">
      <alignment vertical="center"/>
    </xf>
    <xf numFmtId="0" fontId="23" fillId="0" borderId="70" xfId="21" applyFont="1" applyBorder="1" applyAlignment="1">
      <alignment horizontal="left" vertical="center" wrapText="1"/>
    </xf>
    <xf numFmtId="0" fontId="23" fillId="0" borderId="71" xfId="21" applyFont="1" applyBorder="1">
      <alignment vertical="center"/>
    </xf>
    <xf numFmtId="0" fontId="23" fillId="0" borderId="72" xfId="21" applyFont="1" applyBorder="1">
      <alignment vertical="center"/>
    </xf>
    <xf numFmtId="0" fontId="23" fillId="0" borderId="73" xfId="21" applyFont="1" applyBorder="1">
      <alignment vertical="center"/>
    </xf>
    <xf numFmtId="0" fontId="23" fillId="0" borderId="74" xfId="21" applyFont="1" applyBorder="1">
      <alignment vertical="center"/>
    </xf>
    <xf numFmtId="0" fontId="23" fillId="0" borderId="75" xfId="21" applyFont="1" applyBorder="1">
      <alignment vertical="center"/>
    </xf>
    <xf numFmtId="0" fontId="23" fillId="0" borderId="76" xfId="21" applyFont="1" applyBorder="1">
      <alignment vertical="center"/>
    </xf>
    <xf numFmtId="0" fontId="23" fillId="0" borderId="77" xfId="21" applyFont="1" applyBorder="1">
      <alignment vertical="center"/>
    </xf>
    <xf numFmtId="0" fontId="23" fillId="0" borderId="78" xfId="21" applyFont="1" applyBorder="1">
      <alignment vertical="center"/>
    </xf>
    <xf numFmtId="0" fontId="23" fillId="0" borderId="79" xfId="21" applyFont="1" applyBorder="1">
      <alignment vertical="center"/>
    </xf>
    <xf numFmtId="0" fontId="23" fillId="0" borderId="80" xfId="21" applyFont="1" applyBorder="1">
      <alignment vertical="center"/>
    </xf>
    <xf numFmtId="0" fontId="38" fillId="0" borderId="77" xfId="21" applyFont="1" applyBorder="1">
      <alignment vertical="center"/>
    </xf>
    <xf numFmtId="0" fontId="38" fillId="0" borderId="76" xfId="21" applyFont="1" applyBorder="1">
      <alignment vertical="center"/>
    </xf>
    <xf numFmtId="0" fontId="23" fillId="0" borderId="84" xfId="21" applyFont="1" applyBorder="1">
      <alignment vertical="center"/>
    </xf>
    <xf numFmtId="0" fontId="23" fillId="0" borderId="81" xfId="21" applyFont="1" applyBorder="1">
      <alignment vertical="center"/>
    </xf>
    <xf numFmtId="0" fontId="23" fillId="0" borderId="82" xfId="21" applyFont="1" applyBorder="1">
      <alignment vertical="center"/>
    </xf>
    <xf numFmtId="0" fontId="23" fillId="0" borderId="83" xfId="21" applyFont="1" applyBorder="1">
      <alignment vertical="center"/>
    </xf>
    <xf numFmtId="0" fontId="23" fillId="0" borderId="70" xfId="21" applyFont="1" applyBorder="1" applyAlignment="1">
      <alignment horizontal="left" vertical="center"/>
    </xf>
    <xf numFmtId="0" fontId="0" fillId="0" borderId="0" xfId="17" applyFont="1">
      <alignment vertical="center"/>
    </xf>
    <xf numFmtId="0" fontId="31" fillId="0" borderId="0" xfId="0" applyFont="1" applyAlignment="1">
      <alignment vertical="center" shrinkToFit="1"/>
    </xf>
    <xf numFmtId="0" fontId="31" fillId="0" borderId="34" xfId="0" applyFont="1" applyBorder="1" applyAlignment="1">
      <alignment vertical="center"/>
    </xf>
    <xf numFmtId="20" fontId="31" fillId="0" borderId="46" xfId="0" applyNumberFormat="1" applyFont="1" applyBorder="1" applyAlignment="1">
      <alignment horizontal="center" vertical="center" shrinkToFit="1"/>
    </xf>
    <xf numFmtId="20" fontId="31" fillId="0" borderId="47" xfId="0" applyNumberFormat="1" applyFont="1" applyBorder="1" applyAlignment="1">
      <alignment horizontal="center" vertical="center" shrinkToFit="1"/>
    </xf>
    <xf numFmtId="0" fontId="31" fillId="0" borderId="40" xfId="0" applyFont="1" applyBorder="1" applyAlignment="1">
      <alignment vertical="center"/>
    </xf>
    <xf numFmtId="20" fontId="31" fillId="0" borderId="27" xfId="0" applyNumberFormat="1" applyFont="1" applyBorder="1" applyAlignment="1">
      <alignment horizontal="center" vertical="center" wrapText="1" shrinkToFit="1"/>
    </xf>
    <xf numFmtId="20" fontId="31" fillId="0" borderId="28" xfId="0" applyNumberFormat="1" applyFont="1" applyBorder="1" applyAlignment="1">
      <alignment horizontal="center" vertical="center" wrapText="1" shrinkToFit="1"/>
    </xf>
    <xf numFmtId="0" fontId="31" fillId="0" borderId="43" xfId="11" applyFont="1" applyBorder="1" applyAlignment="1">
      <alignment horizontal="center" vertical="center"/>
    </xf>
    <xf numFmtId="0" fontId="31" fillId="0" borderId="44" xfId="11" applyFont="1" applyBorder="1" applyAlignment="1">
      <alignment horizontal="center" vertical="center"/>
    </xf>
    <xf numFmtId="0" fontId="31" fillId="0" borderId="45" xfId="11" applyFont="1" applyBorder="1" applyAlignment="1">
      <alignment horizontal="center" vertical="center"/>
    </xf>
    <xf numFmtId="0" fontId="31" fillId="0" borderId="38" xfId="0" applyFont="1" applyBorder="1" applyAlignment="1">
      <alignment vertical="center"/>
    </xf>
    <xf numFmtId="20" fontId="31" fillId="0" borderId="42" xfId="0" applyNumberFormat="1" applyFont="1" applyBorder="1" applyAlignment="1">
      <alignment horizontal="center" vertical="center" shrinkToFit="1"/>
    </xf>
    <xf numFmtId="0" fontId="31" fillId="0" borderId="9" xfId="0" applyFont="1" applyBorder="1" applyAlignment="1">
      <alignment horizontal="right" vertical="center"/>
    </xf>
    <xf numFmtId="0" fontId="31" fillId="0" borderId="9" xfId="0" applyFont="1" applyBorder="1" applyAlignment="1">
      <alignment horizontal="center" vertical="center"/>
    </xf>
    <xf numFmtId="0" fontId="31" fillId="0" borderId="38" xfId="0" applyFont="1" applyBorder="1" applyAlignment="1">
      <alignment horizontal="right" vertical="center"/>
    </xf>
    <xf numFmtId="0" fontId="31" fillId="0" borderId="39" xfId="0" applyFont="1" applyBorder="1" applyAlignment="1">
      <alignment horizontal="center" vertical="center"/>
    </xf>
    <xf numFmtId="0" fontId="31" fillId="0" borderId="46" xfId="0" applyFont="1" applyBorder="1" applyAlignment="1">
      <alignment horizontal="right" vertical="center"/>
    </xf>
    <xf numFmtId="0" fontId="31" fillId="0" borderId="47" xfId="0" applyFont="1" applyBorder="1" applyAlignment="1">
      <alignment horizontal="center" vertical="center"/>
    </xf>
    <xf numFmtId="0" fontId="31" fillId="0" borderId="8" xfId="0" applyFont="1" applyBorder="1" applyAlignment="1">
      <alignment horizontal="right" vertical="center"/>
    </xf>
    <xf numFmtId="0" fontId="31" fillId="0" borderId="8" xfId="0" applyFont="1" applyBorder="1" applyAlignment="1">
      <alignment horizontal="center" vertical="center"/>
    </xf>
    <xf numFmtId="0" fontId="31" fillId="0" borderId="31" xfId="0" applyFont="1" applyBorder="1" applyAlignment="1">
      <alignment horizontal="right" vertical="center"/>
    </xf>
    <xf numFmtId="0" fontId="31" fillId="0" borderId="29" xfId="0" applyFont="1" applyBorder="1" applyAlignment="1">
      <alignment horizontal="center" vertical="center"/>
    </xf>
    <xf numFmtId="0" fontId="31" fillId="0" borderId="31" xfId="0" applyFont="1" applyBorder="1" applyAlignment="1">
      <alignment vertical="center"/>
    </xf>
    <xf numFmtId="20" fontId="31" fillId="0" borderId="26" xfId="0" applyNumberFormat="1" applyFont="1" applyBorder="1" applyAlignment="1">
      <alignment horizontal="center" vertical="center" shrinkToFit="1"/>
    </xf>
    <xf numFmtId="0" fontId="31" fillId="0" borderId="8" xfId="11" applyFont="1" applyBorder="1" applyAlignment="1">
      <alignment horizontal="right" vertical="center"/>
    </xf>
    <xf numFmtId="0" fontId="31" fillId="0" borderId="8" xfId="11" applyFont="1" applyBorder="1" applyAlignment="1">
      <alignment horizontal="center" vertical="center"/>
    </xf>
    <xf numFmtId="0" fontId="31" fillId="0" borderId="31" xfId="11" applyFont="1" applyBorder="1" applyAlignment="1">
      <alignment horizontal="right" vertical="center"/>
    </xf>
    <xf numFmtId="0" fontId="31" fillId="0" borderId="29" xfId="11" applyFont="1" applyBorder="1" applyAlignment="1">
      <alignment horizontal="center" vertical="center"/>
    </xf>
    <xf numFmtId="20" fontId="31" fillId="0" borderId="25" xfId="0" applyNumberFormat="1" applyFont="1" applyBorder="1" applyAlignment="1">
      <alignment horizontal="center" vertical="center"/>
    </xf>
    <xf numFmtId="20" fontId="31" fillId="0" borderId="26" xfId="0" applyNumberFormat="1" applyFont="1" applyBorder="1" applyAlignment="1">
      <alignment horizontal="center" vertical="center"/>
    </xf>
    <xf numFmtId="0" fontId="31" fillId="0" borderId="29" xfId="0" applyFont="1" applyBorder="1" applyAlignment="1">
      <alignment horizontal="left" vertical="center"/>
    </xf>
    <xf numFmtId="0" fontId="31" fillId="0" borderId="26" xfId="0" applyFont="1" applyBorder="1" applyAlignment="1">
      <alignment horizontal="center" vertical="center"/>
    </xf>
    <xf numFmtId="0" fontId="31" fillId="0" borderId="25" xfId="0" applyFont="1" applyBorder="1" applyAlignment="1">
      <alignment horizontal="left" vertical="center"/>
    </xf>
    <xf numFmtId="0" fontId="31" fillId="0" borderId="32" xfId="0" applyFont="1" applyBorder="1" applyAlignment="1">
      <alignment vertical="center"/>
    </xf>
    <xf numFmtId="20" fontId="31" fillId="0" borderId="27" xfId="0" applyNumberFormat="1" applyFont="1" applyBorder="1" applyAlignment="1">
      <alignment horizontal="center" vertical="center"/>
    </xf>
    <xf numFmtId="20" fontId="31" fillId="0" borderId="28" xfId="0" applyNumberFormat="1" applyFont="1" applyBorder="1" applyAlignment="1">
      <alignment horizontal="center" vertical="center"/>
    </xf>
    <xf numFmtId="0" fontId="31" fillId="0" borderId="33" xfId="0" applyFont="1" applyBorder="1" applyAlignment="1">
      <alignment horizontal="right" vertical="center"/>
    </xf>
    <xf numFmtId="0" fontId="31" fillId="0" borderId="33" xfId="0" applyFont="1" applyBorder="1" applyAlignment="1">
      <alignment horizontal="center" vertical="center"/>
    </xf>
    <xf numFmtId="0" fontId="31" fillId="0" borderId="32" xfId="0" applyFont="1" applyBorder="1" applyAlignment="1">
      <alignment horizontal="right" vertical="center"/>
    </xf>
    <xf numFmtId="0" fontId="31" fillId="0" borderId="30" xfId="0" applyFont="1" applyBorder="1" applyAlignment="1">
      <alignment horizontal="center" vertical="center"/>
    </xf>
    <xf numFmtId="0" fontId="31" fillId="0" borderId="30" xfId="0" applyFont="1" applyBorder="1" applyAlignment="1">
      <alignment horizontal="left" vertical="center"/>
    </xf>
    <xf numFmtId="0" fontId="31" fillId="0" borderId="70" xfId="0" applyFont="1" applyBorder="1" applyAlignment="1">
      <alignment vertical="center"/>
    </xf>
    <xf numFmtId="0" fontId="23" fillId="0" borderId="85" xfId="21" applyFont="1" applyBorder="1">
      <alignment vertical="center"/>
    </xf>
    <xf numFmtId="0" fontId="23" fillId="0" borderId="25" xfId="21" applyFont="1" applyBorder="1" applyAlignment="1">
      <alignment horizontal="center" vertical="center"/>
    </xf>
    <xf numFmtId="0" fontId="23" fillId="0" borderId="27" xfId="21" applyFont="1" applyBorder="1" applyAlignment="1">
      <alignment horizontal="center" vertical="center"/>
    </xf>
    <xf numFmtId="49" fontId="36" fillId="0" borderId="0" xfId="19" applyNumberFormat="1" applyFont="1" applyAlignment="1">
      <alignment horizontal="center" vertical="top"/>
    </xf>
    <xf numFmtId="0" fontId="23" fillId="0" borderId="88" xfId="21" applyFont="1" applyBorder="1" applyAlignment="1">
      <alignment vertical="center" shrinkToFit="1"/>
    </xf>
    <xf numFmtId="0" fontId="38" fillId="0" borderId="76" xfId="21" applyFont="1" applyBorder="1" applyAlignment="1">
      <alignment vertical="center" shrinkToFit="1"/>
    </xf>
    <xf numFmtId="0" fontId="23" fillId="0" borderId="76" xfId="21" applyFont="1" applyBorder="1" applyAlignment="1">
      <alignment vertical="center" shrinkToFit="1"/>
    </xf>
    <xf numFmtId="0" fontId="23" fillId="0" borderId="77" xfId="21" applyFont="1" applyBorder="1" applyAlignment="1">
      <alignment vertical="center" shrinkToFit="1"/>
    </xf>
    <xf numFmtId="0" fontId="23" fillId="0" borderId="89" xfId="21" applyFont="1" applyBorder="1" applyAlignment="1">
      <alignment vertical="center" shrinkToFit="1"/>
    </xf>
    <xf numFmtId="0" fontId="38" fillId="0" borderId="79" xfId="21" applyFont="1" applyBorder="1" applyAlignment="1">
      <alignment vertical="center" shrinkToFit="1"/>
    </xf>
    <xf numFmtId="0" fontId="38" fillId="0" borderId="80" xfId="21" applyFont="1" applyBorder="1" applyAlignment="1">
      <alignment vertical="center" shrinkToFit="1"/>
    </xf>
    <xf numFmtId="0" fontId="18" fillId="0" borderId="0" xfId="19" applyFont="1" applyAlignment="1">
      <alignment horizontal="center" vertical="center"/>
    </xf>
    <xf numFmtId="0" fontId="31" fillId="0" borderId="0" xfId="19" applyFont="1" applyAlignment="1">
      <alignment horizontal="center" vertical="center"/>
    </xf>
    <xf numFmtId="0" fontId="14" fillId="0" borderId="0" xfId="19" applyFont="1" applyAlignment="1">
      <alignment horizontal="center" vertical="center"/>
    </xf>
    <xf numFmtId="0" fontId="23" fillId="0" borderId="0" xfId="19" applyFont="1">
      <alignment vertical="center"/>
    </xf>
    <xf numFmtId="0" fontId="51" fillId="0" borderId="0" xfId="12" applyFont="1">
      <alignment vertical="center"/>
    </xf>
    <xf numFmtId="0" fontId="51" fillId="0" borderId="0" xfId="12" applyFont="1" applyBorder="1" applyAlignment="1">
      <alignment vertical="center" shrinkToFit="1" readingOrder="1"/>
    </xf>
    <xf numFmtId="0" fontId="51" fillId="0" borderId="0" xfId="12" applyFont="1" applyFill="1">
      <alignment vertical="center"/>
    </xf>
    <xf numFmtId="0" fontId="13" fillId="0" borderId="0" xfId="12">
      <alignment vertical="center"/>
    </xf>
    <xf numFmtId="0" fontId="51" fillId="0" borderId="44" xfId="12" applyFont="1" applyBorder="1">
      <alignment vertical="center"/>
    </xf>
    <xf numFmtId="0" fontId="13" fillId="0" borderId="44" xfId="12" applyBorder="1">
      <alignment vertical="center"/>
    </xf>
    <xf numFmtId="0" fontId="51" fillId="0" borderId="93" xfId="12" applyFont="1" applyBorder="1">
      <alignment vertical="center"/>
    </xf>
    <xf numFmtId="0" fontId="51" fillId="0" borderId="50" xfId="12" applyFont="1" applyBorder="1">
      <alignment vertical="center"/>
    </xf>
    <xf numFmtId="0" fontId="51" fillId="0" borderId="92" xfId="12" applyFont="1" applyBorder="1">
      <alignment vertical="center"/>
    </xf>
    <xf numFmtId="0" fontId="51" fillId="0" borderId="10" xfId="12" applyFont="1" applyBorder="1">
      <alignment vertical="center"/>
    </xf>
    <xf numFmtId="0" fontId="51" fillId="0" borderId="11" xfId="12" applyFont="1" applyBorder="1">
      <alignment vertical="center"/>
    </xf>
    <xf numFmtId="0" fontId="51" fillId="0" borderId="12" xfId="12" applyFont="1" applyBorder="1">
      <alignment vertical="center"/>
    </xf>
    <xf numFmtId="0" fontId="51" fillId="0" borderId="36" xfId="12" applyFont="1" applyBorder="1">
      <alignment vertical="center"/>
    </xf>
    <xf numFmtId="0" fontId="51" fillId="0" borderId="86" xfId="12" applyFont="1" applyBorder="1">
      <alignment vertical="center"/>
    </xf>
    <xf numFmtId="0" fontId="52" fillId="0" borderId="50" xfId="12" applyFont="1" applyBorder="1" applyAlignment="1">
      <alignment vertical="center"/>
    </xf>
    <xf numFmtId="0" fontId="51" fillId="0" borderId="0" xfId="12" applyFont="1" applyAlignment="1">
      <alignment vertical="center" shrinkToFit="1"/>
    </xf>
    <xf numFmtId="0" fontId="51" fillId="0" borderId="0" xfId="12" applyFont="1" applyFill="1" applyAlignment="1">
      <alignment vertical="center" shrinkToFit="1"/>
    </xf>
    <xf numFmtId="178" fontId="1" fillId="0" borderId="0" xfId="23" applyNumberFormat="1" applyFill="1">
      <alignment vertical="center"/>
    </xf>
    <xf numFmtId="0" fontId="51" fillId="0" borderId="49" xfId="12" applyFont="1" applyBorder="1">
      <alignment vertical="center"/>
    </xf>
    <xf numFmtId="0" fontId="51" fillId="0" borderId="94" xfId="12" applyFont="1" applyBorder="1">
      <alignment vertical="center"/>
    </xf>
    <xf numFmtId="0" fontId="51" fillId="0" borderId="7" xfId="12" applyFont="1" applyBorder="1">
      <alignment vertical="center"/>
    </xf>
    <xf numFmtId="0" fontId="51" fillId="0" borderId="95" xfId="12" applyFont="1" applyBorder="1">
      <alignment vertical="center"/>
    </xf>
    <xf numFmtId="0" fontId="51" fillId="0" borderId="96" xfId="12" applyFont="1" applyBorder="1">
      <alignment vertical="center"/>
    </xf>
    <xf numFmtId="0" fontId="51" fillId="0" borderId="6" xfId="12" applyFont="1" applyBorder="1">
      <alignment vertical="center"/>
    </xf>
    <xf numFmtId="0" fontId="51" fillId="0" borderId="0" xfId="12" applyFont="1" applyBorder="1">
      <alignment vertical="center"/>
    </xf>
    <xf numFmtId="0" fontId="51" fillId="0" borderId="97" xfId="12" applyFont="1" applyBorder="1">
      <alignment vertical="center"/>
    </xf>
    <xf numFmtId="0" fontId="52" fillId="0" borderId="0" xfId="12" applyFont="1" applyBorder="1" applyAlignment="1">
      <alignment vertical="center"/>
    </xf>
    <xf numFmtId="0" fontId="53" fillId="0" borderId="0" xfId="12" applyFont="1" applyAlignment="1">
      <alignment vertical="center"/>
    </xf>
    <xf numFmtId="0" fontId="53" fillId="0" borderId="0" xfId="12" applyFont="1" applyFill="1" applyAlignment="1">
      <alignment vertical="center"/>
    </xf>
    <xf numFmtId="0" fontId="51" fillId="0" borderId="0" xfId="12" applyFont="1" applyAlignment="1">
      <alignment vertical="center"/>
    </xf>
    <xf numFmtId="0" fontId="51" fillId="0" borderId="0" xfId="12" applyFont="1" applyBorder="1" applyAlignment="1">
      <alignment vertical="center" shrinkToFit="1"/>
    </xf>
    <xf numFmtId="0" fontId="51" fillId="0" borderId="48" xfId="12" applyFont="1" applyBorder="1">
      <alignment vertical="center"/>
    </xf>
    <xf numFmtId="0" fontId="51" fillId="0" borderId="98" xfId="12" applyFont="1" applyBorder="1">
      <alignment vertical="center"/>
    </xf>
    <xf numFmtId="0" fontId="51" fillId="0" borderId="99" xfId="12" applyFont="1" applyBorder="1">
      <alignment vertical="center"/>
    </xf>
    <xf numFmtId="0" fontId="51" fillId="0" borderId="2" xfId="12" applyFont="1" applyBorder="1">
      <alignment vertical="center"/>
    </xf>
    <xf numFmtId="0" fontId="51" fillId="0" borderId="0" xfId="12" applyFont="1" applyBorder="1" applyAlignment="1">
      <alignment vertical="center"/>
    </xf>
    <xf numFmtId="0" fontId="51" fillId="0" borderId="100" xfId="12" applyFont="1" applyBorder="1">
      <alignment vertical="center"/>
    </xf>
    <xf numFmtId="177" fontId="51" fillId="0" borderId="0" xfId="12" applyNumberFormat="1" applyFont="1" applyBorder="1" applyAlignment="1">
      <alignment vertical="center"/>
    </xf>
    <xf numFmtId="0" fontId="52" fillId="0" borderId="0" xfId="12" applyFont="1">
      <alignment vertical="center"/>
    </xf>
    <xf numFmtId="0" fontId="51" fillId="0" borderId="0" xfId="12" applyFont="1" applyAlignment="1">
      <alignment vertical="center" shrinkToFit="1" readingOrder="1"/>
    </xf>
    <xf numFmtId="0" fontId="51" fillId="0" borderId="99" xfId="12" applyFont="1" applyBorder="1" applyAlignment="1">
      <alignment vertical="center" shrinkToFit="1" readingOrder="1"/>
    </xf>
    <xf numFmtId="0" fontId="51" fillId="9" borderId="95" xfId="12" applyFont="1" applyFill="1" applyBorder="1">
      <alignment vertical="center"/>
    </xf>
    <xf numFmtId="0" fontId="51" fillId="9" borderId="96" xfId="12" applyFont="1" applyFill="1" applyBorder="1">
      <alignment vertical="center"/>
    </xf>
    <xf numFmtId="0" fontId="51" fillId="0" borderId="9" xfId="12" applyFont="1" applyBorder="1">
      <alignment vertical="center"/>
    </xf>
    <xf numFmtId="0" fontId="51" fillId="9" borderId="43" xfId="12" applyFont="1" applyFill="1" applyBorder="1">
      <alignment vertical="center"/>
    </xf>
    <xf numFmtId="0" fontId="51" fillId="9" borderId="45" xfId="12" applyFont="1" applyFill="1" applyBorder="1">
      <alignment vertical="center"/>
    </xf>
    <xf numFmtId="0" fontId="54" fillId="0" borderId="0" xfId="12" applyFont="1" applyAlignment="1">
      <alignment vertical="center"/>
    </xf>
    <xf numFmtId="0" fontId="51" fillId="0" borderId="43" xfId="12" applyFont="1" applyBorder="1">
      <alignment vertical="center"/>
    </xf>
    <xf numFmtId="0" fontId="51" fillId="0" borderId="45" xfId="12" applyFont="1" applyBorder="1">
      <alignment vertical="center"/>
    </xf>
    <xf numFmtId="0" fontId="55" fillId="0" borderId="0" xfId="12" applyFont="1" applyBorder="1" applyAlignment="1">
      <alignment vertical="center" shrinkToFit="1" readingOrder="1"/>
    </xf>
    <xf numFmtId="0" fontId="51" fillId="0" borderId="99" xfId="12" applyFont="1" applyBorder="1" applyAlignment="1">
      <alignment vertical="center" shrinkToFit="1"/>
    </xf>
    <xf numFmtId="0" fontId="51" fillId="9" borderId="98" xfId="12" applyFont="1" applyFill="1" applyBorder="1">
      <alignment vertical="center"/>
    </xf>
    <xf numFmtId="0" fontId="51" fillId="9" borderId="99" xfId="12" applyFont="1" applyFill="1" applyBorder="1">
      <alignment vertical="center"/>
    </xf>
    <xf numFmtId="0" fontId="53" fillId="0" borderId="0" xfId="12" applyFont="1" applyBorder="1">
      <alignment vertical="center"/>
    </xf>
    <xf numFmtId="0" fontId="51" fillId="0" borderId="101" xfId="12" applyFont="1" applyBorder="1">
      <alignment vertical="center"/>
    </xf>
    <xf numFmtId="0" fontId="51" fillId="0" borderId="102" xfId="12" applyFont="1" applyBorder="1">
      <alignment vertical="center"/>
    </xf>
    <xf numFmtId="0" fontId="51" fillId="0" borderId="44" xfId="12" applyFont="1" applyBorder="1" applyAlignment="1">
      <alignment vertical="center"/>
    </xf>
    <xf numFmtId="0" fontId="51" fillId="0" borderId="0" xfId="12" applyFont="1" applyFill="1" applyAlignment="1">
      <alignment vertical="center"/>
    </xf>
    <xf numFmtId="0" fontId="51" fillId="0" borderId="50" xfId="12" applyFont="1" applyBorder="1" applyAlignment="1">
      <alignment vertical="center"/>
    </xf>
    <xf numFmtId="0" fontId="13" fillId="0" borderId="0" xfId="12" applyFill="1">
      <alignment vertical="center"/>
    </xf>
    <xf numFmtId="0" fontId="52" fillId="0" borderId="0" xfId="12" applyFont="1" applyAlignment="1">
      <alignment vertical="center"/>
    </xf>
    <xf numFmtId="0" fontId="51" fillId="0" borderId="98" xfId="12" applyFont="1" applyBorder="1" applyAlignment="1">
      <alignment vertical="center"/>
    </xf>
    <xf numFmtId="0" fontId="53" fillId="0" borderId="0" xfId="12" applyFont="1" applyBorder="1" applyAlignment="1">
      <alignment vertical="center"/>
    </xf>
    <xf numFmtId="0" fontId="51" fillId="0" borderId="8" xfId="12" applyFont="1" applyBorder="1">
      <alignment vertical="center"/>
    </xf>
    <xf numFmtId="0" fontId="53" fillId="0" borderId="0" xfId="12" applyFont="1">
      <alignment vertical="center"/>
    </xf>
    <xf numFmtId="0" fontId="53" fillId="0" borderId="0" xfId="12" applyFont="1" applyAlignment="1">
      <alignment vertical="center" readingOrder="1"/>
    </xf>
    <xf numFmtId="0" fontId="53" fillId="0" borderId="0" xfId="12" applyFont="1" applyFill="1" applyAlignment="1">
      <alignment vertical="center" readingOrder="1"/>
    </xf>
    <xf numFmtId="0" fontId="53" fillId="0" borderId="0" xfId="12" applyFont="1" applyAlignment="1"/>
    <xf numFmtId="0" fontId="53" fillId="0" borderId="50" xfId="12" applyFont="1" applyBorder="1">
      <alignment vertical="center"/>
    </xf>
    <xf numFmtId="0" fontId="51" fillId="0" borderId="68" xfId="12" applyFont="1" applyBorder="1">
      <alignment vertical="center"/>
    </xf>
    <xf numFmtId="0" fontId="53" fillId="0" borderId="44" xfId="12" applyFont="1" applyBorder="1">
      <alignment vertical="center"/>
    </xf>
    <xf numFmtId="0" fontId="53" fillId="0" borderId="44" xfId="12" applyFont="1" applyBorder="1" applyAlignment="1">
      <alignment vertical="center"/>
    </xf>
    <xf numFmtId="0" fontId="51" fillId="0" borderId="33" xfId="12" applyFont="1" applyBorder="1">
      <alignment vertical="center"/>
    </xf>
    <xf numFmtId="177" fontId="51" fillId="0" borderId="50" xfId="12" applyNumberFormat="1" applyFont="1" applyBorder="1" applyAlignment="1">
      <alignment vertical="center" shrinkToFit="1" readingOrder="1"/>
    </xf>
    <xf numFmtId="0" fontId="51" fillId="0" borderId="92" xfId="12" applyFont="1" applyBorder="1" applyAlignment="1">
      <alignment vertical="center" shrinkToFit="1" readingOrder="1"/>
    </xf>
    <xf numFmtId="177" fontId="51" fillId="0" borderId="0" xfId="12" applyNumberFormat="1" applyFont="1" applyBorder="1" applyAlignment="1">
      <alignment vertical="center" shrinkToFit="1" readingOrder="1"/>
    </xf>
    <xf numFmtId="0" fontId="51" fillId="0" borderId="6" xfId="12" applyFont="1" applyBorder="1" applyAlignment="1">
      <alignment vertical="center" shrinkToFit="1" readingOrder="1"/>
    </xf>
    <xf numFmtId="177" fontId="53" fillId="0" borderId="0" xfId="12" applyNumberFormat="1" applyFont="1" applyBorder="1" applyAlignment="1">
      <alignment vertical="center"/>
    </xf>
    <xf numFmtId="0" fontId="55" fillId="0" borderId="0" xfId="12" applyFont="1" applyAlignment="1">
      <alignment vertical="center" textRotation="255"/>
    </xf>
    <xf numFmtId="0" fontId="51" fillId="0" borderId="0" xfId="12" applyFont="1" applyAlignment="1">
      <alignment vertical="top" shrinkToFit="1"/>
    </xf>
    <xf numFmtId="0" fontId="55" fillId="0" borderId="6" xfId="12" applyFont="1" applyBorder="1" applyAlignment="1">
      <alignment vertical="center"/>
    </xf>
    <xf numFmtId="0" fontId="55" fillId="0" borderId="0" xfId="12" applyFont="1" applyBorder="1" applyAlignment="1">
      <alignment vertical="center"/>
    </xf>
    <xf numFmtId="0" fontId="51" fillId="0" borderId="6" xfId="12" applyFont="1" applyBorder="1" applyAlignment="1">
      <alignment vertical="center"/>
    </xf>
    <xf numFmtId="0" fontId="53" fillId="0" borderId="0" xfId="12" applyFont="1" applyAlignment="1">
      <alignment vertical="center" shrinkToFit="1"/>
    </xf>
    <xf numFmtId="0" fontId="52" fillId="0" borderId="99" xfId="12" applyFont="1" applyBorder="1" applyAlignment="1">
      <alignment vertical="center"/>
    </xf>
    <xf numFmtId="0" fontId="51" fillId="0" borderId="91" xfId="12" applyFont="1" applyBorder="1">
      <alignment vertical="center"/>
    </xf>
    <xf numFmtId="0" fontId="55" fillId="0" borderId="0" xfId="12" applyFont="1" applyAlignment="1">
      <alignment vertical="top" textRotation="255" readingOrder="1"/>
    </xf>
    <xf numFmtId="0" fontId="51" fillId="0" borderId="93" xfId="12" applyFont="1" applyBorder="1" applyAlignment="1">
      <alignment vertical="center"/>
    </xf>
    <xf numFmtId="0" fontId="53" fillId="0" borderId="0" xfId="12" applyFont="1" applyAlignment="1">
      <alignment vertical="center" textRotation="255" readingOrder="1"/>
    </xf>
    <xf numFmtId="0" fontId="51" fillId="0" borderId="49" xfId="12" applyFont="1" applyBorder="1" applyAlignment="1">
      <alignment vertical="center"/>
    </xf>
    <xf numFmtId="177" fontId="51" fillId="0" borderId="44" xfId="12" applyNumberFormat="1" applyFont="1" applyBorder="1" applyAlignment="1">
      <alignment vertical="center"/>
    </xf>
    <xf numFmtId="0" fontId="51" fillId="9" borderId="50" xfId="12" applyFont="1" applyFill="1" applyBorder="1">
      <alignment vertical="center"/>
    </xf>
    <xf numFmtId="0" fontId="52" fillId="0" borderId="0" xfId="12" applyFont="1" applyBorder="1" applyAlignment="1">
      <alignment vertical="center" wrapText="1"/>
    </xf>
    <xf numFmtId="0" fontId="51" fillId="0" borderId="0" xfId="12" applyFont="1" applyAlignment="1">
      <alignment vertical="top" textRotation="255" shrinkToFit="1"/>
    </xf>
    <xf numFmtId="0" fontId="56" fillId="0" borderId="98" xfId="12" applyFont="1" applyBorder="1">
      <alignment vertical="center"/>
    </xf>
    <xf numFmtId="0" fontId="56" fillId="0" borderId="0" xfId="12" applyFont="1">
      <alignment vertical="center"/>
    </xf>
    <xf numFmtId="0" fontId="51" fillId="0" borderId="0" xfId="12" applyFont="1" applyBorder="1" applyAlignment="1">
      <alignment vertical="top" shrinkToFit="1" readingOrder="1"/>
    </xf>
    <xf numFmtId="0" fontId="51" fillId="0" borderId="2" xfId="12" applyFont="1" applyBorder="1" applyAlignment="1">
      <alignment vertical="top" shrinkToFit="1" readingOrder="1"/>
    </xf>
    <xf numFmtId="0" fontId="51" fillId="0" borderId="6" xfId="12" applyFont="1" applyBorder="1" applyAlignment="1">
      <alignment vertical="top" shrinkToFit="1" readingOrder="1"/>
    </xf>
    <xf numFmtId="0" fontId="51" fillId="0" borderId="0" xfId="12" applyFont="1" applyAlignment="1">
      <alignment vertical="top" shrinkToFit="1" readingOrder="1"/>
    </xf>
    <xf numFmtId="0" fontId="51" fillId="0" borderId="48" xfId="12" applyFont="1" applyBorder="1" applyAlignment="1">
      <alignment vertical="top" shrinkToFit="1" readingOrder="1"/>
    </xf>
    <xf numFmtId="177" fontId="51" fillId="0" borderId="44" xfId="12" applyNumberFormat="1" applyFont="1" applyBorder="1" applyAlignment="1">
      <alignment vertical="center" shrinkToFit="1"/>
    </xf>
    <xf numFmtId="0" fontId="51" fillId="0" borderId="44" xfId="12" applyFont="1" applyBorder="1" applyAlignment="1">
      <alignment vertical="center" shrinkToFit="1"/>
    </xf>
    <xf numFmtId="0" fontId="51" fillId="0" borderId="3" xfId="12" applyFont="1" applyBorder="1">
      <alignment vertical="center"/>
    </xf>
    <xf numFmtId="0" fontId="51" fillId="0" borderId="105" xfId="12" applyFont="1" applyBorder="1">
      <alignment vertical="center"/>
    </xf>
    <xf numFmtId="0" fontId="51" fillId="0" borderId="4" xfId="12" applyFont="1" applyBorder="1">
      <alignment vertical="center"/>
    </xf>
    <xf numFmtId="0" fontId="53" fillId="0" borderId="0" xfId="12" applyFont="1" applyAlignment="1">
      <alignment vertical="center" textRotation="255"/>
    </xf>
    <xf numFmtId="0" fontId="51" fillId="0" borderId="106" xfId="12" applyFont="1" applyBorder="1">
      <alignment vertical="center"/>
    </xf>
    <xf numFmtId="0" fontId="51" fillId="0" borderId="107" xfId="12" applyFont="1" applyBorder="1">
      <alignment vertical="center"/>
    </xf>
    <xf numFmtId="0" fontId="51" fillId="0" borderId="25" xfId="12" applyFont="1" applyBorder="1">
      <alignment vertical="center"/>
    </xf>
    <xf numFmtId="0" fontId="51" fillId="0" borderId="1" xfId="12" applyFont="1" applyBorder="1">
      <alignment vertical="center"/>
    </xf>
    <xf numFmtId="0" fontId="51" fillId="0" borderId="31" xfId="12" applyFont="1" applyBorder="1">
      <alignment vertical="center"/>
    </xf>
    <xf numFmtId="0" fontId="51" fillId="0" borderId="5" xfId="12" applyFont="1" applyBorder="1">
      <alignment vertical="center"/>
    </xf>
    <xf numFmtId="0" fontId="51" fillId="0" borderId="26" xfId="12" applyFont="1" applyBorder="1">
      <alignment vertical="center"/>
    </xf>
    <xf numFmtId="0" fontId="53" fillId="0" borderId="0" xfId="12" applyFont="1" applyAlignment="1">
      <alignment vertical="center" shrinkToFit="1" readingOrder="1"/>
    </xf>
    <xf numFmtId="0" fontId="51" fillId="10" borderId="25" xfId="12" applyFont="1" applyFill="1" applyBorder="1">
      <alignment vertical="center"/>
    </xf>
    <xf numFmtId="0" fontId="51" fillId="10" borderId="8" xfId="12" applyFont="1" applyFill="1" applyBorder="1">
      <alignment vertical="center"/>
    </xf>
    <xf numFmtId="0" fontId="51" fillId="10" borderId="2" xfId="12" applyFont="1" applyFill="1" applyBorder="1">
      <alignment vertical="center"/>
    </xf>
    <xf numFmtId="0" fontId="51" fillId="0" borderId="90" xfId="12" applyFont="1" applyBorder="1">
      <alignment vertical="center"/>
    </xf>
    <xf numFmtId="0" fontId="51" fillId="0" borderId="1" xfId="12" applyFont="1" applyFill="1" applyBorder="1">
      <alignment vertical="center"/>
    </xf>
    <xf numFmtId="0" fontId="51" fillId="0" borderId="8" xfId="12" applyFont="1" applyFill="1" applyBorder="1">
      <alignment vertical="center"/>
    </xf>
    <xf numFmtId="0" fontId="51" fillId="0" borderId="2" xfId="12" applyFont="1" applyFill="1" applyBorder="1">
      <alignment vertical="center"/>
    </xf>
    <xf numFmtId="0" fontId="51" fillId="10" borderId="1" xfId="12" applyFont="1" applyFill="1" applyBorder="1">
      <alignment vertical="center"/>
    </xf>
    <xf numFmtId="0" fontId="55" fillId="0" borderId="0" xfId="12" applyFont="1" applyBorder="1" applyAlignment="1">
      <alignment vertical="center" textRotation="255" shrinkToFit="1"/>
    </xf>
    <xf numFmtId="0" fontId="51" fillId="0" borderId="106" xfId="12" applyFont="1" applyBorder="1" applyAlignment="1">
      <alignment vertical="center" textRotation="255"/>
    </xf>
    <xf numFmtId="0" fontId="51" fillId="0" borderId="11" xfId="12" applyFont="1" applyBorder="1" applyAlignment="1">
      <alignment vertical="center" textRotation="255"/>
    </xf>
    <xf numFmtId="0" fontId="51" fillId="0" borderId="0" xfId="12" applyFont="1" applyBorder="1" applyAlignment="1">
      <alignment vertical="center" textRotation="255"/>
    </xf>
    <xf numFmtId="0" fontId="52" fillId="0" borderId="0" xfId="12" applyFont="1" applyBorder="1" applyAlignment="1">
      <alignment vertical="center" textRotation="255"/>
    </xf>
    <xf numFmtId="0" fontId="53" fillId="0" borderId="0" xfId="12" applyFont="1" applyBorder="1" applyAlignment="1">
      <alignment vertical="center" textRotation="255"/>
    </xf>
    <xf numFmtId="177" fontId="40" fillId="0" borderId="0" xfId="12" applyNumberFormat="1" applyFont="1" applyBorder="1" applyAlignment="1">
      <alignment vertical="center"/>
    </xf>
    <xf numFmtId="0" fontId="52" fillId="0" borderId="11" xfId="12" applyFont="1" applyBorder="1" applyAlignment="1">
      <alignment vertical="top" textRotation="255"/>
    </xf>
    <xf numFmtId="0" fontId="52" fillId="0" borderId="11" xfId="12" applyFont="1" applyBorder="1" applyAlignment="1">
      <alignment vertical="center" textRotation="255"/>
    </xf>
    <xf numFmtId="0" fontId="57" fillId="0" borderId="11" xfId="12" applyFont="1" applyBorder="1" applyAlignment="1">
      <alignment vertical="center" textRotation="255"/>
    </xf>
    <xf numFmtId="0" fontId="55" fillId="0" borderId="11" xfId="12" applyFont="1" applyBorder="1" applyAlignment="1">
      <alignment vertical="top" textRotation="255"/>
    </xf>
    <xf numFmtId="0" fontId="53" fillId="0" borderId="11" xfId="12" applyFont="1" applyBorder="1" applyAlignment="1">
      <alignment vertical="center" textRotation="255"/>
    </xf>
    <xf numFmtId="0" fontId="55" fillId="0" borderId="11" xfId="12" applyFont="1" applyBorder="1" applyAlignment="1">
      <alignment vertical="center" textRotation="255"/>
    </xf>
    <xf numFmtId="0" fontId="52" fillId="0" borderId="0" xfId="12" applyFont="1" applyAlignment="1">
      <alignment vertical="center" textRotation="255"/>
    </xf>
    <xf numFmtId="0" fontId="51" fillId="0" borderId="0" xfId="12" applyFont="1" applyAlignment="1">
      <alignment vertical="center" textRotation="255"/>
    </xf>
    <xf numFmtId="177" fontId="40" fillId="0" borderId="11" xfId="12" applyNumberFormat="1" applyFont="1" applyBorder="1" applyAlignment="1">
      <alignment vertical="center"/>
    </xf>
    <xf numFmtId="0" fontId="51" fillId="0" borderId="11" xfId="12" applyFont="1" applyBorder="1" applyAlignment="1">
      <alignment vertical="top" textRotation="255"/>
    </xf>
    <xf numFmtId="0" fontId="51" fillId="0" borderId="106" xfId="12" applyFont="1" applyBorder="1" applyAlignment="1">
      <alignment vertical="top" textRotation="255"/>
    </xf>
    <xf numFmtId="0" fontId="57" fillId="0" borderId="11" xfId="12" applyFont="1" applyBorder="1" applyAlignment="1">
      <alignment vertical="top" textRotation="255"/>
    </xf>
    <xf numFmtId="0" fontId="53" fillId="0" borderId="0" xfId="12" applyFont="1" applyAlignment="1">
      <alignment vertical="top" textRotation="255"/>
    </xf>
    <xf numFmtId="0" fontId="53" fillId="0" borderId="99" xfId="12" applyFont="1" applyBorder="1" applyAlignment="1">
      <alignment vertical="top" textRotation="255" shrinkToFit="1"/>
    </xf>
    <xf numFmtId="0" fontId="51" fillId="0" borderId="98" xfId="12" applyFont="1" applyBorder="1" applyAlignment="1">
      <alignment vertical="center" textRotation="255" shrinkToFit="1"/>
    </xf>
    <xf numFmtId="0" fontId="51" fillId="0" borderId="0" xfId="12" applyFont="1" applyBorder="1" applyAlignment="1">
      <alignment vertical="center" textRotation="255" shrinkToFit="1"/>
    </xf>
    <xf numFmtId="0" fontId="52" fillId="0" borderId="0" xfId="12" applyFont="1" applyBorder="1" applyAlignment="1">
      <alignment vertical="top" textRotation="255"/>
    </xf>
    <xf numFmtId="0" fontId="55" fillId="0" borderId="0" xfId="12" applyFont="1" applyBorder="1">
      <alignment vertical="center"/>
    </xf>
    <xf numFmtId="0" fontId="52" fillId="0" borderId="98" xfId="12" applyFont="1" applyBorder="1" applyAlignment="1">
      <alignment vertical="center" textRotation="255"/>
    </xf>
    <xf numFmtId="0" fontId="57" fillId="0" borderId="99" xfId="12" applyFont="1" applyBorder="1" applyAlignment="1">
      <alignment vertical="top" textRotation="255"/>
    </xf>
    <xf numFmtId="0" fontId="51" fillId="0" borderId="0" xfId="12" applyFont="1" applyAlignment="1">
      <alignment vertical="top" textRotation="255"/>
    </xf>
    <xf numFmtId="0" fontId="53" fillId="0" borderId="0" xfId="12" applyFont="1" applyAlignment="1">
      <alignment vertical="top" textRotation="255" readingOrder="1"/>
    </xf>
    <xf numFmtId="0" fontId="51" fillId="0" borderId="98" xfId="12" applyFont="1" applyBorder="1" applyAlignment="1">
      <alignment vertical="center" textRotation="255"/>
    </xf>
    <xf numFmtId="0" fontId="53" fillId="0" borderId="0" xfId="12" applyFont="1" applyAlignment="1">
      <alignment vertical="center" textRotation="255" shrinkToFit="1" readingOrder="1"/>
    </xf>
    <xf numFmtId="177" fontId="58" fillId="0" borderId="98" xfId="12" applyNumberFormat="1" applyFont="1" applyBorder="1" applyAlignment="1">
      <alignment vertical="center"/>
    </xf>
    <xf numFmtId="177" fontId="58" fillId="0" borderId="0" xfId="12" applyNumberFormat="1" applyFont="1" applyAlignment="1">
      <alignment vertical="center"/>
    </xf>
    <xf numFmtId="0" fontId="55" fillId="0" borderId="0" xfId="12" applyFont="1" applyBorder="1" applyAlignment="1">
      <alignment vertical="top" textRotation="255"/>
    </xf>
    <xf numFmtId="0" fontId="53" fillId="0" borderId="0" xfId="12" applyFont="1" applyBorder="1" applyAlignment="1">
      <alignment vertical="top" textRotation="255"/>
    </xf>
    <xf numFmtId="177" fontId="51" fillId="0" borderId="98" xfId="12" applyNumberFormat="1" applyFont="1" applyBorder="1" applyAlignment="1">
      <alignment vertical="center"/>
    </xf>
    <xf numFmtId="177" fontId="51" fillId="0" borderId="0" xfId="12" applyNumberFormat="1" applyFont="1" applyBorder="1" applyAlignment="1">
      <alignment vertical="center" shrinkToFit="1"/>
    </xf>
    <xf numFmtId="177" fontId="58" fillId="0" borderId="0" xfId="12" applyNumberFormat="1" applyFont="1" applyBorder="1" applyAlignment="1">
      <alignment vertical="center"/>
    </xf>
    <xf numFmtId="177" fontId="59" fillId="0" borderId="0" xfId="12" applyNumberFormat="1" applyFont="1" applyBorder="1" applyAlignment="1">
      <alignment vertical="center" textRotation="255"/>
    </xf>
    <xf numFmtId="177" fontId="51" fillId="0" borderId="0" xfId="12" applyNumberFormat="1" applyFont="1" applyAlignment="1">
      <alignment vertical="center"/>
    </xf>
    <xf numFmtId="0" fontId="55" fillId="0" borderId="0" xfId="12" applyFont="1" applyAlignment="1">
      <alignment vertical="top" textRotation="255"/>
    </xf>
    <xf numFmtId="0" fontId="55" fillId="0" borderId="98" xfId="12" applyFont="1" applyBorder="1" applyAlignment="1">
      <alignment vertical="top" textRotation="255"/>
    </xf>
    <xf numFmtId="0" fontId="57" fillId="0" borderId="0" xfId="12" applyFont="1" applyBorder="1" applyAlignment="1">
      <alignment vertical="top" textRotation="255"/>
    </xf>
    <xf numFmtId="177" fontId="55" fillId="0" borderId="0" xfId="12" applyNumberFormat="1" applyFont="1" applyBorder="1" applyAlignment="1">
      <alignment vertical="center"/>
    </xf>
    <xf numFmtId="0" fontId="53" fillId="0" borderId="0" xfId="12" applyFont="1" applyAlignment="1">
      <alignment vertical="top" textRotation="255" shrinkToFit="1"/>
    </xf>
    <xf numFmtId="0" fontId="13" fillId="0" borderId="0" xfId="12" applyAlignment="1">
      <alignment vertical="top" textRotation="255"/>
    </xf>
    <xf numFmtId="0" fontId="53" fillId="0" borderId="0" xfId="12" applyFont="1" applyAlignment="1">
      <alignment horizontal="right" vertical="top" textRotation="255" shrinkToFit="1"/>
    </xf>
    <xf numFmtId="0" fontId="51" fillId="0" borderId="0" xfId="12" applyFont="1" applyAlignment="1">
      <alignment vertical="center" textRotation="255" shrinkToFit="1" readingOrder="1"/>
    </xf>
    <xf numFmtId="0" fontId="53" fillId="0" borderId="0" xfId="12" applyFont="1" applyAlignment="1">
      <alignment vertical="top" textRotation="255" shrinkToFit="1" readingOrder="1"/>
    </xf>
    <xf numFmtId="0" fontId="55" fillId="0" borderId="0" xfId="12" applyFont="1" applyBorder="1" applyAlignment="1">
      <alignment vertical="center" textRotation="255"/>
    </xf>
    <xf numFmtId="0" fontId="57" fillId="0" borderId="0" xfId="12" applyFont="1" applyBorder="1" applyAlignment="1">
      <alignment horizontal="center" vertical="center" textRotation="255"/>
    </xf>
    <xf numFmtId="38" fontId="14" fillId="0" borderId="0" xfId="7" applyFont="1" applyFill="1" applyAlignment="1">
      <alignment horizontal="right" vertical="top"/>
    </xf>
    <xf numFmtId="0" fontId="23" fillId="0" borderId="68" xfId="21" applyFont="1" applyBorder="1" applyAlignment="1">
      <alignment horizontal="center" vertical="center"/>
    </xf>
    <xf numFmtId="0" fontId="23" fillId="0" borderId="69" xfId="21" applyFont="1" applyBorder="1" applyAlignment="1">
      <alignment horizontal="center" vertical="center"/>
    </xf>
    <xf numFmtId="0" fontId="23" fillId="0" borderId="70" xfId="21" applyFont="1" applyBorder="1" applyAlignment="1">
      <alignment horizontal="left" vertical="center" wrapText="1"/>
    </xf>
    <xf numFmtId="0" fontId="23" fillId="0" borderId="86" xfId="21" applyFont="1" applyBorder="1" applyAlignment="1">
      <alignment horizontal="center" vertical="center"/>
    </xf>
    <xf numFmtId="0" fontId="23" fillId="0" borderId="87" xfId="21" applyFont="1" applyBorder="1" applyAlignment="1">
      <alignment horizontal="center" vertical="center"/>
    </xf>
    <xf numFmtId="0" fontId="30" fillId="0" borderId="0" xfId="19" applyFont="1">
      <alignment vertical="center"/>
    </xf>
    <xf numFmtId="0" fontId="23" fillId="0" borderId="0" xfId="19" applyFont="1">
      <alignment vertical="center"/>
    </xf>
    <xf numFmtId="0" fontId="31" fillId="0" borderId="0" xfId="2" applyFont="1" applyAlignment="1">
      <alignment horizontal="center" vertical="center"/>
    </xf>
    <xf numFmtId="0" fontId="18" fillId="0" borderId="0" xfId="19" applyFont="1" applyAlignment="1">
      <alignment horizontal="center" vertical="center" shrinkToFit="1"/>
    </xf>
    <xf numFmtId="0" fontId="31" fillId="0" borderId="0" xfId="19" applyFont="1" applyAlignment="1">
      <alignment horizontal="center" vertical="center"/>
    </xf>
    <xf numFmtId="49" fontId="36" fillId="0" borderId="11" xfId="19" applyNumberFormat="1" applyFont="1" applyBorder="1" applyAlignment="1">
      <alignment horizontal="center" vertical="top" shrinkToFit="1"/>
    </xf>
    <xf numFmtId="0" fontId="18" fillId="0" borderId="0" xfId="19" applyFont="1" applyAlignment="1">
      <alignment horizontal="center" vertical="center"/>
    </xf>
    <xf numFmtId="0" fontId="14" fillId="0" borderId="0" xfId="19" applyFont="1">
      <alignment vertical="center"/>
    </xf>
    <xf numFmtId="49" fontId="36" fillId="0" borderId="11" xfId="19" applyNumberFormat="1" applyFont="1" applyBorder="1" applyAlignment="1">
      <alignment horizontal="center" vertical="top"/>
    </xf>
    <xf numFmtId="0" fontId="14" fillId="0" borderId="0" xfId="19" applyFont="1" applyAlignment="1">
      <alignment horizontal="center" vertical="center"/>
    </xf>
    <xf numFmtId="49" fontId="36" fillId="0" borderId="11" xfId="2" applyNumberFormat="1" applyFont="1" applyBorder="1" applyAlignment="1">
      <alignment horizontal="center" vertical="top"/>
    </xf>
    <xf numFmtId="0" fontId="37" fillId="0" borderId="0" xfId="19" applyFont="1" applyAlignment="1">
      <alignment horizontal="center" vertical="center"/>
    </xf>
    <xf numFmtId="0" fontId="30" fillId="0" borderId="0" xfId="19" applyFont="1" applyAlignment="1">
      <alignment horizontal="center" vertical="center"/>
    </xf>
    <xf numFmtId="0" fontId="23" fillId="0" borderId="0" xfId="19" applyFont="1" applyAlignment="1">
      <alignment horizontal="center" vertical="center"/>
    </xf>
    <xf numFmtId="49" fontId="36" fillId="0" borderId="11" xfId="2" applyNumberFormat="1" applyFont="1" applyBorder="1" applyAlignment="1">
      <alignment horizontal="center" vertical="top" shrinkToFit="1"/>
    </xf>
    <xf numFmtId="0" fontId="18" fillId="0" borderId="0" xfId="2" applyFont="1" applyAlignment="1">
      <alignment horizontal="center" vertical="center"/>
    </xf>
    <xf numFmtId="0" fontId="14" fillId="0" borderId="0" xfId="2" applyFont="1" applyAlignment="1">
      <alignment horizontal="center" vertical="center"/>
    </xf>
    <xf numFmtId="0" fontId="30" fillId="0" borderId="0" xfId="2" applyFont="1" applyAlignment="1">
      <alignment horizontal="center" vertical="center"/>
    </xf>
    <xf numFmtId="20" fontId="31" fillId="0" borderId="35" xfId="0" applyNumberFormat="1" applyFont="1" applyBorder="1" applyAlignment="1">
      <alignment horizontal="center" vertical="center" shrinkToFit="1"/>
    </xf>
    <xf numFmtId="0" fontId="0" fillId="0" borderId="41" xfId="0" applyBorder="1" applyAlignment="1">
      <alignment horizontal="center" vertical="center" shrinkToFit="1"/>
    </xf>
    <xf numFmtId="0" fontId="31" fillId="0" borderId="35" xfId="11" applyFont="1" applyBorder="1" applyAlignment="1">
      <alignment horizontal="center" vertical="center"/>
    </xf>
    <xf numFmtId="0" fontId="31" fillId="0" borderId="37" xfId="11" applyFont="1" applyBorder="1" applyAlignment="1">
      <alignment horizontal="center" vertical="center"/>
    </xf>
    <xf numFmtId="20" fontId="31" fillId="0" borderId="90" xfId="0" applyNumberFormat="1" applyFont="1" applyBorder="1" applyAlignment="1">
      <alignment horizontal="center" vertical="center" shrinkToFit="1"/>
    </xf>
    <xf numFmtId="20" fontId="31" fillId="0" borderId="91" xfId="0" applyNumberFormat="1" applyFont="1" applyBorder="1" applyAlignment="1">
      <alignment horizontal="center" vertical="center" shrinkToFit="1"/>
    </xf>
    <xf numFmtId="20" fontId="31" fillId="0" borderId="41" xfId="0" applyNumberFormat="1" applyFont="1" applyBorder="1" applyAlignment="1">
      <alignment horizontal="center" vertical="center" shrinkToFit="1"/>
    </xf>
    <xf numFmtId="0" fontId="31" fillId="0" borderId="36" xfId="11" applyFont="1" applyBorder="1" applyAlignment="1">
      <alignment horizontal="center" vertical="center"/>
    </xf>
    <xf numFmtId="0" fontId="13" fillId="0" borderId="10" xfId="12" applyFont="1" applyBorder="1" applyAlignment="1">
      <alignment horizontal="center" vertical="center"/>
    </xf>
    <xf numFmtId="0" fontId="13" fillId="0" borderId="11" xfId="12" applyFont="1" applyBorder="1" applyAlignment="1">
      <alignment horizontal="center" vertical="center"/>
    </xf>
    <xf numFmtId="0" fontId="13" fillId="0" borderId="12" xfId="12" applyFont="1" applyBorder="1" applyAlignment="1">
      <alignment horizontal="center" vertical="center"/>
    </xf>
    <xf numFmtId="0" fontId="13" fillId="0" borderId="7" xfId="12" applyFont="1" applyBorder="1" applyAlignment="1">
      <alignment horizontal="center" vertical="center"/>
    </xf>
    <xf numFmtId="0" fontId="13" fillId="0" borderId="0" xfId="12" applyFont="1" applyAlignment="1">
      <alignment horizontal="center" vertical="center"/>
    </xf>
    <xf numFmtId="0" fontId="13" fillId="0" borderId="6" xfId="12" applyFont="1" applyBorder="1" applyAlignment="1">
      <alignment horizontal="center" vertical="center"/>
    </xf>
    <xf numFmtId="0" fontId="13" fillId="0" borderId="3" xfId="12" applyFont="1" applyBorder="1" applyAlignment="1">
      <alignment horizontal="center" vertical="center"/>
    </xf>
    <xf numFmtId="0" fontId="13" fillId="0" borderId="9" xfId="12" applyFont="1" applyBorder="1" applyAlignment="1">
      <alignment horizontal="center" vertical="center"/>
    </xf>
    <xf numFmtId="0" fontId="13" fillId="0" borderId="4" xfId="12" applyFont="1" applyBorder="1" applyAlignment="1">
      <alignment horizontal="center" vertical="center"/>
    </xf>
    <xf numFmtId="0" fontId="51" fillId="0" borderId="50" xfId="12" applyFont="1" applyBorder="1" applyAlignment="1">
      <alignment horizontal="center" vertical="center" shrinkToFit="1" readingOrder="1"/>
    </xf>
    <xf numFmtId="0" fontId="51" fillId="0" borderId="44" xfId="12" applyFont="1" applyBorder="1" applyAlignment="1">
      <alignment horizontal="center" vertical="center" shrinkToFit="1" readingOrder="1"/>
    </xf>
    <xf numFmtId="177" fontId="51" fillId="0" borderId="50" xfId="12" applyNumberFormat="1" applyFont="1" applyBorder="1" applyAlignment="1">
      <alignment horizontal="center" vertical="center"/>
    </xf>
    <xf numFmtId="177" fontId="51" fillId="0" borderId="92" xfId="12" applyNumberFormat="1" applyFont="1" applyBorder="1" applyAlignment="1">
      <alignment horizontal="center" vertical="center"/>
    </xf>
    <xf numFmtId="177" fontId="51" fillId="0" borderId="44" xfId="12" applyNumberFormat="1" applyFont="1" applyBorder="1" applyAlignment="1">
      <alignment horizontal="center" vertical="center"/>
    </xf>
    <xf numFmtId="177" fontId="51" fillId="0" borderId="94" xfId="12" applyNumberFormat="1" applyFont="1" applyBorder="1" applyAlignment="1">
      <alignment horizontal="center" vertical="center"/>
    </xf>
    <xf numFmtId="0" fontId="51" fillId="0" borderId="0" xfId="12" applyFont="1" applyAlignment="1">
      <alignment horizontal="center" vertical="center" shrinkToFit="1" readingOrder="1"/>
    </xf>
    <xf numFmtId="0" fontId="52" fillId="0" borderId="0" xfId="12" applyFont="1" applyAlignment="1">
      <alignment horizontal="center" vertical="center"/>
    </xf>
    <xf numFmtId="177" fontId="51" fillId="0" borderId="0" xfId="12" applyNumberFormat="1" applyFont="1" applyBorder="1" applyAlignment="1">
      <alignment horizontal="center" vertical="center"/>
    </xf>
    <xf numFmtId="0" fontId="0" fillId="0" borderId="0" xfId="12" applyFont="1" applyAlignment="1">
      <alignment horizontal="center" vertical="center"/>
    </xf>
    <xf numFmtId="0" fontId="54" fillId="0" borderId="0" xfId="12" applyFont="1" applyAlignment="1">
      <alignment horizontal="center" vertical="center"/>
    </xf>
    <xf numFmtId="0" fontId="51" fillId="0" borderId="0" xfId="12" applyFont="1" applyBorder="1" applyAlignment="1">
      <alignment horizontal="center" vertical="center" shrinkToFit="1"/>
    </xf>
    <xf numFmtId="0" fontId="51" fillId="0" borderId="0" xfId="12" applyFont="1" applyAlignment="1">
      <alignment horizontal="center" vertical="center"/>
    </xf>
    <xf numFmtId="0" fontId="51" fillId="0" borderId="0" xfId="12" applyFont="1" applyAlignment="1">
      <alignment vertical="center"/>
    </xf>
    <xf numFmtId="0" fontId="51" fillId="0" borderId="0" xfId="12" applyFont="1" applyAlignment="1">
      <alignment horizontal="left" vertical="center"/>
    </xf>
    <xf numFmtId="0" fontId="51" fillId="0" borderId="0" xfId="12" applyFont="1" applyBorder="1" applyAlignment="1">
      <alignment horizontal="center" vertical="center"/>
    </xf>
    <xf numFmtId="0" fontId="51" fillId="0" borderId="50" xfId="12" applyFont="1" applyBorder="1" applyAlignment="1">
      <alignment horizontal="center" vertical="center"/>
    </xf>
    <xf numFmtId="0" fontId="51" fillId="0" borderId="44" xfId="12" applyFont="1" applyBorder="1" applyAlignment="1">
      <alignment horizontal="center" vertical="center"/>
    </xf>
    <xf numFmtId="0" fontId="51" fillId="0" borderId="95" xfId="12" applyFont="1" applyBorder="1" applyAlignment="1">
      <alignment horizontal="center" vertical="center"/>
    </xf>
    <xf numFmtId="0" fontId="51" fillId="0" borderId="96" xfId="12" applyFont="1" applyBorder="1" applyAlignment="1">
      <alignment horizontal="center" vertical="center"/>
    </xf>
    <xf numFmtId="0" fontId="51" fillId="0" borderId="43" xfId="12" applyFont="1" applyBorder="1" applyAlignment="1">
      <alignment horizontal="center" vertical="center"/>
    </xf>
    <xf numFmtId="0" fontId="51" fillId="0" borderId="45" xfId="12" applyFont="1" applyBorder="1" applyAlignment="1">
      <alignment horizontal="center" vertical="center"/>
    </xf>
    <xf numFmtId="0" fontId="55" fillId="0" borderId="35" xfId="12" applyFont="1" applyBorder="1" applyAlignment="1">
      <alignment horizontal="center" vertical="center"/>
    </xf>
    <xf numFmtId="0" fontId="55" fillId="0" borderId="93" xfId="12" applyFont="1" applyBorder="1" applyAlignment="1">
      <alignment horizontal="center" vertical="center"/>
    </xf>
    <xf numFmtId="0" fontId="55" fillId="0" borderId="103" xfId="12" applyFont="1" applyBorder="1" applyAlignment="1">
      <alignment horizontal="center" vertical="center"/>
    </xf>
    <xf numFmtId="0" fontId="55" fillId="0" borderId="102" xfId="12" applyFont="1" applyBorder="1" applyAlignment="1">
      <alignment horizontal="center" vertical="center"/>
    </xf>
    <xf numFmtId="0" fontId="53" fillId="0" borderId="93" xfId="12" applyFont="1" applyBorder="1" applyAlignment="1">
      <alignment horizontal="center" vertical="center"/>
    </xf>
    <xf numFmtId="0" fontId="53" fillId="0" borderId="102" xfId="12" applyFont="1" applyBorder="1" applyAlignment="1">
      <alignment horizontal="center" vertical="center"/>
    </xf>
    <xf numFmtId="177" fontId="51" fillId="0" borderId="98" xfId="12" applyNumberFormat="1" applyFont="1" applyBorder="1" applyAlignment="1">
      <alignment horizontal="center" vertical="center" shrinkToFit="1"/>
    </xf>
    <xf numFmtId="177" fontId="51" fillId="0" borderId="99" xfId="12" applyNumberFormat="1" applyFont="1" applyBorder="1" applyAlignment="1">
      <alignment horizontal="center" vertical="center" shrinkToFit="1"/>
    </xf>
    <xf numFmtId="0" fontId="55" fillId="0" borderId="37" xfId="12" applyFont="1" applyBorder="1" applyAlignment="1">
      <alignment horizontal="center" vertical="center"/>
    </xf>
    <xf numFmtId="0" fontId="55" fillId="0" borderId="104" xfId="12" applyFont="1" applyBorder="1" applyAlignment="1">
      <alignment horizontal="center" vertical="center"/>
    </xf>
    <xf numFmtId="177" fontId="40" fillId="0" borderId="0" xfId="12" applyNumberFormat="1" applyFont="1" applyBorder="1" applyAlignment="1">
      <alignment horizontal="center" vertical="center"/>
    </xf>
    <xf numFmtId="177" fontId="40" fillId="0" borderId="99" xfId="12" applyNumberFormat="1" applyFont="1" applyBorder="1" applyAlignment="1">
      <alignment horizontal="center" vertical="center"/>
    </xf>
    <xf numFmtId="177" fontId="40" fillId="0" borderId="11" xfId="12" applyNumberFormat="1" applyFont="1" applyBorder="1" applyAlignment="1">
      <alignment horizontal="right" vertical="center"/>
    </xf>
    <xf numFmtId="0" fontId="55" fillId="0" borderId="98" xfId="12" applyFont="1" applyBorder="1" applyAlignment="1">
      <alignment horizontal="center" vertical="center" textRotation="255" shrinkToFit="1"/>
    </xf>
    <xf numFmtId="0" fontId="55" fillId="0" borderId="99" xfId="12" applyFont="1" applyBorder="1" applyAlignment="1">
      <alignment horizontal="center" vertical="center" textRotation="255" shrinkToFit="1"/>
    </xf>
    <xf numFmtId="0" fontId="51" fillId="0" borderId="0" xfId="12" applyFont="1" applyBorder="1" applyAlignment="1">
      <alignment horizontal="center" vertical="center" textRotation="255" shrinkToFit="1"/>
    </xf>
    <xf numFmtId="0" fontId="51" fillId="0" borderId="0" xfId="12" applyFont="1" applyBorder="1" applyAlignment="1">
      <alignment horizontal="center" vertical="center" textRotation="255"/>
    </xf>
    <xf numFmtId="177" fontId="51" fillId="0" borderId="0" xfId="12" applyNumberFormat="1" applyFont="1" applyBorder="1" applyAlignment="1">
      <alignment horizontal="center" vertical="center" shrinkToFit="1"/>
    </xf>
    <xf numFmtId="0" fontId="55" fillId="0" borderId="0" xfId="12" applyFont="1" applyBorder="1" applyAlignment="1">
      <alignment horizontal="center" vertical="center" textRotation="255" shrinkToFit="1"/>
    </xf>
    <xf numFmtId="177" fontId="51" fillId="0" borderId="99" xfId="12" applyNumberFormat="1" applyFont="1" applyBorder="1" applyAlignment="1">
      <alignment horizontal="center" vertical="center"/>
    </xf>
    <xf numFmtId="0" fontId="32" fillId="0" borderId="52" xfId="16" applyFont="1" applyBorder="1" applyAlignment="1">
      <alignment horizontal="center" vertical="center" wrapText="1"/>
    </xf>
    <xf numFmtId="0" fontId="32" fillId="0" borderId="50" xfId="16" applyFont="1" applyBorder="1" applyAlignment="1">
      <alignment horizontal="center" vertical="center"/>
    </xf>
    <xf numFmtId="0" fontId="32" fillId="0" borderId="51" xfId="16" applyFont="1" applyBorder="1" applyAlignment="1">
      <alignment horizontal="center" vertical="center"/>
    </xf>
    <xf numFmtId="0" fontId="32" fillId="0" borderId="50" xfId="16" applyFont="1" applyBorder="1" applyAlignment="1">
      <alignment horizontal="center" vertical="center" wrapText="1"/>
    </xf>
    <xf numFmtId="0" fontId="32" fillId="0" borderId="51" xfId="16" applyFont="1" applyBorder="1" applyAlignment="1">
      <alignment horizontal="center" vertical="center" wrapText="1"/>
    </xf>
    <xf numFmtId="0" fontId="26" fillId="0" borderId="13" xfId="17" applyFont="1" applyBorder="1" applyAlignment="1">
      <alignment horizontal="center" vertical="center" wrapText="1"/>
    </xf>
    <xf numFmtId="0" fontId="26" fillId="0" borderId="15" xfId="17" applyFont="1" applyBorder="1" applyAlignment="1">
      <alignment horizontal="center" vertical="center" wrapText="1"/>
    </xf>
    <xf numFmtId="0" fontId="26" fillId="0" borderId="17" xfId="17" applyFont="1" applyBorder="1" applyAlignment="1">
      <alignment horizontal="center" vertical="center" wrapText="1"/>
    </xf>
    <xf numFmtId="0" fontId="28" fillId="0" borderId="18" xfId="17" applyFont="1" applyBorder="1" applyAlignment="1">
      <alignment horizontal="center" vertical="center" wrapText="1"/>
    </xf>
    <xf numFmtId="0" fontId="28" fillId="0" borderId="19" xfId="17" applyFont="1" applyBorder="1" applyAlignment="1">
      <alignment horizontal="center" vertical="center" wrapText="1"/>
    </xf>
    <xf numFmtId="0" fontId="28" fillId="0" borderId="20" xfId="17" applyFont="1" applyBorder="1" applyAlignment="1">
      <alignment horizontal="center" vertical="center" wrapText="1"/>
    </xf>
    <xf numFmtId="0" fontId="28" fillId="0" borderId="22" xfId="17" applyFont="1" applyBorder="1" applyAlignment="1">
      <alignment horizontal="center" vertical="center" wrapText="1"/>
    </xf>
    <xf numFmtId="0" fontId="28" fillId="0" borderId="23" xfId="17" applyFont="1" applyBorder="1" applyAlignment="1">
      <alignment horizontal="center" vertical="center" wrapText="1"/>
    </xf>
    <xf numFmtId="0" fontId="28" fillId="0" borderId="24" xfId="17" applyFont="1" applyBorder="1" applyAlignment="1">
      <alignment horizontal="center" vertical="center" wrapText="1"/>
    </xf>
    <xf numFmtId="0" fontId="26" fillId="0" borderId="16" xfId="17" applyFont="1" applyBorder="1" applyAlignment="1">
      <alignment horizontal="center" vertical="center" wrapText="1"/>
    </xf>
    <xf numFmtId="0" fontId="26" fillId="0" borderId="21" xfId="17" applyFont="1" applyBorder="1" applyAlignment="1">
      <alignment horizontal="center" vertical="center" wrapText="1"/>
    </xf>
    <xf numFmtId="0" fontId="0" fillId="0" borderId="16" xfId="17" applyFont="1" applyBorder="1" applyAlignment="1">
      <alignment horizontal="center" vertical="center" wrapText="1"/>
    </xf>
  </cellXfs>
  <cellStyles count="24">
    <cellStyle name="ハイパーリンク" xfId="1" builtinId="8"/>
    <cellStyle name="桁区切り 2" xfId="7" xr:uid="{00000000-0005-0000-0000-000001000000}"/>
    <cellStyle name="標準" xfId="0" builtinId="0"/>
    <cellStyle name="標準 10" xfId="11" xr:uid="{00000000-0005-0000-0000-000003000000}"/>
    <cellStyle name="標準 16" xfId="17" xr:uid="{00000000-0005-0000-0000-000004000000}"/>
    <cellStyle name="標準 17" xfId="14" xr:uid="{00000000-0005-0000-0000-000005000000}"/>
    <cellStyle name="標準 2" xfId="2" xr:uid="{00000000-0005-0000-0000-000006000000}"/>
    <cellStyle name="標準 2 2" xfId="3" xr:uid="{00000000-0005-0000-0000-000007000000}"/>
    <cellStyle name="標準 2 2 2" xfId="16" xr:uid="{00000000-0005-0000-0000-000008000000}"/>
    <cellStyle name="標準 2 3" xfId="12" xr:uid="{00000000-0005-0000-0000-000009000000}"/>
    <cellStyle name="標準 2 3 2" xfId="15" xr:uid="{00000000-0005-0000-0000-00000A000000}"/>
    <cellStyle name="標準 2 3 2 2" xfId="20" xr:uid="{00000000-0005-0000-0000-00000B000000}"/>
    <cellStyle name="標準 3" xfId="4" xr:uid="{00000000-0005-0000-0000-00000C000000}"/>
    <cellStyle name="標準 3 2" xfId="21" xr:uid="{00000000-0005-0000-0000-00000D000000}"/>
    <cellStyle name="標準 4" xfId="5" xr:uid="{00000000-0005-0000-0000-00000E000000}"/>
    <cellStyle name="標準 4 2" xfId="6" xr:uid="{00000000-0005-0000-0000-00000F000000}"/>
    <cellStyle name="標準 5" xfId="8" xr:uid="{00000000-0005-0000-0000-000010000000}"/>
    <cellStyle name="標準 5 2" xfId="13" xr:uid="{00000000-0005-0000-0000-000011000000}"/>
    <cellStyle name="標準 5 2 2" xfId="22" xr:uid="{00000000-0005-0000-0000-000012000000}"/>
    <cellStyle name="標準 5 2 3" xfId="23" xr:uid="{00000000-0005-0000-0000-000013000000}"/>
    <cellStyle name="標準 6" xfId="9" xr:uid="{00000000-0005-0000-0000-000014000000}"/>
    <cellStyle name="標準 7" xfId="18" xr:uid="{00000000-0005-0000-0000-000015000000}"/>
    <cellStyle name="標準 7 2" xfId="19" xr:uid="{00000000-0005-0000-0000-000016000000}"/>
    <cellStyle name="標準_要項" xfId="10" xr:uid="{00000000-0005-0000-0000-00001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5.pn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4.jpeg"/><Relationship Id="rId5" Type="http://schemas.openxmlformats.org/officeDocument/2006/relationships/image" Target="../media/image3.gif"/><Relationship Id="rId4" Type="http://schemas.microsoft.com/office/2007/relationships/hdphoto" Target="../media/hdphoto2.wdp"/></Relationships>
</file>

<file path=xl/drawings/drawing1.xml><?xml version="1.0" encoding="utf-8"?>
<xdr:wsDr xmlns:xdr="http://schemas.openxmlformats.org/drawingml/2006/spreadsheetDrawing" xmlns:a="http://schemas.openxmlformats.org/drawingml/2006/main">
  <xdr:twoCellAnchor>
    <xdr:from>
      <xdr:col>1</xdr:col>
      <xdr:colOff>809625</xdr:colOff>
      <xdr:row>10</xdr:row>
      <xdr:rowOff>142875</xdr:rowOff>
    </xdr:from>
    <xdr:to>
      <xdr:col>7</xdr:col>
      <xdr:colOff>197203</xdr:colOff>
      <xdr:row>22</xdr:row>
      <xdr:rowOff>66675</xdr:rowOff>
    </xdr:to>
    <xdr:pic>
      <xdr:nvPicPr>
        <xdr:cNvPr id="2" name="図 1">
          <a:extLst>
            <a:ext uri="{FF2B5EF4-FFF2-40B4-BE49-F238E27FC236}">
              <a16:creationId xmlns:a16="http://schemas.microsoft.com/office/drawing/2014/main" id="{D12C0446-85F7-42D0-9B85-497A4EEDF36C}"/>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370" l="10000" r="90588"/>
                  </a14:imgEffect>
                </a14:imgLayer>
              </a14:imgProps>
            </a:ext>
            <a:ext uri="{28A0092B-C50C-407E-A947-70E740481C1C}">
              <a14:useLocalDpi xmlns:a14="http://schemas.microsoft.com/office/drawing/2010/main" val="0"/>
            </a:ext>
          </a:extLst>
        </a:blip>
        <a:stretch>
          <a:fillRect/>
        </a:stretch>
      </xdr:blipFill>
      <xdr:spPr>
        <a:xfrm>
          <a:off x="1273175" y="2555875"/>
          <a:ext cx="3248378" cy="2819400"/>
        </a:xfrm>
        <a:prstGeom prst="rect">
          <a:avLst/>
        </a:prstGeom>
      </xdr:spPr>
    </xdr:pic>
    <xdr:clientData/>
  </xdr:twoCellAnchor>
  <xdr:twoCellAnchor>
    <xdr:from>
      <xdr:col>5</xdr:col>
      <xdr:colOff>171450</xdr:colOff>
      <xdr:row>15</xdr:row>
      <xdr:rowOff>180975</xdr:rowOff>
    </xdr:from>
    <xdr:to>
      <xdr:col>8</xdr:col>
      <xdr:colOff>581025</xdr:colOff>
      <xdr:row>25</xdr:row>
      <xdr:rowOff>123825</xdr:rowOff>
    </xdr:to>
    <xdr:pic>
      <xdr:nvPicPr>
        <xdr:cNvPr id="3" name="図 2">
          <a:extLst>
            <a:ext uri="{FF2B5EF4-FFF2-40B4-BE49-F238E27FC236}">
              <a16:creationId xmlns:a16="http://schemas.microsoft.com/office/drawing/2014/main" id="{7CBB2D4F-E78A-48D8-8257-11288B9CD622}"/>
            </a:ext>
          </a:extLst>
        </xdr:cNvPr>
        <xdr:cNvPicPr>
          <a:picLocks noChangeAspect="1"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9016" b="97951" l="1931" r="89189"/>
                  </a14:imgEffect>
                </a14:imgLayer>
              </a14:imgProps>
            </a:ext>
            <a:ext uri="{28A0092B-C50C-407E-A947-70E740481C1C}">
              <a14:useLocalDpi xmlns:a14="http://schemas.microsoft.com/office/drawing/2010/main" val="0"/>
            </a:ext>
          </a:extLst>
        </a:blip>
        <a:srcRect/>
        <a:stretch>
          <a:fillRect/>
        </a:stretch>
      </xdr:blipFill>
      <xdr:spPr bwMode="auto">
        <a:xfrm>
          <a:off x="3276600" y="3800475"/>
          <a:ext cx="2238375" cy="235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95249</xdr:colOff>
      <xdr:row>0</xdr:row>
      <xdr:rowOff>193658</xdr:rowOff>
    </xdr:from>
    <xdr:ext cx="5934075" cy="1492909"/>
    <xdr:sp macro="" textlink="">
      <xdr:nvSpPr>
        <xdr:cNvPr id="4" name="正方形/長方形 3">
          <a:extLst>
            <a:ext uri="{FF2B5EF4-FFF2-40B4-BE49-F238E27FC236}">
              <a16:creationId xmlns:a16="http://schemas.microsoft.com/office/drawing/2014/main" id="{765743F1-DDDF-497F-BB72-07A51D121746}"/>
            </a:ext>
          </a:extLst>
        </xdr:cNvPr>
        <xdr:cNvSpPr/>
      </xdr:nvSpPr>
      <xdr:spPr>
        <a:xfrm>
          <a:off x="95249" y="193658"/>
          <a:ext cx="5934075" cy="1492909"/>
        </a:xfrm>
        <a:prstGeom prst="rect">
          <a:avLst/>
        </a:prstGeom>
        <a:noFill/>
      </xdr:spPr>
      <xdr:txBody>
        <a:bodyPr wrap="square" lIns="91440" tIns="45720" rIns="91440" bIns="45720">
          <a:spAutoFit/>
        </a:bodyPr>
        <a:lstStyle/>
        <a:p>
          <a:pPr algn="ctr"/>
          <a:r>
            <a:rPr lang="ja-JP" altLang="en-US" sz="28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第</a:t>
          </a:r>
          <a:r>
            <a:rPr lang="en-US" altLang="ja-JP" sz="28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34</a:t>
          </a:r>
          <a:r>
            <a:rPr lang="ja-JP" altLang="en-US" sz="28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回</a:t>
          </a:r>
          <a:endParaRPr lang="en-US" altLang="ja-JP" sz="28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a:p>
          <a:pPr algn="ctr"/>
          <a:r>
            <a:rPr lang="ja-JP" altLang="en-US" sz="28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東海小学生バドミントン選手権大会</a:t>
          </a:r>
          <a:endParaRPr lang="en-US" altLang="ja-JP" sz="28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a:p>
          <a:pPr algn="ctr"/>
          <a:r>
            <a:rPr lang="ja-JP" altLang="en-US" sz="28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岐阜県予選会（個人戦）</a:t>
          </a:r>
        </a:p>
      </xdr:txBody>
    </xdr:sp>
    <xdr:clientData/>
  </xdr:oneCellAnchor>
  <xdr:twoCellAnchor editAs="oneCell">
    <xdr:from>
      <xdr:col>3</xdr:col>
      <xdr:colOff>168274</xdr:colOff>
      <xdr:row>8</xdr:row>
      <xdr:rowOff>180975</xdr:rowOff>
    </xdr:from>
    <xdr:to>
      <xdr:col>3</xdr:col>
      <xdr:colOff>522286</xdr:colOff>
      <xdr:row>9</xdr:row>
      <xdr:rowOff>206375</xdr:rowOff>
    </xdr:to>
    <xdr:pic>
      <xdr:nvPicPr>
        <xdr:cNvPr id="5" name="図 4">
          <a:extLst>
            <a:ext uri="{FF2B5EF4-FFF2-40B4-BE49-F238E27FC236}">
              <a16:creationId xmlns:a16="http://schemas.microsoft.com/office/drawing/2014/main" id="{06950FE8-9599-43E6-B5ED-1668E171B0B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978024" y="2111375"/>
          <a:ext cx="354012" cy="266700"/>
        </a:xfrm>
        <a:prstGeom prst="rect">
          <a:avLst/>
        </a:prstGeom>
      </xdr:spPr>
    </xdr:pic>
    <xdr:clientData/>
  </xdr:twoCellAnchor>
  <xdr:twoCellAnchor editAs="oneCell">
    <xdr:from>
      <xdr:col>5</xdr:col>
      <xdr:colOff>78580</xdr:colOff>
      <xdr:row>20</xdr:row>
      <xdr:rowOff>213519</xdr:rowOff>
    </xdr:from>
    <xdr:to>
      <xdr:col>5</xdr:col>
      <xdr:colOff>437355</xdr:colOff>
      <xdr:row>23</xdr:row>
      <xdr:rowOff>6350</xdr:rowOff>
    </xdr:to>
    <xdr:pic>
      <xdr:nvPicPr>
        <xdr:cNvPr id="6" name="図 5">
          <a:extLst>
            <a:ext uri="{FF2B5EF4-FFF2-40B4-BE49-F238E27FC236}">
              <a16:creationId xmlns:a16="http://schemas.microsoft.com/office/drawing/2014/main" id="{22A53267-E56E-45E6-A36A-338A0FAD5D0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rot="15196171">
          <a:off x="3104752" y="5118497"/>
          <a:ext cx="516731" cy="358775"/>
        </a:xfrm>
        <a:prstGeom prst="rect">
          <a:avLst/>
        </a:prstGeom>
      </xdr:spPr>
    </xdr:pic>
    <xdr:clientData/>
  </xdr:twoCellAnchor>
  <xdr:twoCellAnchor editAs="oneCell">
    <xdr:from>
      <xdr:col>6</xdr:col>
      <xdr:colOff>276225</xdr:colOff>
      <xdr:row>11</xdr:row>
      <xdr:rowOff>142875</xdr:rowOff>
    </xdr:from>
    <xdr:to>
      <xdr:col>7</xdr:col>
      <xdr:colOff>136922</xdr:colOff>
      <xdr:row>13</xdr:row>
      <xdr:rowOff>155575</xdr:rowOff>
    </xdr:to>
    <xdr:pic>
      <xdr:nvPicPr>
        <xdr:cNvPr id="7" name="図 6">
          <a:extLst>
            <a:ext uri="{FF2B5EF4-FFF2-40B4-BE49-F238E27FC236}">
              <a16:creationId xmlns:a16="http://schemas.microsoft.com/office/drawing/2014/main" id="{2A4BDA3E-0307-4FFA-8505-4BA42C30E14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rot="20362794">
          <a:off x="3990975" y="2797175"/>
          <a:ext cx="470297" cy="495300"/>
        </a:xfrm>
        <a:prstGeom prst="rect">
          <a:avLst/>
        </a:prstGeom>
      </xdr:spPr>
    </xdr:pic>
    <xdr:clientData/>
  </xdr:twoCellAnchor>
  <xdr:twoCellAnchor editAs="oneCell">
    <xdr:from>
      <xdr:col>0</xdr:col>
      <xdr:colOff>406400</xdr:colOff>
      <xdr:row>7</xdr:row>
      <xdr:rowOff>206375</xdr:rowOff>
    </xdr:from>
    <xdr:to>
      <xdr:col>3</xdr:col>
      <xdr:colOff>120206</xdr:colOff>
      <xdr:row>16</xdr:row>
      <xdr:rowOff>107950</xdr:rowOff>
    </xdr:to>
    <xdr:pic>
      <xdr:nvPicPr>
        <xdr:cNvPr id="8" name="図 7">
          <a:extLst>
            <a:ext uri="{FF2B5EF4-FFF2-40B4-BE49-F238E27FC236}">
              <a16:creationId xmlns:a16="http://schemas.microsoft.com/office/drawing/2014/main" id="{3833ABC7-3E74-4294-9520-290207DCC302}"/>
            </a:ext>
          </a:extLst>
        </xdr:cNvPr>
        <xdr:cNvPicPr>
          <a:picLocks noChangeAspect="1"/>
        </xdr:cNvPicPr>
      </xdr:nvPicPr>
      <xdr:blipFill>
        <a:blip xmlns:r="http://schemas.openxmlformats.org/officeDocument/2006/relationships" r:embed="rId7"/>
        <a:stretch>
          <a:fillRect/>
        </a:stretch>
      </xdr:blipFill>
      <xdr:spPr>
        <a:xfrm>
          <a:off x="406400" y="1895475"/>
          <a:ext cx="1523556" cy="2073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38100</xdr:colOff>
      <xdr:row>104</xdr:row>
      <xdr:rowOff>31752</xdr:rowOff>
    </xdr:from>
    <xdr:to>
      <xdr:col>72</xdr:col>
      <xdr:colOff>38101</xdr:colOff>
      <xdr:row>110</xdr:row>
      <xdr:rowOff>100334</xdr:rowOff>
    </xdr:to>
    <xdr:grpSp>
      <xdr:nvGrpSpPr>
        <xdr:cNvPr id="2" name="グループ化 1">
          <a:extLst>
            <a:ext uri="{FF2B5EF4-FFF2-40B4-BE49-F238E27FC236}">
              <a16:creationId xmlns:a16="http://schemas.microsoft.com/office/drawing/2014/main" id="{1F943EC1-8174-4BA5-9A8E-FAA63EC42D33}"/>
            </a:ext>
          </a:extLst>
        </xdr:cNvPr>
        <xdr:cNvGrpSpPr>
          <a:grpSpLocks/>
        </xdr:cNvGrpSpPr>
      </xdr:nvGrpSpPr>
      <xdr:grpSpPr bwMode="auto">
        <a:xfrm>
          <a:off x="2490788" y="10874377"/>
          <a:ext cx="2540001" cy="735332"/>
          <a:chOff x="2067497" y="10991849"/>
          <a:chExt cx="2802545" cy="835028"/>
        </a:xfrm>
      </xdr:grpSpPr>
      <xdr:sp macro="" textlink="">
        <xdr:nvSpPr>
          <xdr:cNvPr id="3" name="パイ 2">
            <a:extLst>
              <a:ext uri="{FF2B5EF4-FFF2-40B4-BE49-F238E27FC236}">
                <a16:creationId xmlns:a16="http://schemas.microsoft.com/office/drawing/2014/main" id="{93C24071-A956-4AD5-A7BC-98631EA15B88}"/>
              </a:ext>
            </a:extLst>
          </xdr:cNvPr>
          <xdr:cNvSpPr/>
        </xdr:nvSpPr>
        <xdr:spPr bwMode="auto">
          <a:xfrm>
            <a:off x="4081826" y="10991850"/>
            <a:ext cx="788216" cy="826591"/>
          </a:xfrm>
          <a:prstGeom prst="pie">
            <a:avLst>
              <a:gd name="adj1" fmla="val 10799991"/>
              <a:gd name="adj2" fmla="val 16200000"/>
            </a:avLst>
          </a:prstGeom>
          <a:solidFill>
            <a:schemeClr val="bg1">
              <a:lumMod val="6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nvGrpSpPr>
          <xdr:cNvPr id="4" name="グループ化 7">
            <a:extLst>
              <a:ext uri="{FF2B5EF4-FFF2-40B4-BE49-F238E27FC236}">
                <a16:creationId xmlns:a16="http://schemas.microsoft.com/office/drawing/2014/main" id="{97EEA921-452E-4A0A-9847-BDDB745A3BAB}"/>
              </a:ext>
            </a:extLst>
          </xdr:cNvPr>
          <xdr:cNvGrpSpPr>
            <a:grpSpLocks/>
          </xdr:cNvGrpSpPr>
        </xdr:nvGrpSpPr>
        <xdr:grpSpPr bwMode="auto">
          <a:xfrm>
            <a:off x="2067497" y="10991849"/>
            <a:ext cx="1996812" cy="835028"/>
            <a:chOff x="2067497" y="10991849"/>
            <a:chExt cx="1996812" cy="835028"/>
          </a:xfrm>
        </xdr:grpSpPr>
        <xdr:sp macro="" textlink="">
          <xdr:nvSpPr>
            <xdr:cNvPr id="5" name="パイ 4">
              <a:extLst>
                <a:ext uri="{FF2B5EF4-FFF2-40B4-BE49-F238E27FC236}">
                  <a16:creationId xmlns:a16="http://schemas.microsoft.com/office/drawing/2014/main" id="{617E5DD3-A15A-4BBC-9033-66004AC02308}"/>
                </a:ext>
              </a:extLst>
            </xdr:cNvPr>
            <xdr:cNvSpPr/>
          </xdr:nvSpPr>
          <xdr:spPr bwMode="auto">
            <a:xfrm>
              <a:off x="2890744" y="11000284"/>
              <a:ext cx="796973" cy="826592"/>
            </a:xfrm>
            <a:prstGeom prst="pie">
              <a:avLst>
                <a:gd name="adj1" fmla="val 10799991"/>
                <a:gd name="adj2" fmla="val 16200000"/>
              </a:avLst>
            </a:prstGeom>
            <a:solidFill>
              <a:schemeClr val="bg1">
                <a:lumMod val="6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6" name="パイ 3">
              <a:extLst>
                <a:ext uri="{FF2B5EF4-FFF2-40B4-BE49-F238E27FC236}">
                  <a16:creationId xmlns:a16="http://schemas.microsoft.com/office/drawing/2014/main" id="{E700AEFE-90B6-40C0-A18C-8A98D3A45790}"/>
                </a:ext>
              </a:extLst>
            </xdr:cNvPr>
            <xdr:cNvSpPr/>
          </xdr:nvSpPr>
          <xdr:spPr bwMode="auto">
            <a:xfrm rot="5400000">
              <a:off x="2057067" y="11010715"/>
              <a:ext cx="826592" cy="805731"/>
            </a:xfrm>
            <a:prstGeom prst="pie">
              <a:avLst>
                <a:gd name="adj1" fmla="val 10799991"/>
                <a:gd name="adj2" fmla="val 16200000"/>
              </a:avLst>
            </a:prstGeom>
            <a:solidFill>
              <a:schemeClr val="bg1">
                <a:lumMod val="6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7" name="パイ 3">
              <a:extLst>
                <a:ext uri="{FF2B5EF4-FFF2-40B4-BE49-F238E27FC236}">
                  <a16:creationId xmlns:a16="http://schemas.microsoft.com/office/drawing/2014/main" id="{EED3F443-E656-4406-9AB2-25AA210FC96E}"/>
                </a:ext>
              </a:extLst>
            </xdr:cNvPr>
            <xdr:cNvSpPr/>
          </xdr:nvSpPr>
          <xdr:spPr bwMode="auto">
            <a:xfrm rot="5400000">
              <a:off x="3248148" y="11002280"/>
              <a:ext cx="826592" cy="805730"/>
            </a:xfrm>
            <a:prstGeom prst="pie">
              <a:avLst>
                <a:gd name="adj1" fmla="val 10799991"/>
                <a:gd name="adj2" fmla="val 16200000"/>
              </a:avLst>
            </a:prstGeom>
            <a:solidFill>
              <a:schemeClr val="bg1">
                <a:lumMod val="6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homepage3.nifty.com/DOCUME~1/SATORU~1/LOCALS~1/Temp/sinkoB561.lzh%20&#12398;&#19968;&#26178;&#12487;&#12451;&#12524;&#12463;&#12488;&#12522;%202/sinkoB561/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011\&#20849;&#26377;&#12501;&#12457;&#12523;&#12480;&#65293;\DOCUME~1\HSCL04\LOCALS~1\Temp\sinkoB561.lzh%20&#12398;&#19968;&#26178;&#12487;&#12451;&#12524;&#12463;&#12488;&#12522;%201\sinkoB561\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gifusyoubad.sports.coocan.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27:D35"/>
  <sheetViews>
    <sheetView tabSelected="1" workbookViewId="0">
      <selection activeCell="K1" sqref="K1"/>
    </sheetView>
  </sheetViews>
  <sheetFormatPr defaultColWidth="8.75" defaultRowHeight="18.95" customHeight="1"/>
  <cols>
    <col min="1" max="1" width="6.625" style="189" customWidth="1"/>
    <col min="2" max="2" width="15.125" style="189" customWidth="1"/>
    <col min="3" max="3" width="4.125" style="189" customWidth="1"/>
    <col min="4" max="4" width="9.875" style="189" customWidth="1"/>
    <col min="5" max="16384" width="8.75" style="189"/>
  </cols>
  <sheetData>
    <row r="27" spans="2:4" ht="18.95" customHeight="1">
      <c r="B27" s="190" t="s">
        <v>485</v>
      </c>
      <c r="D27" s="189" t="s">
        <v>494</v>
      </c>
    </row>
    <row r="28" spans="2:4" ht="18.95" customHeight="1">
      <c r="B28" s="190"/>
    </row>
    <row r="29" spans="2:4" ht="18.95" customHeight="1">
      <c r="B29" s="190" t="s">
        <v>486</v>
      </c>
      <c r="D29" s="189" t="s">
        <v>493</v>
      </c>
    </row>
    <row r="30" spans="2:4" ht="18.95" customHeight="1">
      <c r="B30" s="190"/>
    </row>
    <row r="31" spans="2:4" ht="18.95" customHeight="1">
      <c r="B31" s="190" t="s">
        <v>487</v>
      </c>
      <c r="D31" s="189" t="s">
        <v>489</v>
      </c>
    </row>
    <row r="32" spans="2:4" ht="18.95" customHeight="1">
      <c r="B32" s="190"/>
    </row>
    <row r="33" spans="2:4" ht="18.95" customHeight="1">
      <c r="B33" s="190" t="s">
        <v>488</v>
      </c>
      <c r="D33" s="189" t="s">
        <v>490</v>
      </c>
    </row>
    <row r="34" spans="2:4" ht="18.95" customHeight="1">
      <c r="B34" s="190"/>
    </row>
    <row r="35" spans="2:4" ht="18.95" customHeight="1">
      <c r="B35" s="190" t="s">
        <v>491</v>
      </c>
      <c r="D35" s="189" t="s">
        <v>492</v>
      </c>
    </row>
  </sheetData>
  <sheetProtection selectLockedCells="1" selectUnlockedCells="1"/>
  <phoneticPr fontId="11"/>
  <pageMargins left="0.7" right="0.49" top="0.6" bottom="0.31" header="0.3" footer="0.16"/>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63"/>
  <sheetViews>
    <sheetView zoomScaleNormal="100" workbookViewId="0">
      <selection activeCell="Z1" sqref="Z1"/>
    </sheetView>
  </sheetViews>
  <sheetFormatPr defaultColWidth="3.875" defaultRowHeight="17.25" customHeight="1"/>
  <cols>
    <col min="1" max="1" width="3.875" style="3"/>
    <col min="2" max="2" width="1.625" style="3" customWidth="1"/>
    <col min="3" max="3" width="9.875" style="3" customWidth="1"/>
    <col min="4" max="4" width="1.625" style="3" customWidth="1"/>
    <col min="5" max="5" width="4.375" style="3" customWidth="1"/>
    <col min="6" max="16384" width="3.875" style="3"/>
  </cols>
  <sheetData>
    <row r="1" spans="1:26" s="39" customFormat="1" ht="36" customHeight="1">
      <c r="A1" s="8" t="s">
        <v>222</v>
      </c>
      <c r="B1" s="8"/>
      <c r="C1" s="8"/>
      <c r="D1" s="8"/>
      <c r="E1" s="8"/>
      <c r="F1" s="8"/>
      <c r="G1" s="8"/>
      <c r="H1" s="8"/>
      <c r="I1" s="8"/>
      <c r="J1" s="8"/>
      <c r="K1" s="8"/>
      <c r="L1" s="8"/>
      <c r="M1" s="8"/>
      <c r="N1" s="8"/>
      <c r="O1" s="8"/>
      <c r="P1" s="8"/>
      <c r="Q1" s="8"/>
      <c r="R1" s="8"/>
      <c r="S1" s="8"/>
      <c r="T1" s="8"/>
      <c r="U1" s="8"/>
      <c r="V1" s="8"/>
      <c r="W1" s="8"/>
      <c r="X1" s="8"/>
      <c r="Y1" s="8"/>
      <c r="Z1" s="8"/>
    </row>
    <row r="2" spans="1:26" ht="17.25" customHeight="1">
      <c r="A2" s="2"/>
      <c r="B2" s="2"/>
      <c r="C2" s="2"/>
      <c r="D2" s="9"/>
      <c r="E2" s="10"/>
      <c r="F2" s="10"/>
      <c r="G2" s="11"/>
      <c r="H2" s="11"/>
      <c r="I2" s="12"/>
      <c r="J2" s="12"/>
      <c r="K2" s="12"/>
      <c r="L2" s="12"/>
      <c r="M2" s="12"/>
      <c r="N2" s="12"/>
      <c r="O2" s="12"/>
      <c r="P2" s="12"/>
      <c r="Q2" s="12"/>
      <c r="R2" s="12"/>
      <c r="S2" s="12"/>
      <c r="T2" s="12"/>
      <c r="U2" s="12"/>
      <c r="V2" s="12"/>
      <c r="W2" s="12"/>
      <c r="X2" s="12"/>
    </row>
    <row r="3" spans="1:26" ht="17.25" customHeight="1">
      <c r="A3" s="10" t="s">
        <v>58</v>
      </c>
      <c r="B3" s="10"/>
      <c r="C3" s="14" t="s">
        <v>57</v>
      </c>
      <c r="D3" s="15"/>
      <c r="E3" s="15" t="s">
        <v>223</v>
      </c>
      <c r="F3" s="15"/>
      <c r="G3" s="15"/>
      <c r="H3" s="15"/>
      <c r="I3" s="15"/>
      <c r="J3" s="15"/>
      <c r="K3" s="15"/>
      <c r="L3" s="15"/>
      <c r="M3" s="15"/>
      <c r="N3" s="15"/>
      <c r="O3" s="15"/>
      <c r="P3" s="15"/>
      <c r="Q3" s="15"/>
      <c r="R3" s="15"/>
      <c r="S3" s="15"/>
      <c r="T3" s="15"/>
      <c r="U3" s="15"/>
      <c r="V3" s="15"/>
      <c r="W3" s="15"/>
      <c r="X3" s="15"/>
    </row>
    <row r="4" spans="1:26" ht="17.25" customHeight="1">
      <c r="A4" s="10" t="s">
        <v>56</v>
      </c>
      <c r="B4" s="10"/>
      <c r="C4" s="14" t="s">
        <v>55</v>
      </c>
      <c r="D4" s="14"/>
      <c r="E4" s="15" t="s">
        <v>70</v>
      </c>
      <c r="F4" s="15"/>
      <c r="G4" s="15"/>
      <c r="H4" s="15"/>
      <c r="I4" s="15"/>
      <c r="J4" s="15"/>
      <c r="K4" s="15"/>
      <c r="L4" s="15"/>
      <c r="M4" s="15"/>
      <c r="N4" s="15"/>
      <c r="O4" s="15"/>
      <c r="P4" s="15"/>
      <c r="Q4" s="15"/>
      <c r="R4" s="15"/>
      <c r="S4" s="15"/>
      <c r="T4" s="15"/>
      <c r="U4" s="15"/>
      <c r="V4" s="15"/>
      <c r="W4" s="15"/>
      <c r="X4" s="15"/>
    </row>
    <row r="5" spans="1:26" ht="17.25" customHeight="1">
      <c r="A5" s="10" t="s">
        <v>54</v>
      </c>
      <c r="B5" s="10"/>
      <c r="C5" s="14" t="s">
        <v>53</v>
      </c>
      <c r="D5" s="14"/>
      <c r="E5" s="15" t="s">
        <v>224</v>
      </c>
      <c r="F5" s="15"/>
      <c r="G5" s="15"/>
      <c r="H5" s="15"/>
      <c r="I5" s="15"/>
      <c r="J5" s="15"/>
      <c r="K5" s="15"/>
      <c r="L5" s="15"/>
      <c r="M5" s="15"/>
      <c r="N5" s="15"/>
      <c r="O5" s="15"/>
      <c r="P5" s="15"/>
      <c r="Q5" s="15"/>
      <c r="R5" s="15"/>
      <c r="S5" s="15"/>
      <c r="T5" s="15"/>
      <c r="U5" s="15"/>
      <c r="V5" s="15"/>
      <c r="W5" s="15"/>
      <c r="X5" s="15"/>
    </row>
    <row r="6" spans="1:26" ht="17.25" customHeight="1">
      <c r="A6" s="10" t="s">
        <v>101</v>
      </c>
      <c r="B6" s="10"/>
      <c r="C6" s="14" t="s">
        <v>63</v>
      </c>
      <c r="D6" s="14"/>
      <c r="E6" s="15"/>
      <c r="F6" s="15"/>
      <c r="G6" s="9" t="s">
        <v>225</v>
      </c>
      <c r="H6" s="15" t="s">
        <v>26</v>
      </c>
      <c r="I6" s="9" t="s">
        <v>141</v>
      </c>
      <c r="J6" s="15" t="s">
        <v>25</v>
      </c>
      <c r="K6" s="9" t="s">
        <v>226</v>
      </c>
      <c r="L6" s="15" t="s">
        <v>24</v>
      </c>
      <c r="M6" s="9" t="s">
        <v>52</v>
      </c>
      <c r="N6" s="15" t="s">
        <v>24</v>
      </c>
      <c r="O6" s="11" t="s">
        <v>51</v>
      </c>
      <c r="P6" s="11" t="s">
        <v>227</v>
      </c>
      <c r="Q6" s="15"/>
      <c r="R6" s="15"/>
      <c r="S6" s="15"/>
      <c r="T6" s="15"/>
      <c r="U6" s="15"/>
      <c r="V6" s="15"/>
      <c r="W6" s="15"/>
      <c r="X6" s="15"/>
    </row>
    <row r="7" spans="1:26" ht="17.25" customHeight="1">
      <c r="A7" s="10"/>
      <c r="B7" s="10"/>
      <c r="C7" s="14"/>
      <c r="D7" s="14"/>
      <c r="E7" s="15"/>
      <c r="F7" s="15"/>
      <c r="G7" s="9"/>
      <c r="H7" s="15"/>
      <c r="I7" s="9"/>
      <c r="J7" s="15"/>
      <c r="K7" s="9"/>
      <c r="L7" s="15"/>
      <c r="M7" s="9"/>
      <c r="N7" s="15"/>
      <c r="O7" s="11"/>
      <c r="P7" s="11" t="s">
        <v>228</v>
      </c>
      <c r="Q7" s="15"/>
      <c r="R7" s="15"/>
      <c r="S7" s="15"/>
      <c r="T7" s="15"/>
      <c r="U7" s="15"/>
      <c r="V7" s="15"/>
      <c r="W7" s="15"/>
      <c r="X7" s="15"/>
    </row>
    <row r="8" spans="1:26" ht="17.25" customHeight="1">
      <c r="A8" s="10" t="s">
        <v>102</v>
      </c>
      <c r="B8" s="10"/>
      <c r="C8" s="14" t="s">
        <v>50</v>
      </c>
      <c r="D8" s="14"/>
      <c r="E8" s="1" t="s">
        <v>71</v>
      </c>
      <c r="F8" s="1"/>
      <c r="G8" s="14"/>
      <c r="H8" s="14"/>
      <c r="I8" s="14"/>
      <c r="J8" s="15"/>
      <c r="K8" s="15"/>
      <c r="L8" s="15"/>
      <c r="M8" s="15"/>
      <c r="N8" s="15"/>
      <c r="O8" s="15"/>
      <c r="P8" s="15"/>
      <c r="Q8" s="15"/>
      <c r="R8" s="15"/>
      <c r="S8" s="15"/>
      <c r="T8" s="15"/>
      <c r="U8" s="15"/>
      <c r="V8" s="15"/>
      <c r="W8" s="15"/>
      <c r="X8" s="15"/>
    </row>
    <row r="9" spans="1:26" ht="17.25" customHeight="1">
      <c r="A9" s="10"/>
      <c r="B9" s="10"/>
      <c r="C9" s="14"/>
      <c r="D9" s="14"/>
      <c r="E9" s="1"/>
      <c r="F9" s="15" t="s">
        <v>72</v>
      </c>
      <c r="G9" s="15"/>
      <c r="H9" s="15"/>
      <c r="I9" s="15"/>
      <c r="J9" s="15"/>
      <c r="K9" s="15"/>
      <c r="L9" s="15"/>
      <c r="M9" s="15"/>
      <c r="N9" s="15"/>
      <c r="O9" s="15"/>
      <c r="P9" s="15" t="s">
        <v>49</v>
      </c>
      <c r="Q9" s="16" t="s">
        <v>73</v>
      </c>
      <c r="R9" s="16"/>
      <c r="S9" s="16"/>
      <c r="T9" s="16"/>
      <c r="U9" s="16"/>
      <c r="V9" s="16"/>
      <c r="W9" s="16"/>
      <c r="X9" s="16"/>
    </row>
    <row r="10" spans="1:26" ht="17.25" customHeight="1">
      <c r="A10" s="10" t="s">
        <v>103</v>
      </c>
      <c r="B10" s="10"/>
      <c r="C10" s="14" t="s">
        <v>48</v>
      </c>
      <c r="D10" s="14"/>
      <c r="E10" s="11" t="s">
        <v>47</v>
      </c>
      <c r="F10" s="11"/>
      <c r="G10" s="11"/>
      <c r="H10" s="11"/>
      <c r="I10" s="11"/>
      <c r="J10" s="11" t="s">
        <v>43</v>
      </c>
      <c r="K10" s="11"/>
      <c r="L10" s="11"/>
      <c r="M10" s="11"/>
      <c r="N10" s="11"/>
      <c r="O10" s="11" t="s">
        <v>46</v>
      </c>
      <c r="P10" s="11"/>
      <c r="Q10" s="11"/>
      <c r="R10" s="11"/>
      <c r="S10" s="11"/>
      <c r="T10" s="11" t="s">
        <v>43</v>
      </c>
      <c r="U10" s="11"/>
      <c r="V10" s="11"/>
      <c r="W10" s="11"/>
      <c r="X10" s="11"/>
    </row>
    <row r="11" spans="1:26" ht="17.25" customHeight="1">
      <c r="A11" s="10"/>
      <c r="B11" s="10"/>
      <c r="C11" s="14"/>
      <c r="D11" s="14"/>
      <c r="E11" s="11"/>
      <c r="F11" s="11"/>
      <c r="G11" s="11"/>
      <c r="H11" s="11"/>
      <c r="I11" s="11"/>
      <c r="J11" s="11" t="s">
        <v>42</v>
      </c>
      <c r="K11" s="11"/>
      <c r="L11" s="11"/>
      <c r="M11" s="11"/>
      <c r="N11" s="11"/>
      <c r="O11" s="11"/>
      <c r="P11" s="11"/>
      <c r="Q11" s="11"/>
      <c r="R11" s="11"/>
      <c r="S11" s="11"/>
      <c r="T11" s="11" t="s">
        <v>42</v>
      </c>
      <c r="U11" s="11"/>
      <c r="V11" s="11"/>
      <c r="W11" s="11"/>
      <c r="X11" s="11"/>
    </row>
    <row r="12" spans="1:26" ht="17.25" customHeight="1">
      <c r="A12" s="10"/>
      <c r="B12" s="10"/>
      <c r="C12" s="14"/>
      <c r="D12" s="14"/>
      <c r="E12" s="11"/>
      <c r="F12" s="11"/>
      <c r="G12" s="11"/>
      <c r="H12" s="11"/>
      <c r="I12" s="11"/>
      <c r="J12" s="11" t="s">
        <v>41</v>
      </c>
      <c r="K12" s="11"/>
      <c r="L12" s="11"/>
      <c r="M12" s="11"/>
      <c r="N12" s="11"/>
      <c r="O12" s="11"/>
      <c r="P12" s="11"/>
      <c r="Q12" s="11"/>
      <c r="R12" s="11"/>
      <c r="S12" s="11"/>
      <c r="T12" s="11" t="s">
        <v>41</v>
      </c>
      <c r="U12" s="11"/>
      <c r="V12" s="11"/>
      <c r="W12" s="11"/>
      <c r="X12" s="11"/>
    </row>
    <row r="13" spans="1:26" ht="17.25" customHeight="1">
      <c r="A13" s="10"/>
      <c r="B13" s="10"/>
      <c r="C13" s="14"/>
      <c r="D13" s="14"/>
      <c r="E13" s="11" t="s">
        <v>45</v>
      </c>
      <c r="F13" s="11"/>
      <c r="G13" s="11"/>
      <c r="H13" s="11"/>
      <c r="I13" s="11"/>
      <c r="J13" s="11" t="s">
        <v>43</v>
      </c>
      <c r="K13" s="11"/>
      <c r="L13" s="11"/>
      <c r="M13" s="11"/>
      <c r="N13" s="11"/>
      <c r="O13" s="11" t="s">
        <v>44</v>
      </c>
      <c r="P13" s="11"/>
      <c r="Q13" s="11"/>
      <c r="R13" s="11"/>
      <c r="S13" s="11"/>
      <c r="T13" s="11" t="s">
        <v>43</v>
      </c>
      <c r="U13" s="11"/>
      <c r="V13" s="11"/>
      <c r="W13" s="11"/>
      <c r="X13" s="11"/>
    </row>
    <row r="14" spans="1:26" ht="17.25" customHeight="1">
      <c r="A14" s="10"/>
      <c r="B14" s="10"/>
      <c r="C14" s="14"/>
      <c r="D14" s="14"/>
      <c r="E14" s="11"/>
      <c r="F14" s="11"/>
      <c r="G14" s="11"/>
      <c r="H14" s="11"/>
      <c r="I14" s="11"/>
      <c r="J14" s="11" t="s">
        <v>42</v>
      </c>
      <c r="K14" s="11"/>
      <c r="L14" s="11"/>
      <c r="M14" s="11"/>
      <c r="N14" s="11"/>
      <c r="O14" s="11"/>
      <c r="P14" s="11"/>
      <c r="Q14" s="11"/>
      <c r="R14" s="11"/>
      <c r="S14" s="11"/>
      <c r="T14" s="11" t="s">
        <v>42</v>
      </c>
      <c r="U14" s="11"/>
      <c r="V14" s="11"/>
      <c r="W14" s="11"/>
      <c r="X14" s="11"/>
    </row>
    <row r="15" spans="1:26" ht="17.25" customHeight="1">
      <c r="A15" s="10"/>
      <c r="B15" s="10"/>
      <c r="C15" s="14"/>
      <c r="D15" s="14"/>
      <c r="E15" s="11"/>
      <c r="F15" s="11"/>
      <c r="G15" s="11"/>
      <c r="H15" s="11"/>
      <c r="I15" s="11"/>
      <c r="J15" s="11" t="s">
        <v>41</v>
      </c>
      <c r="K15" s="11"/>
      <c r="L15" s="11"/>
      <c r="M15" s="11"/>
      <c r="N15" s="11"/>
      <c r="O15" s="11"/>
      <c r="P15" s="11"/>
      <c r="Q15" s="11"/>
      <c r="R15" s="11"/>
      <c r="S15" s="11"/>
      <c r="T15" s="11" t="s">
        <v>41</v>
      </c>
      <c r="U15" s="11"/>
      <c r="V15" s="11"/>
      <c r="W15" s="11"/>
      <c r="X15" s="11"/>
    </row>
    <row r="16" spans="1:26" ht="17.25" customHeight="1">
      <c r="A16" s="10" t="s">
        <v>104</v>
      </c>
      <c r="B16" s="10"/>
      <c r="C16" s="14" t="s">
        <v>40</v>
      </c>
      <c r="D16" s="14"/>
      <c r="E16" s="11" t="s">
        <v>68</v>
      </c>
      <c r="F16" s="15"/>
      <c r="G16" s="15"/>
      <c r="I16" s="17"/>
      <c r="J16" s="17"/>
      <c r="K16" s="17"/>
      <c r="L16" s="17"/>
      <c r="M16" s="17"/>
      <c r="N16" s="17"/>
      <c r="O16" s="17"/>
      <c r="P16" s="17"/>
      <c r="Q16" s="17"/>
      <c r="R16" s="17"/>
      <c r="S16" s="17"/>
      <c r="T16" s="17"/>
      <c r="U16" s="17"/>
      <c r="V16" s="17"/>
      <c r="W16" s="17"/>
      <c r="X16" s="17"/>
    </row>
    <row r="17" spans="1:24" ht="17.25" customHeight="1">
      <c r="A17" s="10" t="s">
        <v>105</v>
      </c>
      <c r="B17" s="10"/>
      <c r="C17" s="14" t="s">
        <v>39</v>
      </c>
      <c r="D17" s="14"/>
      <c r="E17" s="15" t="s">
        <v>38</v>
      </c>
      <c r="F17" s="15"/>
      <c r="G17" s="15"/>
      <c r="H17" s="15"/>
      <c r="I17" s="15"/>
      <c r="J17" s="15"/>
      <c r="K17" s="15"/>
      <c r="L17" s="15"/>
      <c r="M17" s="15"/>
      <c r="N17" s="15"/>
      <c r="O17" s="15"/>
      <c r="P17" s="15"/>
      <c r="Q17" s="15"/>
      <c r="R17" s="15"/>
      <c r="S17" s="15"/>
      <c r="T17" s="15"/>
      <c r="U17" s="15"/>
      <c r="V17" s="15"/>
      <c r="W17" s="15"/>
      <c r="X17" s="15"/>
    </row>
    <row r="18" spans="1:24" ht="17.25" customHeight="1">
      <c r="A18" s="10" t="s">
        <v>106</v>
      </c>
      <c r="B18" s="10"/>
      <c r="C18" s="14" t="s">
        <v>114</v>
      </c>
      <c r="D18" s="14"/>
      <c r="E18" s="15" t="s">
        <v>115</v>
      </c>
      <c r="F18" s="15"/>
      <c r="G18" s="15"/>
      <c r="H18" s="15"/>
      <c r="I18" s="15"/>
      <c r="J18" s="15"/>
      <c r="K18" s="15"/>
      <c r="L18" s="15"/>
      <c r="M18" s="15"/>
      <c r="N18" s="15"/>
      <c r="O18" s="15"/>
      <c r="P18" s="15"/>
      <c r="Q18" s="15"/>
      <c r="R18" s="15"/>
      <c r="S18" s="15"/>
      <c r="T18" s="15"/>
      <c r="U18" s="15"/>
      <c r="V18" s="15"/>
      <c r="W18" s="15"/>
      <c r="X18" s="15"/>
    </row>
    <row r="19" spans="1:24" ht="17.25" customHeight="1">
      <c r="A19" s="10" t="s">
        <v>107</v>
      </c>
      <c r="B19" s="10"/>
      <c r="C19" s="14" t="s">
        <v>37</v>
      </c>
      <c r="D19" s="14"/>
      <c r="E19" s="15" t="s">
        <v>9</v>
      </c>
      <c r="F19" s="17"/>
      <c r="G19" s="15" t="s">
        <v>229</v>
      </c>
      <c r="H19" s="15"/>
      <c r="I19" s="15"/>
      <c r="J19" s="15"/>
      <c r="K19" s="15"/>
      <c r="L19" s="15"/>
      <c r="M19" s="15"/>
      <c r="N19" s="15"/>
      <c r="O19" s="15"/>
      <c r="P19" s="15"/>
      <c r="Q19" s="15"/>
      <c r="R19" s="15"/>
      <c r="S19" s="15"/>
      <c r="T19" s="15"/>
      <c r="U19" s="15"/>
      <c r="V19" s="15"/>
      <c r="W19" s="15"/>
      <c r="X19" s="15"/>
    </row>
    <row r="20" spans="1:24" ht="17.25" customHeight="1">
      <c r="A20" s="10"/>
      <c r="B20" s="10"/>
      <c r="C20" s="14"/>
      <c r="D20" s="14"/>
      <c r="E20" s="15" t="s">
        <v>8</v>
      </c>
      <c r="F20" s="15"/>
      <c r="G20" s="15" t="s">
        <v>74</v>
      </c>
      <c r="H20" s="15"/>
      <c r="I20" s="15"/>
      <c r="J20" s="15"/>
      <c r="K20" s="15"/>
      <c r="L20" s="15"/>
      <c r="M20" s="15"/>
      <c r="N20" s="15"/>
      <c r="O20" s="15"/>
      <c r="P20" s="15"/>
      <c r="Q20" s="15"/>
      <c r="R20" s="15"/>
      <c r="S20" s="15"/>
      <c r="T20" s="15"/>
      <c r="U20" s="15"/>
      <c r="V20" s="15"/>
      <c r="W20" s="15"/>
      <c r="X20" s="15"/>
    </row>
    <row r="21" spans="1:24" ht="17.25" customHeight="1">
      <c r="A21" s="10"/>
      <c r="B21" s="10"/>
      <c r="C21" s="14"/>
      <c r="D21" s="14"/>
      <c r="E21" s="15" t="s">
        <v>7</v>
      </c>
      <c r="F21" s="15"/>
      <c r="G21" s="15" t="s">
        <v>116</v>
      </c>
      <c r="H21" s="15"/>
      <c r="I21" s="15"/>
      <c r="J21" s="15"/>
      <c r="K21" s="15"/>
      <c r="L21" s="15"/>
      <c r="M21" s="15"/>
      <c r="N21" s="15"/>
      <c r="O21" s="15"/>
      <c r="P21" s="15"/>
      <c r="Q21" s="15"/>
      <c r="R21" s="15"/>
      <c r="S21" s="15"/>
      <c r="T21" s="15"/>
      <c r="U21" s="15"/>
      <c r="V21" s="15"/>
      <c r="W21" s="15"/>
      <c r="X21" s="15"/>
    </row>
    <row r="22" spans="1:24" ht="17.25" customHeight="1">
      <c r="A22" s="10"/>
      <c r="B22" s="10"/>
      <c r="C22" s="14"/>
      <c r="D22" s="14"/>
      <c r="E22" s="15" t="s">
        <v>90</v>
      </c>
      <c r="F22" s="15"/>
      <c r="G22" s="15" t="s">
        <v>230</v>
      </c>
      <c r="H22" s="15"/>
      <c r="I22" s="15"/>
      <c r="J22" s="15"/>
      <c r="K22" s="15"/>
      <c r="L22" s="15"/>
      <c r="M22" s="15"/>
      <c r="N22" s="15"/>
      <c r="O22" s="15"/>
      <c r="P22" s="15"/>
      <c r="Q22" s="15"/>
      <c r="R22" s="15"/>
      <c r="S22" s="15"/>
      <c r="T22" s="15"/>
      <c r="U22" s="15"/>
      <c r="V22" s="15"/>
      <c r="W22" s="15"/>
      <c r="X22" s="15"/>
    </row>
    <row r="23" spans="1:24" ht="17.25" customHeight="1">
      <c r="A23" s="10"/>
      <c r="B23" s="10"/>
      <c r="C23" s="14"/>
      <c r="D23" s="14"/>
      <c r="E23" s="15" t="s">
        <v>117</v>
      </c>
      <c r="F23" s="15"/>
      <c r="G23" s="18" t="s">
        <v>87</v>
      </c>
      <c r="H23" s="15"/>
      <c r="I23" s="15"/>
      <c r="J23" s="15"/>
      <c r="K23" s="15"/>
      <c r="L23" s="15"/>
      <c r="M23" s="15"/>
      <c r="N23" s="15"/>
      <c r="O23" s="15"/>
      <c r="P23" s="15"/>
      <c r="Q23" s="15"/>
      <c r="R23" s="15"/>
      <c r="S23" s="15"/>
      <c r="T23" s="15"/>
      <c r="U23" s="15"/>
      <c r="V23" s="15"/>
      <c r="W23" s="15"/>
      <c r="X23" s="15"/>
    </row>
    <row r="24" spans="1:24" ht="17.25" customHeight="1">
      <c r="A24" s="10"/>
      <c r="B24" s="10"/>
      <c r="C24" s="14"/>
      <c r="D24" s="14"/>
      <c r="E24" s="15"/>
      <c r="F24" s="15"/>
      <c r="G24" s="18" t="s">
        <v>88</v>
      </c>
      <c r="H24" s="15"/>
      <c r="I24" s="15"/>
      <c r="J24" s="15"/>
      <c r="K24" s="15"/>
      <c r="L24" s="15"/>
      <c r="M24" s="15"/>
      <c r="N24" s="15"/>
      <c r="O24" s="15"/>
      <c r="P24" s="15"/>
      <c r="Q24" s="15"/>
      <c r="R24" s="15"/>
      <c r="S24" s="15"/>
      <c r="T24" s="15"/>
      <c r="U24" s="15"/>
      <c r="V24" s="15"/>
      <c r="W24" s="15"/>
      <c r="X24" s="15"/>
    </row>
    <row r="25" spans="1:24" ht="17.25" customHeight="1">
      <c r="A25" s="10"/>
      <c r="B25" s="10"/>
      <c r="C25" s="14"/>
      <c r="D25" s="14"/>
      <c r="E25" s="15"/>
      <c r="F25" s="15"/>
      <c r="G25" s="18" t="s">
        <v>89</v>
      </c>
      <c r="H25" s="15"/>
      <c r="I25" s="15"/>
      <c r="J25" s="15"/>
      <c r="K25" s="15"/>
      <c r="L25" s="15"/>
      <c r="M25" s="15"/>
      <c r="N25" s="15"/>
      <c r="O25" s="15"/>
      <c r="P25" s="15"/>
      <c r="Q25" s="15"/>
      <c r="R25" s="15"/>
      <c r="S25" s="15"/>
      <c r="T25" s="15"/>
      <c r="U25" s="15"/>
      <c r="V25" s="15"/>
      <c r="W25" s="15"/>
      <c r="X25" s="15"/>
    </row>
    <row r="26" spans="1:24" ht="17.25" customHeight="1">
      <c r="A26" s="10" t="s">
        <v>108</v>
      </c>
      <c r="B26" s="10"/>
      <c r="C26" s="14" t="s">
        <v>36</v>
      </c>
      <c r="D26" s="14"/>
      <c r="E26" s="10" t="s">
        <v>33</v>
      </c>
      <c r="F26" s="15" t="s">
        <v>35</v>
      </c>
      <c r="G26" s="10" t="s">
        <v>31</v>
      </c>
      <c r="H26" s="15" t="s">
        <v>34</v>
      </c>
      <c r="I26" s="15"/>
      <c r="J26" s="443">
        <v>2500</v>
      </c>
      <c r="K26" s="443"/>
      <c r="L26" s="443"/>
      <c r="M26" s="15" t="s">
        <v>29</v>
      </c>
      <c r="N26" s="10" t="s">
        <v>33</v>
      </c>
      <c r="O26" s="15" t="s">
        <v>32</v>
      </c>
      <c r="P26" s="10" t="s">
        <v>31</v>
      </c>
      <c r="Q26" s="15" t="s">
        <v>30</v>
      </c>
      <c r="R26" s="15"/>
      <c r="S26" s="443">
        <v>5000</v>
      </c>
      <c r="T26" s="443"/>
      <c r="U26" s="443"/>
      <c r="V26" s="15" t="s">
        <v>29</v>
      </c>
    </row>
    <row r="27" spans="1:24" ht="17.25" customHeight="1">
      <c r="A27" s="10"/>
      <c r="B27" s="10"/>
      <c r="C27" s="14"/>
      <c r="D27" s="14"/>
      <c r="E27" s="11" t="s">
        <v>231</v>
      </c>
      <c r="F27" s="15"/>
      <c r="G27" s="10"/>
      <c r="H27" s="15"/>
      <c r="I27" s="15"/>
      <c r="J27" s="38"/>
      <c r="K27" s="38"/>
      <c r="L27" s="38"/>
      <c r="M27" s="15"/>
      <c r="N27" s="10"/>
      <c r="O27" s="15"/>
      <c r="P27" s="10"/>
      <c r="Q27" s="15"/>
      <c r="R27" s="15"/>
      <c r="S27" s="38"/>
      <c r="T27" s="38"/>
      <c r="U27" s="38"/>
      <c r="V27" s="15"/>
    </row>
    <row r="28" spans="1:24" ht="17.25" customHeight="1">
      <c r="A28" s="10" t="s">
        <v>109</v>
      </c>
      <c r="B28" s="10"/>
      <c r="C28" s="14" t="s">
        <v>75</v>
      </c>
      <c r="D28" s="15"/>
      <c r="E28" s="15" t="s">
        <v>76</v>
      </c>
      <c r="F28" s="15"/>
      <c r="G28" s="17"/>
      <c r="H28" s="17"/>
      <c r="I28" s="17"/>
      <c r="J28" s="17"/>
      <c r="K28" s="17"/>
      <c r="L28" s="17"/>
      <c r="M28" s="17"/>
      <c r="N28" s="17"/>
      <c r="O28" s="17"/>
      <c r="P28" s="17"/>
      <c r="Q28" s="17"/>
      <c r="R28" s="17"/>
      <c r="S28" s="17"/>
      <c r="T28" s="17"/>
      <c r="U28" s="17"/>
      <c r="V28" s="17"/>
      <c r="W28" s="17"/>
      <c r="X28" s="17"/>
    </row>
    <row r="29" spans="1:24" ht="17.25" customHeight="1">
      <c r="A29" s="10"/>
      <c r="B29" s="10"/>
      <c r="C29" s="14"/>
      <c r="D29" s="15"/>
      <c r="E29" s="15" t="s">
        <v>77</v>
      </c>
      <c r="G29" s="15" t="s">
        <v>59</v>
      </c>
      <c r="H29" s="15"/>
      <c r="I29" s="15"/>
      <c r="J29" s="15" t="s">
        <v>78</v>
      </c>
      <c r="K29" s="15"/>
      <c r="L29" s="15"/>
      <c r="M29" s="15"/>
      <c r="N29" s="15"/>
      <c r="O29" s="1"/>
      <c r="P29" s="1"/>
      <c r="Q29" s="1"/>
      <c r="R29" s="1"/>
      <c r="S29" s="1"/>
      <c r="T29" s="1"/>
      <c r="U29" s="1"/>
      <c r="V29" s="1"/>
      <c r="W29" s="1"/>
      <c r="X29" s="1"/>
    </row>
    <row r="30" spans="1:24" ht="17.25" customHeight="1">
      <c r="A30" s="10"/>
      <c r="B30" s="10"/>
      <c r="C30" s="14"/>
      <c r="D30" s="15"/>
      <c r="E30" s="15"/>
      <c r="G30" s="15" t="s">
        <v>60</v>
      </c>
      <c r="H30" s="15"/>
      <c r="I30" s="15"/>
      <c r="J30" s="15" t="s">
        <v>79</v>
      </c>
      <c r="K30" s="15"/>
      <c r="L30" s="15"/>
      <c r="M30" s="15"/>
      <c r="N30" s="1"/>
      <c r="O30" s="1"/>
      <c r="P30" s="1"/>
      <c r="Q30" s="1"/>
      <c r="R30" s="1"/>
      <c r="S30" s="1"/>
      <c r="T30" s="1"/>
      <c r="U30" s="1"/>
      <c r="V30" s="1"/>
      <c r="W30" s="1"/>
      <c r="X30" s="1"/>
    </row>
    <row r="31" spans="1:24" ht="17.25" customHeight="1">
      <c r="A31" s="10"/>
      <c r="B31" s="10"/>
      <c r="C31" s="14"/>
      <c r="D31" s="15"/>
      <c r="E31" s="15" t="s">
        <v>28</v>
      </c>
      <c r="F31" s="15" t="s">
        <v>81</v>
      </c>
      <c r="G31" s="15"/>
      <c r="H31" s="15"/>
      <c r="I31" s="15"/>
      <c r="J31" s="15"/>
      <c r="K31" s="15"/>
      <c r="L31" s="15"/>
      <c r="M31" s="15"/>
      <c r="N31" s="15"/>
      <c r="O31" s="15"/>
      <c r="P31" s="15"/>
      <c r="Q31" s="15"/>
      <c r="R31" s="15"/>
      <c r="S31" s="15"/>
      <c r="T31" s="15"/>
      <c r="U31" s="15"/>
      <c r="V31" s="15"/>
      <c r="W31" s="15"/>
      <c r="X31" s="15"/>
    </row>
    <row r="32" spans="1:24" ht="17.25" customHeight="1">
      <c r="A32" s="10"/>
      <c r="B32" s="10"/>
      <c r="C32" s="14"/>
      <c r="D32" s="15"/>
      <c r="E32" s="15" t="s">
        <v>28</v>
      </c>
      <c r="F32" s="15" t="s">
        <v>80</v>
      </c>
      <c r="G32" s="15"/>
      <c r="H32" s="15"/>
      <c r="I32" s="15"/>
      <c r="J32" s="15"/>
      <c r="K32" s="15"/>
      <c r="L32" s="15"/>
      <c r="M32" s="15"/>
      <c r="N32" s="15"/>
      <c r="O32" s="15"/>
      <c r="P32" s="15"/>
      <c r="Q32" s="15"/>
      <c r="R32" s="15"/>
      <c r="S32" s="15"/>
      <c r="T32" s="15"/>
      <c r="U32" s="15"/>
      <c r="V32" s="15"/>
      <c r="W32" s="15"/>
      <c r="X32" s="15"/>
    </row>
    <row r="33" spans="1:28" ht="17.25" customHeight="1">
      <c r="A33" s="10"/>
      <c r="B33" s="10"/>
      <c r="C33" s="14"/>
      <c r="D33" s="15"/>
      <c r="E33" s="15" t="s">
        <v>28</v>
      </c>
      <c r="F33" s="15" t="s">
        <v>82</v>
      </c>
      <c r="G33" s="15"/>
      <c r="H33" s="15"/>
      <c r="I33" s="15"/>
      <c r="J33" s="15"/>
      <c r="K33" s="15"/>
      <c r="L33" s="15"/>
      <c r="M33" s="15"/>
      <c r="N33" s="15"/>
      <c r="O33" s="15"/>
      <c r="P33" s="15"/>
      <c r="Q33" s="15"/>
      <c r="R33" s="15"/>
      <c r="S33" s="15"/>
      <c r="T33" s="15"/>
      <c r="U33" s="15"/>
      <c r="V33" s="15"/>
      <c r="W33" s="15"/>
      <c r="X33" s="15"/>
    </row>
    <row r="34" spans="1:28" ht="17.25" customHeight="1">
      <c r="A34" s="10" t="s">
        <v>110</v>
      </c>
      <c r="B34" s="10"/>
      <c r="C34" s="14" t="s">
        <v>27</v>
      </c>
      <c r="D34" s="14"/>
      <c r="E34" s="15" t="s">
        <v>65</v>
      </c>
      <c r="F34" s="15"/>
      <c r="G34" s="9" t="s">
        <v>232</v>
      </c>
      <c r="H34" s="10" t="s">
        <v>26</v>
      </c>
      <c r="I34" s="10" t="s">
        <v>233</v>
      </c>
      <c r="J34" s="10" t="s">
        <v>25</v>
      </c>
      <c r="K34" s="10" t="s">
        <v>234</v>
      </c>
      <c r="L34" s="10" t="s">
        <v>24</v>
      </c>
      <c r="M34" s="9" t="s">
        <v>23</v>
      </c>
      <c r="N34" s="10" t="s">
        <v>120</v>
      </c>
      <c r="O34" s="11" t="s">
        <v>22</v>
      </c>
      <c r="P34" s="15" t="s">
        <v>21</v>
      </c>
      <c r="Q34" s="15"/>
      <c r="R34" s="15"/>
      <c r="S34" s="15"/>
      <c r="T34" s="15"/>
      <c r="U34" s="15"/>
      <c r="V34" s="15"/>
      <c r="W34" s="15"/>
      <c r="X34" s="15"/>
    </row>
    <row r="35" spans="1:28" ht="17.25" customHeight="1">
      <c r="A35" s="10" t="s">
        <v>111</v>
      </c>
      <c r="B35" s="10"/>
      <c r="C35" s="14" t="s">
        <v>20</v>
      </c>
      <c r="D35" s="14"/>
      <c r="E35" s="15" t="s">
        <v>83</v>
      </c>
      <c r="G35" s="15"/>
      <c r="H35" s="9"/>
      <c r="I35" s="10"/>
      <c r="J35" s="9"/>
      <c r="K35" s="10"/>
      <c r="L35" s="9"/>
      <c r="M35" s="10"/>
      <c r="N35" s="9"/>
      <c r="O35" s="15"/>
      <c r="P35" s="11"/>
      <c r="Q35" s="15"/>
      <c r="R35" s="15"/>
      <c r="S35" s="15"/>
      <c r="T35" s="15"/>
      <c r="U35" s="15"/>
      <c r="V35" s="15"/>
      <c r="W35" s="15"/>
      <c r="X35" s="15"/>
    </row>
    <row r="36" spans="1:28" ht="17.25" customHeight="1">
      <c r="A36" s="10"/>
      <c r="B36" s="10"/>
      <c r="C36" s="14"/>
      <c r="D36" s="14"/>
      <c r="E36" s="11" t="s">
        <v>9</v>
      </c>
      <c r="F36" s="15" t="s">
        <v>119</v>
      </c>
      <c r="G36" s="15"/>
      <c r="H36" s="15"/>
      <c r="I36" s="15"/>
      <c r="J36" s="15"/>
      <c r="K36" s="15"/>
      <c r="L36" s="15"/>
      <c r="M36" s="15"/>
      <c r="N36" s="15"/>
      <c r="O36" s="15"/>
      <c r="P36" s="15"/>
      <c r="Q36" s="15"/>
      <c r="R36" s="15"/>
      <c r="S36" s="15"/>
      <c r="T36" s="15"/>
      <c r="U36" s="15"/>
      <c r="V36" s="15"/>
      <c r="W36" s="15"/>
      <c r="X36" s="15"/>
    </row>
    <row r="37" spans="1:28" ht="17.25" customHeight="1">
      <c r="A37" s="10"/>
      <c r="B37" s="10"/>
      <c r="C37" s="14"/>
      <c r="D37" s="14"/>
      <c r="E37" s="15"/>
      <c r="F37" s="4" t="s">
        <v>118</v>
      </c>
      <c r="G37" s="4"/>
      <c r="H37" s="4"/>
      <c r="I37" s="4"/>
      <c r="J37" s="4"/>
      <c r="K37" s="4"/>
      <c r="L37" s="4"/>
      <c r="M37" s="4"/>
      <c r="N37" s="4"/>
      <c r="O37" s="4"/>
      <c r="P37" s="4"/>
      <c r="Q37" s="4"/>
      <c r="R37" s="4"/>
      <c r="S37" s="4"/>
      <c r="T37" s="4"/>
      <c r="U37" s="4"/>
      <c r="V37" s="4"/>
      <c r="W37" s="4"/>
      <c r="X37" s="4"/>
      <c r="Y37" s="4"/>
      <c r="Z37" s="4"/>
      <c r="AA37" s="4"/>
      <c r="AB37" s="4"/>
    </row>
    <row r="38" spans="1:28" ht="17.25" customHeight="1">
      <c r="A38" s="10"/>
      <c r="B38" s="10"/>
      <c r="C38" s="14"/>
      <c r="D38" s="14"/>
      <c r="E38" s="15"/>
      <c r="F38" s="15"/>
      <c r="G38" s="5" t="s">
        <v>235</v>
      </c>
      <c r="H38" s="5"/>
      <c r="I38" s="5"/>
      <c r="J38" s="5"/>
      <c r="K38" s="5"/>
      <c r="L38" s="5"/>
      <c r="M38" s="5"/>
      <c r="N38" s="5"/>
      <c r="O38" s="5"/>
      <c r="P38" s="5"/>
      <c r="Q38" s="5"/>
      <c r="R38" s="5"/>
      <c r="S38" s="5"/>
      <c r="T38" s="5"/>
      <c r="U38" s="5"/>
      <c r="V38" s="5"/>
      <c r="W38" s="5"/>
      <c r="X38" s="5"/>
      <c r="Y38" s="5"/>
      <c r="Z38" s="5"/>
      <c r="AA38" s="5"/>
      <c r="AB38" s="5"/>
    </row>
    <row r="39" spans="1:28" ht="17.25" customHeight="1">
      <c r="A39" s="10"/>
      <c r="B39" s="10"/>
      <c r="C39" s="14"/>
      <c r="D39" s="14"/>
      <c r="E39" s="11" t="s">
        <v>8</v>
      </c>
      <c r="F39" s="15" t="s">
        <v>84</v>
      </c>
      <c r="G39" s="1"/>
      <c r="H39" s="1"/>
      <c r="I39" s="1"/>
      <c r="J39" s="1"/>
      <c r="K39" s="1"/>
      <c r="L39" s="1"/>
      <c r="M39" s="1"/>
      <c r="N39" s="1"/>
      <c r="O39" s="1"/>
      <c r="P39" s="1"/>
      <c r="Q39" s="1"/>
      <c r="R39" s="1"/>
      <c r="S39" s="1"/>
      <c r="T39" s="1"/>
      <c r="U39" s="1"/>
      <c r="V39" s="1"/>
      <c r="W39" s="1"/>
      <c r="X39" s="15"/>
    </row>
    <row r="40" spans="1:28" ht="17.25" customHeight="1">
      <c r="A40" s="10"/>
      <c r="B40" s="10"/>
      <c r="C40" s="14"/>
      <c r="D40" s="1"/>
      <c r="E40" s="1"/>
      <c r="F40" s="15" t="s">
        <v>236</v>
      </c>
      <c r="G40" s="1"/>
      <c r="H40" s="1"/>
      <c r="I40" s="1"/>
      <c r="J40" s="1"/>
      <c r="K40" s="1"/>
      <c r="L40" s="1"/>
      <c r="M40" s="1"/>
      <c r="N40" s="1"/>
      <c r="O40" s="1"/>
      <c r="P40" s="1"/>
      <c r="R40" s="1"/>
      <c r="S40" s="1"/>
      <c r="T40" s="1"/>
      <c r="U40" s="1"/>
      <c r="V40" s="1"/>
      <c r="W40" s="1"/>
      <c r="X40" s="1"/>
    </row>
    <row r="41" spans="1:28" ht="17.25" customHeight="1">
      <c r="A41" s="10"/>
      <c r="B41" s="10"/>
      <c r="C41" s="14"/>
      <c r="D41" s="14"/>
      <c r="E41" s="11" t="s">
        <v>85</v>
      </c>
      <c r="F41" s="11" t="s">
        <v>86</v>
      </c>
      <c r="G41" s="9"/>
      <c r="H41" s="10"/>
      <c r="I41" s="9"/>
      <c r="J41" s="10"/>
      <c r="K41" s="9"/>
      <c r="L41" s="10"/>
      <c r="M41" s="9"/>
      <c r="N41" s="15"/>
      <c r="O41" s="11"/>
      <c r="P41" s="15"/>
      <c r="Q41" s="15"/>
      <c r="R41" s="15"/>
      <c r="S41" s="15"/>
      <c r="T41" s="15"/>
      <c r="U41" s="15"/>
      <c r="V41" s="15"/>
      <c r="W41" s="15"/>
      <c r="X41" s="15"/>
    </row>
    <row r="42" spans="1:28" ht="17.25" customHeight="1">
      <c r="A42" s="10"/>
      <c r="B42" s="10"/>
      <c r="C42" s="14"/>
      <c r="D42" s="14"/>
      <c r="E42" s="15"/>
      <c r="F42" s="13" t="s">
        <v>19</v>
      </c>
      <c r="G42" s="15" t="s">
        <v>237</v>
      </c>
      <c r="H42" s="15"/>
      <c r="I42" s="15"/>
      <c r="J42" s="15" t="s">
        <v>238</v>
      </c>
      <c r="K42" s="15"/>
      <c r="L42" s="15"/>
      <c r="M42" s="15"/>
      <c r="N42" s="15"/>
      <c r="O42" s="15"/>
      <c r="P42" s="15"/>
      <c r="Q42" s="15"/>
      <c r="R42" s="15"/>
      <c r="S42" s="15"/>
      <c r="T42" s="15" t="s">
        <v>142</v>
      </c>
      <c r="V42" s="15"/>
      <c r="W42" s="15"/>
      <c r="X42" s="15"/>
    </row>
    <row r="43" spans="1:28" ht="17.25" customHeight="1">
      <c r="A43" s="10"/>
      <c r="B43" s="10"/>
      <c r="C43" s="14"/>
      <c r="D43" s="14"/>
      <c r="E43" s="11" t="s">
        <v>121</v>
      </c>
      <c r="F43" s="15" t="s">
        <v>18</v>
      </c>
      <c r="G43" s="9"/>
      <c r="H43" s="10"/>
      <c r="I43" s="9"/>
      <c r="J43" s="10"/>
      <c r="K43" s="9"/>
      <c r="L43" s="10"/>
      <c r="M43" s="15"/>
      <c r="N43" s="15"/>
      <c r="O43" s="11"/>
      <c r="P43" s="15"/>
      <c r="Q43" s="15"/>
      <c r="R43" s="15"/>
      <c r="S43" s="15"/>
      <c r="T43" s="15"/>
      <c r="U43" s="15"/>
      <c r="V43" s="15"/>
      <c r="W43" s="15"/>
      <c r="X43" s="15"/>
    </row>
    <row r="44" spans="1:28" ht="17.25" customHeight="1">
      <c r="A44" s="10"/>
      <c r="B44" s="10"/>
      <c r="C44" s="14"/>
      <c r="D44" s="14"/>
      <c r="E44" s="11"/>
      <c r="F44" s="15" t="s">
        <v>5</v>
      </c>
      <c r="G44" s="11" t="s">
        <v>17</v>
      </c>
      <c r="H44" s="10"/>
      <c r="I44" s="9"/>
      <c r="J44" s="10"/>
      <c r="K44" s="9"/>
      <c r="L44" s="10"/>
      <c r="M44" s="15"/>
      <c r="N44" s="15"/>
      <c r="O44" s="11"/>
      <c r="P44" s="15"/>
      <c r="Q44" s="15"/>
      <c r="R44" s="15"/>
      <c r="S44" s="15"/>
      <c r="T44" s="15"/>
      <c r="U44" s="15"/>
      <c r="V44" s="15"/>
      <c r="W44" s="15"/>
      <c r="X44" s="15"/>
    </row>
    <row r="45" spans="1:28" ht="17.25" customHeight="1">
      <c r="A45" s="10"/>
      <c r="B45" s="10"/>
      <c r="C45" s="14"/>
      <c r="D45" s="14"/>
      <c r="E45" s="11"/>
      <c r="F45" s="15" t="s">
        <v>4</v>
      </c>
      <c r="G45" s="15" t="s">
        <v>16</v>
      </c>
      <c r="H45" s="10"/>
      <c r="I45" s="9"/>
      <c r="J45" s="10"/>
      <c r="K45" s="9"/>
      <c r="L45" s="10"/>
      <c r="M45" s="15"/>
      <c r="N45" s="15"/>
      <c r="O45" s="11"/>
      <c r="P45" s="15"/>
      <c r="Q45" s="15"/>
      <c r="R45" s="15"/>
      <c r="S45" s="15"/>
      <c r="U45" s="15"/>
      <c r="V45" s="15"/>
      <c r="W45" s="15"/>
    </row>
    <row r="46" spans="1:28" ht="17.25" customHeight="1">
      <c r="A46" s="10"/>
      <c r="B46" s="10"/>
      <c r="C46" s="14"/>
      <c r="D46" s="14"/>
      <c r="E46" s="11"/>
      <c r="F46" s="15"/>
      <c r="G46" s="15" t="s">
        <v>15</v>
      </c>
      <c r="H46" s="10"/>
      <c r="I46" s="9"/>
      <c r="J46" s="10"/>
      <c r="K46" s="9"/>
      <c r="L46" s="10"/>
      <c r="M46" s="15"/>
      <c r="N46" s="15"/>
      <c r="O46" s="11"/>
      <c r="P46" s="15"/>
      <c r="Q46" s="15"/>
      <c r="R46" s="15"/>
      <c r="S46" s="15"/>
      <c r="T46" s="15"/>
      <c r="U46" s="15"/>
      <c r="V46" s="15"/>
      <c r="W46" s="15"/>
    </row>
    <row r="47" spans="1:28" ht="17.25" customHeight="1">
      <c r="A47" s="10"/>
      <c r="B47" s="10"/>
      <c r="C47" s="14"/>
      <c r="D47" s="14"/>
      <c r="E47" s="9"/>
      <c r="F47" s="15" t="s">
        <v>14</v>
      </c>
      <c r="G47" s="11" t="s">
        <v>69</v>
      </c>
      <c r="H47" s="10"/>
      <c r="I47" s="9"/>
      <c r="J47" s="10"/>
      <c r="K47" s="9"/>
      <c r="L47" s="15"/>
      <c r="M47" s="11"/>
      <c r="N47" s="15"/>
      <c r="O47" s="15"/>
      <c r="P47" s="15"/>
      <c r="Q47" s="15"/>
      <c r="R47" s="15"/>
      <c r="S47" s="15"/>
      <c r="T47" s="15"/>
      <c r="U47" s="15"/>
      <c r="V47" s="15"/>
      <c r="W47" s="15"/>
      <c r="X47" s="15"/>
    </row>
    <row r="48" spans="1:28" ht="17.25" customHeight="1">
      <c r="A48" s="10"/>
      <c r="B48" s="10"/>
      <c r="C48" s="14"/>
      <c r="D48" s="14"/>
      <c r="E48" s="9"/>
      <c r="F48" s="15" t="s">
        <v>13</v>
      </c>
      <c r="G48" s="11" t="s">
        <v>61</v>
      </c>
      <c r="H48" s="10"/>
      <c r="I48" s="9"/>
      <c r="J48" s="10"/>
      <c r="K48" s="9"/>
      <c r="L48" s="15"/>
      <c r="M48" s="11"/>
      <c r="N48" s="15"/>
      <c r="O48" s="15"/>
      <c r="P48" s="15"/>
      <c r="Q48" s="15"/>
      <c r="R48" s="15"/>
      <c r="S48" s="15"/>
      <c r="T48" s="15"/>
      <c r="U48" s="15"/>
      <c r="V48" s="15"/>
      <c r="W48" s="15"/>
      <c r="X48" s="15"/>
    </row>
    <row r="49" spans="1:24" ht="17.25" customHeight="1">
      <c r="A49" s="10" t="s">
        <v>112</v>
      </c>
      <c r="B49" s="10"/>
      <c r="C49" s="14" t="s">
        <v>12</v>
      </c>
      <c r="D49" s="14"/>
      <c r="E49" s="11" t="s">
        <v>11</v>
      </c>
      <c r="F49" s="15"/>
      <c r="G49" s="15"/>
      <c r="H49" s="15"/>
      <c r="I49" s="15"/>
      <c r="J49" s="15"/>
      <c r="K49" s="15"/>
      <c r="L49" s="15"/>
      <c r="M49" s="15"/>
      <c r="N49" s="15"/>
      <c r="O49" s="15"/>
      <c r="P49" s="15"/>
      <c r="Q49" s="15"/>
      <c r="R49" s="15"/>
      <c r="S49" s="15"/>
      <c r="T49" s="15"/>
      <c r="U49" s="15"/>
      <c r="V49" s="15"/>
      <c r="W49" s="15"/>
      <c r="X49" s="15"/>
    </row>
    <row r="50" spans="1:24" ht="17.25" customHeight="1">
      <c r="A50" s="10"/>
      <c r="B50" s="10"/>
      <c r="C50" s="14"/>
      <c r="D50" s="14"/>
      <c r="E50" s="11" t="s">
        <v>239</v>
      </c>
      <c r="F50" s="15"/>
      <c r="G50" s="15"/>
      <c r="H50" s="15"/>
      <c r="I50" s="15"/>
      <c r="J50" s="15"/>
      <c r="K50" s="15"/>
      <c r="L50" s="15"/>
      <c r="M50" s="15"/>
      <c r="N50" s="15"/>
      <c r="O50" s="15"/>
      <c r="P50" s="15"/>
      <c r="Q50" s="15"/>
      <c r="R50" s="15"/>
      <c r="S50" s="15"/>
      <c r="T50" s="15"/>
      <c r="U50" s="15"/>
      <c r="V50" s="15"/>
      <c r="W50" s="15"/>
      <c r="X50" s="15"/>
    </row>
    <row r="51" spans="1:24" ht="17.25" customHeight="1">
      <c r="A51" s="10"/>
      <c r="B51" s="10"/>
      <c r="C51" s="14"/>
      <c r="D51" s="14"/>
      <c r="E51" s="11" t="s">
        <v>64</v>
      </c>
      <c r="F51" s="15"/>
      <c r="G51" s="15"/>
      <c r="H51" s="15"/>
      <c r="I51" s="15"/>
      <c r="J51" s="15"/>
      <c r="K51" s="15"/>
      <c r="L51" s="15"/>
      <c r="M51" s="15"/>
      <c r="N51" s="15"/>
      <c r="O51" s="15"/>
      <c r="P51" s="15"/>
      <c r="Q51" s="15"/>
      <c r="R51" s="15"/>
      <c r="S51" s="15"/>
      <c r="T51" s="15"/>
      <c r="U51" s="15"/>
      <c r="V51" s="15"/>
      <c r="W51" s="15"/>
      <c r="X51" s="15"/>
    </row>
    <row r="52" spans="1:24" ht="17.25" customHeight="1">
      <c r="A52" s="10" t="s">
        <v>113</v>
      </c>
      <c r="B52" s="10"/>
      <c r="C52" s="14" t="s">
        <v>10</v>
      </c>
      <c r="D52" s="14"/>
      <c r="E52" s="10" t="s">
        <v>9</v>
      </c>
      <c r="F52" s="18" t="s">
        <v>91</v>
      </c>
      <c r="G52" s="15"/>
      <c r="H52" s="15"/>
      <c r="I52" s="15"/>
      <c r="J52" s="15"/>
      <c r="K52" s="15"/>
      <c r="L52" s="15"/>
      <c r="M52" s="15"/>
      <c r="N52" s="15"/>
      <c r="O52" s="15"/>
      <c r="P52" s="15"/>
      <c r="Q52" s="15"/>
      <c r="R52" s="15"/>
      <c r="S52" s="15"/>
      <c r="T52" s="15"/>
      <c r="U52" s="15"/>
      <c r="V52" s="15"/>
      <c r="W52" s="15"/>
      <c r="X52" s="15"/>
    </row>
    <row r="53" spans="1:24" ht="17.25" customHeight="1">
      <c r="A53" s="10"/>
      <c r="B53" s="10"/>
      <c r="C53" s="14"/>
      <c r="D53" s="14"/>
      <c r="E53" s="15"/>
      <c r="F53" s="18" t="s">
        <v>92</v>
      </c>
      <c r="G53" s="15"/>
      <c r="H53" s="15"/>
      <c r="I53" s="15"/>
      <c r="J53" s="15"/>
      <c r="K53" s="15"/>
      <c r="L53" s="15"/>
      <c r="M53" s="15"/>
      <c r="N53" s="15"/>
      <c r="O53" s="15"/>
      <c r="P53" s="15"/>
      <c r="Q53" s="15"/>
      <c r="R53" s="15"/>
      <c r="S53" s="15"/>
      <c r="T53" s="15"/>
      <c r="U53" s="15"/>
      <c r="V53" s="15"/>
      <c r="W53" s="15"/>
      <c r="X53" s="15"/>
    </row>
    <row r="54" spans="1:24" ht="17.25" customHeight="1">
      <c r="A54" s="10"/>
      <c r="B54" s="10"/>
      <c r="C54" s="14"/>
      <c r="D54" s="14"/>
      <c r="E54" s="10" t="s">
        <v>8</v>
      </c>
      <c r="F54" s="18" t="s">
        <v>93</v>
      </c>
      <c r="G54" s="17"/>
      <c r="H54" s="17"/>
      <c r="I54" s="17"/>
      <c r="J54" s="17"/>
      <c r="K54" s="17"/>
      <c r="L54" s="17"/>
      <c r="M54" s="17"/>
      <c r="N54" s="17"/>
      <c r="O54" s="17"/>
      <c r="P54" s="17"/>
      <c r="Q54" s="17"/>
      <c r="R54" s="17"/>
      <c r="S54" s="17"/>
      <c r="T54" s="17"/>
      <c r="U54" s="17"/>
      <c r="V54" s="17"/>
      <c r="W54" s="17"/>
      <c r="X54" s="17"/>
    </row>
    <row r="55" spans="1:24" ht="17.25" customHeight="1">
      <c r="A55" s="15"/>
      <c r="B55" s="15"/>
      <c r="C55" s="14"/>
      <c r="D55" s="14"/>
      <c r="E55" s="10" t="s">
        <v>7</v>
      </c>
      <c r="F55" s="19" t="s">
        <v>94</v>
      </c>
      <c r="G55" s="17"/>
      <c r="H55" s="17"/>
      <c r="I55" s="17"/>
      <c r="J55" s="17"/>
      <c r="K55" s="17"/>
      <c r="L55" s="17"/>
      <c r="M55" s="17"/>
      <c r="N55" s="17"/>
      <c r="O55" s="17"/>
      <c r="P55" s="17"/>
      <c r="Q55" s="17"/>
      <c r="R55" s="17"/>
      <c r="S55" s="17"/>
      <c r="T55" s="17"/>
      <c r="U55" s="17"/>
      <c r="V55" s="17"/>
      <c r="W55" s="17"/>
      <c r="X55" s="17"/>
    </row>
    <row r="56" spans="1:24" ht="17.25" customHeight="1">
      <c r="A56" s="15"/>
      <c r="B56" s="15"/>
      <c r="C56" s="14"/>
      <c r="D56" s="14"/>
      <c r="E56" s="10"/>
      <c r="F56" s="19" t="s">
        <v>95</v>
      </c>
      <c r="G56" s="17"/>
      <c r="H56" s="17"/>
      <c r="I56" s="17"/>
      <c r="J56" s="17"/>
      <c r="K56" s="17"/>
      <c r="L56" s="17"/>
      <c r="M56" s="17"/>
      <c r="N56" s="17"/>
      <c r="O56" s="17"/>
      <c r="P56" s="17"/>
      <c r="Q56" s="17"/>
      <c r="R56" s="17"/>
      <c r="S56" s="17"/>
      <c r="T56" s="17"/>
      <c r="U56" s="17"/>
      <c r="V56" s="17"/>
      <c r="W56" s="17"/>
      <c r="X56" s="17"/>
    </row>
    <row r="57" spans="1:24" ht="17.25" customHeight="1">
      <c r="A57" s="10"/>
      <c r="B57" s="10"/>
      <c r="C57" s="14"/>
      <c r="D57" s="14"/>
      <c r="E57" s="10" t="s">
        <v>6</v>
      </c>
      <c r="F57" s="11" t="s">
        <v>67</v>
      </c>
      <c r="G57" s="15"/>
      <c r="H57" s="15"/>
      <c r="I57" s="15"/>
      <c r="J57" s="15"/>
      <c r="K57" s="15"/>
      <c r="L57" s="15"/>
      <c r="M57" s="15"/>
      <c r="N57" s="15"/>
      <c r="O57" s="15"/>
      <c r="P57" s="15"/>
      <c r="Q57" s="15"/>
      <c r="R57" s="15"/>
      <c r="S57" s="15"/>
      <c r="T57" s="15"/>
      <c r="U57" s="15"/>
      <c r="V57" s="15"/>
      <c r="W57" s="15"/>
      <c r="X57" s="15"/>
    </row>
    <row r="58" spans="1:24" ht="17.25" customHeight="1">
      <c r="A58" s="10"/>
      <c r="B58" s="10"/>
      <c r="C58" s="14"/>
      <c r="D58" s="14"/>
      <c r="E58" s="10" t="s">
        <v>3</v>
      </c>
      <c r="F58" s="19" t="s">
        <v>96</v>
      </c>
      <c r="G58" s="15"/>
      <c r="H58" s="15"/>
      <c r="I58" s="15"/>
      <c r="J58" s="15"/>
      <c r="K58" s="15"/>
      <c r="L58" s="15"/>
      <c r="M58" s="15"/>
      <c r="N58" s="15"/>
      <c r="O58" s="15"/>
      <c r="P58" s="15"/>
      <c r="Q58" s="15"/>
      <c r="R58" s="15"/>
      <c r="S58" s="15"/>
      <c r="T58" s="15"/>
      <c r="U58" s="15"/>
      <c r="V58" s="15"/>
      <c r="W58" s="15"/>
      <c r="X58" s="15"/>
    </row>
    <row r="59" spans="1:24" ht="17.25" customHeight="1">
      <c r="A59" s="10"/>
      <c r="B59" s="10"/>
      <c r="C59" s="14"/>
      <c r="D59" s="14"/>
      <c r="E59" s="10" t="s">
        <v>2</v>
      </c>
      <c r="F59" s="19" t="s">
        <v>240</v>
      </c>
      <c r="G59" s="15"/>
      <c r="H59" s="15"/>
      <c r="I59" s="15"/>
      <c r="J59" s="15"/>
      <c r="K59" s="15"/>
      <c r="L59" s="15"/>
      <c r="M59" s="15"/>
      <c r="N59" s="15"/>
      <c r="O59" s="15"/>
      <c r="P59" s="15"/>
      <c r="Q59" s="15"/>
      <c r="R59" s="15"/>
      <c r="S59" s="15"/>
      <c r="T59" s="15"/>
      <c r="U59" s="15"/>
      <c r="V59" s="15"/>
      <c r="W59" s="15"/>
      <c r="X59" s="15"/>
    </row>
    <row r="60" spans="1:24" ht="17.25" customHeight="1">
      <c r="A60" s="10"/>
      <c r="B60" s="14"/>
      <c r="C60" s="14"/>
      <c r="D60" s="14"/>
      <c r="E60" s="10" t="s">
        <v>1</v>
      </c>
      <c r="F60" s="20" t="s">
        <v>97</v>
      </c>
      <c r="G60" s="1"/>
      <c r="H60" s="1"/>
      <c r="I60" s="1"/>
      <c r="J60" s="1"/>
      <c r="K60" s="1"/>
      <c r="L60" s="1"/>
      <c r="M60" s="1"/>
      <c r="N60" s="1"/>
      <c r="O60" s="1"/>
      <c r="P60" s="15"/>
      <c r="Q60" s="15"/>
      <c r="R60" s="15"/>
      <c r="S60" s="15"/>
      <c r="T60" s="15"/>
      <c r="U60" s="15"/>
      <c r="V60" s="15"/>
      <c r="W60" s="15"/>
      <c r="X60" s="15"/>
    </row>
    <row r="61" spans="1:24" ht="17.25" customHeight="1">
      <c r="A61" s="10"/>
      <c r="B61" s="14"/>
      <c r="C61" s="14"/>
      <c r="D61" s="14"/>
      <c r="E61" s="10" t="s">
        <v>0</v>
      </c>
      <c r="F61" s="18" t="s">
        <v>98</v>
      </c>
      <c r="G61" s="15"/>
      <c r="H61" s="15"/>
      <c r="I61" s="15"/>
      <c r="J61" s="15"/>
      <c r="K61" s="15"/>
      <c r="L61" s="15"/>
      <c r="M61" s="15"/>
      <c r="N61" s="15"/>
      <c r="O61" s="15"/>
      <c r="P61" s="15"/>
      <c r="Q61" s="15"/>
      <c r="R61" s="15"/>
      <c r="S61" s="15"/>
      <c r="T61" s="15"/>
      <c r="U61" s="15"/>
      <c r="V61" s="15"/>
      <c r="W61" s="15"/>
      <c r="X61" s="15"/>
    </row>
    <row r="62" spans="1:24" ht="17.25" customHeight="1">
      <c r="A62" s="10"/>
      <c r="B62" s="15"/>
      <c r="C62" s="14"/>
      <c r="D62" s="14"/>
      <c r="E62" s="10" t="s">
        <v>62</v>
      </c>
      <c r="F62" s="21" t="s">
        <v>99</v>
      </c>
      <c r="G62" s="15"/>
      <c r="H62" s="15"/>
      <c r="I62" s="15"/>
      <c r="J62" s="15"/>
      <c r="K62" s="15"/>
      <c r="L62" s="15"/>
      <c r="M62" s="15"/>
      <c r="N62" s="15"/>
      <c r="O62" s="15"/>
      <c r="P62" s="15"/>
      <c r="Q62" s="15"/>
      <c r="R62" s="15"/>
      <c r="S62" s="15"/>
      <c r="T62" s="15"/>
      <c r="U62" s="15"/>
      <c r="V62" s="15"/>
      <c r="W62" s="15"/>
      <c r="X62" s="15"/>
    </row>
    <row r="63" spans="1:24" ht="17.25" customHeight="1">
      <c r="A63" s="10"/>
      <c r="B63" s="10"/>
      <c r="C63" s="14"/>
      <c r="D63" s="14"/>
      <c r="E63" s="10" t="s">
        <v>66</v>
      </c>
      <c r="F63" s="21" t="s">
        <v>100</v>
      </c>
      <c r="G63" s="15"/>
      <c r="H63" s="15"/>
      <c r="I63" s="15"/>
      <c r="J63" s="15"/>
      <c r="K63" s="15"/>
      <c r="L63" s="15"/>
      <c r="M63" s="15"/>
      <c r="N63" s="15"/>
      <c r="O63" s="15"/>
      <c r="P63" s="15"/>
      <c r="Q63" s="15"/>
      <c r="R63" s="15"/>
      <c r="S63" s="15"/>
      <c r="T63" s="15"/>
      <c r="U63" s="15"/>
      <c r="V63" s="15"/>
      <c r="W63" s="15"/>
      <c r="X63" s="15"/>
    </row>
  </sheetData>
  <mergeCells count="2">
    <mergeCell ref="J26:L26"/>
    <mergeCell ref="S26:U26"/>
  </mergeCells>
  <phoneticPr fontId="11"/>
  <hyperlinks>
    <hyperlink ref="G38" r:id="rId1" display="http://gifusyoubad.sports.coocan.jp/" xr:uid="{00000000-0004-0000-0100-000000000000}"/>
  </hyperlinks>
  <printOptions horizontalCentered="1"/>
  <pageMargins left="0.19685039370078741" right="0" top="0.27559055118110237" bottom="0.27559055118110237" header="0.31496062992125984" footer="0.31496062992125984"/>
  <pageSetup paperSize="9" fitToHeight="0" orientation="portrait" r:id="rId2"/>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0"/>
  <sheetViews>
    <sheetView workbookViewId="0">
      <selection activeCell="AT1" sqref="AT1"/>
    </sheetView>
  </sheetViews>
  <sheetFormatPr defaultColWidth="1.875" defaultRowHeight="17.100000000000001" customHeight="1"/>
  <cols>
    <col min="1" max="1" width="3.625" style="6" customWidth="1"/>
    <col min="2" max="2" width="1.875" style="6"/>
    <col min="3" max="3" width="2.5" style="6" bestFit="1" customWidth="1"/>
    <col min="4" max="16384" width="1.875" style="6"/>
  </cols>
  <sheetData>
    <row r="1" spans="1:4" s="40" customFormat="1" ht="16.5" customHeight="1">
      <c r="A1" s="6" t="s">
        <v>157</v>
      </c>
      <c r="C1" s="6"/>
      <c r="D1" s="6"/>
    </row>
    <row r="2" spans="1:4" s="40" customFormat="1" ht="16.5" customHeight="1">
      <c r="A2" s="6">
        <v>1</v>
      </c>
      <c r="B2" s="6" t="s">
        <v>123</v>
      </c>
      <c r="C2" s="6" t="s">
        <v>158</v>
      </c>
      <c r="D2" s="6"/>
    </row>
    <row r="3" spans="1:4" s="40" customFormat="1" ht="16.5" customHeight="1">
      <c r="A3" s="6">
        <v>2</v>
      </c>
      <c r="B3" s="6" t="s">
        <v>123</v>
      </c>
      <c r="C3" s="6" t="s">
        <v>159</v>
      </c>
      <c r="D3" s="6"/>
    </row>
    <row r="4" spans="1:4" s="40" customFormat="1" ht="16.5" customHeight="1">
      <c r="A4" s="6">
        <v>3</v>
      </c>
      <c r="B4" s="6" t="s">
        <v>123</v>
      </c>
      <c r="C4" s="6" t="s">
        <v>160</v>
      </c>
      <c r="D4" s="6"/>
    </row>
    <row r="5" spans="1:4" s="40" customFormat="1" ht="16.5" customHeight="1">
      <c r="A5" s="6">
        <v>4</v>
      </c>
      <c r="B5" s="6" t="s">
        <v>123</v>
      </c>
      <c r="C5" s="6" t="s">
        <v>341</v>
      </c>
      <c r="D5" s="6"/>
    </row>
    <row r="6" spans="1:4" s="41" customFormat="1" ht="17.25" customHeight="1">
      <c r="A6" s="6">
        <v>5</v>
      </c>
      <c r="B6" s="6" t="s">
        <v>123</v>
      </c>
      <c r="C6" s="6" t="s">
        <v>161</v>
      </c>
      <c r="D6" s="6"/>
    </row>
    <row r="7" spans="1:4" s="41" customFormat="1" ht="17.25" customHeight="1">
      <c r="A7" s="6" t="s">
        <v>500</v>
      </c>
      <c r="B7" s="40"/>
      <c r="C7" s="42"/>
    </row>
    <row r="8" spans="1:4" s="41" customFormat="1" ht="17.25" customHeight="1">
      <c r="A8" s="6"/>
      <c r="B8" s="40"/>
      <c r="C8" s="42" t="s">
        <v>513</v>
      </c>
    </row>
    <row r="9" spans="1:4" s="41" customFormat="1" ht="17.25" customHeight="1">
      <c r="A9" s="6"/>
      <c r="B9" s="40"/>
      <c r="C9" s="42" t="s">
        <v>512</v>
      </c>
    </row>
    <row r="10" spans="1:4" ht="17.100000000000001" customHeight="1">
      <c r="A10" s="6" t="s">
        <v>122</v>
      </c>
    </row>
    <row r="11" spans="1:4" ht="17.100000000000001" customHeight="1">
      <c r="A11" s="6">
        <v>1</v>
      </c>
      <c r="B11" s="6" t="s">
        <v>123</v>
      </c>
      <c r="C11" s="6" t="s">
        <v>124</v>
      </c>
    </row>
    <row r="12" spans="1:4" ht="17.100000000000001" customHeight="1">
      <c r="C12" s="6" t="s">
        <v>133</v>
      </c>
    </row>
    <row r="13" spans="1:4" ht="17.100000000000001" customHeight="1">
      <c r="C13" s="6" t="s">
        <v>495</v>
      </c>
    </row>
    <row r="14" spans="1:4" ht="17.100000000000001" customHeight="1">
      <c r="A14" s="6">
        <v>2</v>
      </c>
      <c r="B14" s="6" t="s">
        <v>123</v>
      </c>
      <c r="C14" s="6" t="s">
        <v>514</v>
      </c>
    </row>
    <row r="15" spans="1:4" ht="17.100000000000001" customHeight="1">
      <c r="C15" s="6" t="s">
        <v>125</v>
      </c>
    </row>
    <row r="16" spans="1:4" ht="17.100000000000001" customHeight="1">
      <c r="A16" s="6">
        <v>3</v>
      </c>
      <c r="B16" s="6" t="s">
        <v>123</v>
      </c>
      <c r="C16" s="6" t="s">
        <v>137</v>
      </c>
    </row>
    <row r="17" spans="1:4" ht="17.100000000000001" customHeight="1">
      <c r="A17" s="6">
        <v>4</v>
      </c>
      <c r="B17" s="6" t="s">
        <v>123</v>
      </c>
      <c r="C17" s="6" t="s">
        <v>138</v>
      </c>
    </row>
    <row r="19" spans="1:4" ht="17.100000000000001" customHeight="1">
      <c r="A19" s="6" t="s">
        <v>126</v>
      </c>
    </row>
    <row r="20" spans="1:4" ht="17.100000000000001" customHeight="1">
      <c r="A20" s="6">
        <v>1</v>
      </c>
      <c r="B20" s="6" t="s">
        <v>123</v>
      </c>
      <c r="C20" s="6" t="s">
        <v>127</v>
      </c>
    </row>
    <row r="21" spans="1:4" ht="17.100000000000001" customHeight="1">
      <c r="A21" s="6">
        <v>2</v>
      </c>
      <c r="B21" s="6" t="s">
        <v>123</v>
      </c>
      <c r="C21" s="6" t="s">
        <v>128</v>
      </c>
    </row>
    <row r="22" spans="1:4" ht="17.100000000000001" customHeight="1">
      <c r="A22" s="6">
        <v>3</v>
      </c>
      <c r="B22" s="6" t="s">
        <v>123</v>
      </c>
      <c r="C22" s="6" t="s">
        <v>129</v>
      </c>
    </row>
    <row r="24" spans="1:4" ht="17.100000000000001" customHeight="1">
      <c r="A24" s="6" t="s">
        <v>134</v>
      </c>
    </row>
    <row r="25" spans="1:4" ht="17.100000000000001" customHeight="1">
      <c r="B25" s="7" t="s">
        <v>131</v>
      </c>
      <c r="C25" s="6" t="s">
        <v>156</v>
      </c>
    </row>
    <row r="26" spans="1:4" ht="17.100000000000001" customHeight="1">
      <c r="B26" s="7" t="s">
        <v>131</v>
      </c>
      <c r="C26" s="6" t="s">
        <v>507</v>
      </c>
    </row>
    <row r="27" spans="1:4" ht="17.100000000000001" customHeight="1">
      <c r="B27" s="7"/>
      <c r="C27" s="7" t="s">
        <v>131</v>
      </c>
      <c r="D27" s="6" t="s">
        <v>520</v>
      </c>
    </row>
    <row r="28" spans="1:4" ht="17.100000000000001" customHeight="1">
      <c r="B28" s="7" t="s">
        <v>131</v>
      </c>
      <c r="C28" s="6" t="s">
        <v>509</v>
      </c>
    </row>
    <row r="29" spans="1:4" ht="17.100000000000001" customHeight="1">
      <c r="B29" s="7"/>
      <c r="C29" s="6" t="s">
        <v>510</v>
      </c>
    </row>
    <row r="30" spans="1:4" ht="17.100000000000001" customHeight="1">
      <c r="B30" s="7" t="s">
        <v>131</v>
      </c>
      <c r="C30" s="6" t="s">
        <v>511</v>
      </c>
    </row>
    <row r="31" spans="1:4" ht="17.100000000000001" customHeight="1">
      <c r="B31" s="7"/>
      <c r="C31" s="6" t="s">
        <v>515</v>
      </c>
    </row>
    <row r="32" spans="1:4" ht="17.100000000000001" customHeight="1">
      <c r="B32" s="7" t="s">
        <v>131</v>
      </c>
      <c r="C32" s="6" t="s">
        <v>135</v>
      </c>
    </row>
    <row r="33" spans="1:3" ht="17.100000000000001" customHeight="1">
      <c r="B33" s="7" t="s">
        <v>131</v>
      </c>
      <c r="C33" s="6" t="s">
        <v>136</v>
      </c>
    </row>
    <row r="34" spans="1:3" ht="17.100000000000001" customHeight="1">
      <c r="B34" s="6" t="s">
        <v>131</v>
      </c>
      <c r="C34" s="6" t="s">
        <v>506</v>
      </c>
    </row>
    <row r="35" spans="1:3" ht="17.100000000000001" customHeight="1">
      <c r="A35" s="6" t="s">
        <v>130</v>
      </c>
    </row>
    <row r="36" spans="1:3" ht="17.100000000000001" customHeight="1">
      <c r="A36" s="6">
        <v>1</v>
      </c>
      <c r="B36" s="6" t="s">
        <v>123</v>
      </c>
      <c r="C36" s="6" t="s">
        <v>139</v>
      </c>
    </row>
    <row r="37" spans="1:3" ht="17.100000000000001" customHeight="1">
      <c r="C37" s="6" t="s">
        <v>140</v>
      </c>
    </row>
    <row r="38" spans="1:3" ht="17.100000000000001" customHeight="1">
      <c r="A38" s="6">
        <v>2</v>
      </c>
      <c r="B38" s="6" t="s">
        <v>123</v>
      </c>
      <c r="C38" s="6" t="s">
        <v>132</v>
      </c>
    </row>
    <row r="39" spans="1:3" ht="17.100000000000001" customHeight="1">
      <c r="C39" s="6" t="s">
        <v>549</v>
      </c>
    </row>
    <row r="40" spans="1:3" ht="17.100000000000001" customHeight="1">
      <c r="C40" s="6" t="s">
        <v>501</v>
      </c>
    </row>
  </sheetData>
  <phoneticPr fontId="22"/>
  <pageMargins left="0.51181102362204722" right="0.39370078740157483" top="0.35433070866141736" bottom="0.35433070866141736" header="0.31496062992125984" footer="0.31496062992125984"/>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51"/>
  <sheetViews>
    <sheetView topLeftCell="I1" zoomScaleNormal="100" workbookViewId="0">
      <selection activeCell="P1" sqref="P1"/>
    </sheetView>
  </sheetViews>
  <sheetFormatPr defaultColWidth="8.875" defaultRowHeight="16.5"/>
  <cols>
    <col min="1" max="1" width="5.875" style="124" hidden="1" customWidth="1"/>
    <col min="2" max="3" width="12.5" style="125" hidden="1" customWidth="1"/>
    <col min="4" max="4" width="8.875" style="125" hidden="1" customWidth="1"/>
    <col min="5" max="5" width="10.875" style="125" hidden="1" customWidth="1"/>
    <col min="6" max="6" width="12.125" style="125" hidden="1" customWidth="1"/>
    <col min="7" max="7" width="15.75" style="125" hidden="1" customWidth="1"/>
    <col min="8" max="8" width="17.125" style="127" hidden="1" customWidth="1"/>
    <col min="9" max="9" width="17.625" style="127" customWidth="1"/>
    <col min="10" max="15" width="11.25" style="127" customWidth="1"/>
    <col min="16" max="16384" width="8.875" style="125"/>
  </cols>
  <sheetData>
    <row r="1" spans="1:21" ht="19.5" customHeight="1">
      <c r="B1" s="125" t="s">
        <v>342</v>
      </c>
      <c r="E1" s="126"/>
      <c r="H1" s="125"/>
      <c r="I1" s="127" t="s">
        <v>343</v>
      </c>
      <c r="J1" s="125"/>
      <c r="T1" s="125" t="s">
        <v>502</v>
      </c>
      <c r="U1" s="125" t="s">
        <v>503</v>
      </c>
    </row>
    <row r="2" spans="1:21" ht="19.5" customHeight="1">
      <c r="E2" s="126"/>
      <c r="H2" s="125"/>
      <c r="I2" s="127" t="s">
        <v>344</v>
      </c>
      <c r="J2" s="125"/>
      <c r="T2" s="125" t="s">
        <v>194</v>
      </c>
      <c r="U2" s="125">
        <v>11</v>
      </c>
    </row>
    <row r="3" spans="1:21" ht="19.5" customHeight="1" thickBot="1">
      <c r="E3" s="126"/>
      <c r="H3" s="125"/>
      <c r="I3" s="127" t="s">
        <v>345</v>
      </c>
      <c r="J3" s="125"/>
      <c r="T3" s="125" t="s">
        <v>195</v>
      </c>
      <c r="U3" s="125">
        <v>10</v>
      </c>
    </row>
    <row r="4" spans="1:21" ht="19.5" customHeight="1" thickBot="1">
      <c r="A4" s="128"/>
      <c r="B4" s="129" t="s">
        <v>347</v>
      </c>
      <c r="C4" s="129" t="s">
        <v>348</v>
      </c>
      <c r="D4" s="125" t="s">
        <v>349</v>
      </c>
      <c r="E4" s="130" t="s">
        <v>350</v>
      </c>
      <c r="F4" s="131" t="s">
        <v>351</v>
      </c>
      <c r="G4" s="126"/>
      <c r="H4" s="125"/>
      <c r="I4" s="191"/>
      <c r="J4" s="444" t="s">
        <v>352</v>
      </c>
      <c r="K4" s="444"/>
      <c r="L4" s="445"/>
      <c r="M4" s="444" t="s">
        <v>353</v>
      </c>
      <c r="N4" s="444"/>
      <c r="O4" s="445"/>
      <c r="P4" s="127"/>
      <c r="T4" s="125" t="s">
        <v>203</v>
      </c>
      <c r="U4" s="125">
        <v>8</v>
      </c>
    </row>
    <row r="5" spans="1:21" ht="19.5" customHeight="1">
      <c r="A5" s="132">
        <v>1</v>
      </c>
      <c r="B5" s="132" t="s">
        <v>346</v>
      </c>
      <c r="C5" s="129" t="s">
        <v>354</v>
      </c>
      <c r="D5" s="133">
        <v>6</v>
      </c>
      <c r="E5" s="134">
        <v>2</v>
      </c>
      <c r="F5" s="134"/>
      <c r="G5" s="126" t="s">
        <v>355</v>
      </c>
      <c r="H5" s="125"/>
      <c r="I5" s="206" t="s">
        <v>356</v>
      </c>
      <c r="J5" s="195" t="s">
        <v>357</v>
      </c>
      <c r="K5" s="196" t="s">
        <v>358</v>
      </c>
      <c r="L5" s="197"/>
      <c r="M5" s="207" t="s">
        <v>359</v>
      </c>
      <c r="N5" s="196" t="s">
        <v>360</v>
      </c>
      <c r="O5" s="197"/>
      <c r="P5" s="127"/>
      <c r="T5" s="125" t="s">
        <v>190</v>
      </c>
      <c r="U5" s="125">
        <v>7</v>
      </c>
    </row>
    <row r="6" spans="1:21" ht="19.5" customHeight="1">
      <c r="A6" s="135">
        <v>2</v>
      </c>
      <c r="B6" s="135" t="s">
        <v>361</v>
      </c>
      <c r="C6" s="129" t="s">
        <v>362</v>
      </c>
      <c r="D6" s="136">
        <v>32</v>
      </c>
      <c r="E6" s="134">
        <v>6</v>
      </c>
      <c r="F6" s="134">
        <v>2</v>
      </c>
      <c r="G6" s="126" t="s">
        <v>363</v>
      </c>
      <c r="H6" s="125"/>
      <c r="I6" s="192" t="s">
        <v>363</v>
      </c>
      <c r="J6" s="198" t="s">
        <v>364</v>
      </c>
      <c r="K6" s="199" t="s">
        <v>365</v>
      </c>
      <c r="L6" s="200"/>
      <c r="M6" s="208" t="s">
        <v>366</v>
      </c>
      <c r="N6" s="199"/>
      <c r="O6" s="200"/>
      <c r="P6" s="127"/>
      <c r="T6" s="125" t="s">
        <v>206</v>
      </c>
      <c r="U6" s="125">
        <v>6</v>
      </c>
    </row>
    <row r="7" spans="1:21" ht="19.5" customHeight="1">
      <c r="A7" s="135">
        <v>3</v>
      </c>
      <c r="B7" s="135" t="s">
        <v>367</v>
      </c>
      <c r="C7" s="129" t="s">
        <v>362</v>
      </c>
      <c r="D7" s="136">
        <v>38</v>
      </c>
      <c r="E7" s="134">
        <v>6</v>
      </c>
      <c r="F7" s="134"/>
      <c r="G7" s="126" t="s">
        <v>368</v>
      </c>
      <c r="H7" s="125"/>
      <c r="I7" s="192" t="s">
        <v>369</v>
      </c>
      <c r="J7" s="198" t="s">
        <v>370</v>
      </c>
      <c r="K7" s="199" t="s">
        <v>371</v>
      </c>
      <c r="L7" s="200" t="s">
        <v>372</v>
      </c>
      <c r="M7" s="208" t="s">
        <v>373</v>
      </c>
      <c r="N7" s="199" t="s">
        <v>374</v>
      </c>
      <c r="O7" s="200" t="s">
        <v>375</v>
      </c>
      <c r="P7" s="127"/>
      <c r="T7" s="125" t="s">
        <v>193</v>
      </c>
      <c r="U7" s="125">
        <v>6</v>
      </c>
    </row>
    <row r="8" spans="1:21" ht="19.5" customHeight="1">
      <c r="A8" s="135">
        <v>4</v>
      </c>
      <c r="B8" s="135" t="s">
        <v>377</v>
      </c>
      <c r="C8" s="129" t="s">
        <v>362</v>
      </c>
      <c r="D8" s="136">
        <v>43</v>
      </c>
      <c r="E8" s="134">
        <v>6</v>
      </c>
      <c r="F8" s="134"/>
      <c r="G8" s="126" t="s">
        <v>368</v>
      </c>
      <c r="H8" s="125"/>
      <c r="I8" s="192" t="s">
        <v>378</v>
      </c>
      <c r="J8" s="198" t="s">
        <v>379</v>
      </c>
      <c r="K8" s="199" t="s">
        <v>380</v>
      </c>
      <c r="L8" s="200"/>
      <c r="M8" s="208" t="s">
        <v>381</v>
      </c>
      <c r="N8" s="199" t="s">
        <v>382</v>
      </c>
      <c r="O8" s="204" t="s">
        <v>201</v>
      </c>
      <c r="P8" s="127"/>
      <c r="T8" s="125" t="s">
        <v>189</v>
      </c>
      <c r="U8" s="125">
        <v>6</v>
      </c>
    </row>
    <row r="9" spans="1:21" ht="19.5" customHeight="1">
      <c r="A9" s="135">
        <v>5</v>
      </c>
      <c r="B9" s="135" t="s">
        <v>383</v>
      </c>
      <c r="C9" s="129" t="s">
        <v>362</v>
      </c>
      <c r="D9" s="136">
        <v>19</v>
      </c>
      <c r="E9" s="134">
        <v>2</v>
      </c>
      <c r="F9" s="134">
        <v>1</v>
      </c>
      <c r="G9" s="126" t="s">
        <v>384</v>
      </c>
      <c r="H9" s="125"/>
      <c r="I9" s="446" t="s">
        <v>385</v>
      </c>
      <c r="J9" s="198" t="s">
        <v>386</v>
      </c>
      <c r="K9" s="199" t="s">
        <v>387</v>
      </c>
      <c r="L9" s="200"/>
      <c r="M9" s="208" t="s">
        <v>388</v>
      </c>
      <c r="N9" s="199" t="s">
        <v>389</v>
      </c>
      <c r="O9" s="200"/>
      <c r="P9" s="127"/>
      <c r="T9" s="125" t="s">
        <v>219</v>
      </c>
      <c r="U9" s="125">
        <v>5</v>
      </c>
    </row>
    <row r="10" spans="1:21" ht="19.5" customHeight="1">
      <c r="A10" s="135">
        <v>6</v>
      </c>
      <c r="B10" s="135" t="s">
        <v>390</v>
      </c>
      <c r="C10" s="129" t="s">
        <v>362</v>
      </c>
      <c r="D10" s="136">
        <v>16</v>
      </c>
      <c r="E10" s="134">
        <v>2</v>
      </c>
      <c r="F10" s="134">
        <v>1</v>
      </c>
      <c r="G10" s="126" t="s">
        <v>391</v>
      </c>
      <c r="H10" s="125"/>
      <c r="I10" s="446"/>
      <c r="J10" s="198" t="s">
        <v>392</v>
      </c>
      <c r="K10" s="199" t="s">
        <v>393</v>
      </c>
      <c r="L10" s="200"/>
      <c r="M10" s="208" t="s">
        <v>394</v>
      </c>
      <c r="N10" s="199" t="s">
        <v>395</v>
      </c>
      <c r="O10" s="200"/>
      <c r="P10" s="127"/>
      <c r="T10" s="125" t="s">
        <v>204</v>
      </c>
      <c r="U10" s="125">
        <v>5</v>
      </c>
    </row>
    <row r="11" spans="1:21" ht="19.5" customHeight="1">
      <c r="A11" s="135">
        <v>7</v>
      </c>
      <c r="B11" s="135" t="s">
        <v>396</v>
      </c>
      <c r="C11" s="129" t="s">
        <v>362</v>
      </c>
      <c r="D11" s="136">
        <v>25</v>
      </c>
      <c r="E11" s="134">
        <v>4</v>
      </c>
      <c r="F11" s="134">
        <v>1</v>
      </c>
      <c r="G11" s="126" t="s">
        <v>369</v>
      </c>
      <c r="H11" s="125"/>
      <c r="I11" s="193" t="s">
        <v>397</v>
      </c>
      <c r="J11" s="198" t="s">
        <v>358</v>
      </c>
      <c r="K11" s="199" t="s">
        <v>398</v>
      </c>
      <c r="L11" s="200"/>
      <c r="M11" s="208" t="s">
        <v>399</v>
      </c>
      <c r="N11" s="199" t="s">
        <v>400</v>
      </c>
      <c r="O11" s="204" t="s">
        <v>277</v>
      </c>
      <c r="P11" s="127"/>
      <c r="T11" s="125" t="s">
        <v>201</v>
      </c>
      <c r="U11" s="125">
        <v>4</v>
      </c>
    </row>
    <row r="12" spans="1:21" ht="19.5" customHeight="1">
      <c r="A12" s="135">
        <v>8</v>
      </c>
      <c r="B12" s="135" t="s">
        <v>402</v>
      </c>
      <c r="C12" s="129" t="s">
        <v>362</v>
      </c>
      <c r="D12" s="136">
        <v>17</v>
      </c>
      <c r="E12" s="134">
        <v>2</v>
      </c>
      <c r="F12" s="134">
        <v>1</v>
      </c>
      <c r="G12" s="126" t="s">
        <v>391</v>
      </c>
      <c r="H12" s="125"/>
      <c r="I12" s="192" t="s">
        <v>403</v>
      </c>
      <c r="J12" s="198" t="s">
        <v>404</v>
      </c>
      <c r="K12" s="199" t="s">
        <v>405</v>
      </c>
      <c r="L12" s="200" t="s">
        <v>406</v>
      </c>
      <c r="M12" s="208" t="s">
        <v>407</v>
      </c>
      <c r="N12" s="205" t="s">
        <v>216</v>
      </c>
      <c r="O12" s="200" t="s">
        <v>408</v>
      </c>
      <c r="P12" s="127"/>
      <c r="T12" s="125" t="s">
        <v>216</v>
      </c>
      <c r="U12" s="125">
        <v>3</v>
      </c>
    </row>
    <row r="13" spans="1:21" ht="19.5" customHeight="1">
      <c r="A13" s="129">
        <v>9</v>
      </c>
      <c r="B13" s="129" t="s">
        <v>409</v>
      </c>
      <c r="C13" s="129" t="s">
        <v>362</v>
      </c>
      <c r="D13" s="137">
        <v>9</v>
      </c>
      <c r="E13" s="134"/>
      <c r="F13" s="134"/>
      <c r="G13" s="126"/>
      <c r="H13" s="125"/>
      <c r="I13" s="192" t="s">
        <v>410</v>
      </c>
      <c r="J13" s="198" t="s">
        <v>411</v>
      </c>
      <c r="K13" s="199" t="s">
        <v>497</v>
      </c>
      <c r="L13" s="200"/>
      <c r="M13" s="208" t="s">
        <v>412</v>
      </c>
      <c r="N13" s="199" t="s">
        <v>413</v>
      </c>
      <c r="O13" s="200" t="s">
        <v>414</v>
      </c>
      <c r="P13" s="127"/>
      <c r="T13" s="125" t="s">
        <v>202</v>
      </c>
      <c r="U13" s="125">
        <v>3</v>
      </c>
    </row>
    <row r="14" spans="1:21" ht="19.5" customHeight="1" thickBot="1">
      <c r="A14" s="135">
        <v>10</v>
      </c>
      <c r="B14" s="135" t="s">
        <v>415</v>
      </c>
      <c r="C14" s="129" t="s">
        <v>354</v>
      </c>
      <c r="D14" s="136">
        <v>37</v>
      </c>
      <c r="E14" s="134">
        <v>6</v>
      </c>
      <c r="F14" s="134"/>
      <c r="G14" s="126" t="s">
        <v>369</v>
      </c>
      <c r="H14" s="125"/>
      <c r="I14" s="192" t="s">
        <v>416</v>
      </c>
      <c r="J14" s="198" t="s">
        <v>417</v>
      </c>
      <c r="K14" s="199"/>
      <c r="L14" s="200"/>
      <c r="M14" s="209" t="s">
        <v>418</v>
      </c>
      <c r="N14" s="202" t="s">
        <v>419</v>
      </c>
      <c r="O14" s="203"/>
      <c r="P14" s="127"/>
      <c r="T14" s="125" t="s">
        <v>208</v>
      </c>
      <c r="U14" s="125">
        <v>3</v>
      </c>
    </row>
    <row r="15" spans="1:21" ht="19.5" customHeight="1">
      <c r="A15" s="135">
        <v>11</v>
      </c>
      <c r="B15" s="135" t="s">
        <v>420</v>
      </c>
      <c r="C15" s="129" t="s">
        <v>354</v>
      </c>
      <c r="D15" s="136">
        <v>17</v>
      </c>
      <c r="E15" s="134">
        <v>2</v>
      </c>
      <c r="F15" s="134"/>
      <c r="G15" s="126" t="s">
        <v>421</v>
      </c>
      <c r="H15" s="125"/>
      <c r="I15" s="210" t="s">
        <v>425</v>
      </c>
      <c r="J15" s="198" t="s">
        <v>426</v>
      </c>
      <c r="K15" s="199" t="s">
        <v>427</v>
      </c>
      <c r="L15" s="200" t="s">
        <v>428</v>
      </c>
      <c r="P15" s="127"/>
      <c r="T15" s="125" t="s">
        <v>192</v>
      </c>
      <c r="U15" s="125">
        <v>2</v>
      </c>
    </row>
    <row r="16" spans="1:21" ht="19.5" customHeight="1" thickBot="1">
      <c r="A16" s="135">
        <v>12</v>
      </c>
      <c r="B16" s="135" t="s">
        <v>422</v>
      </c>
      <c r="C16" s="129" t="s">
        <v>354</v>
      </c>
      <c r="D16" s="136">
        <v>31</v>
      </c>
      <c r="E16" s="134">
        <v>6</v>
      </c>
      <c r="F16" s="134"/>
      <c r="G16" s="126" t="s">
        <v>384</v>
      </c>
      <c r="H16" s="125"/>
      <c r="I16" s="194"/>
      <c r="J16" s="201" t="s">
        <v>429</v>
      </c>
      <c r="K16" s="202"/>
      <c r="L16" s="203"/>
      <c r="P16" s="127"/>
      <c r="T16" s="125" t="s">
        <v>191</v>
      </c>
      <c r="U16" s="125">
        <v>2</v>
      </c>
    </row>
    <row r="17" spans="1:21" ht="19.5" customHeight="1" thickBot="1">
      <c r="A17" s="138">
        <v>13</v>
      </c>
      <c r="B17" s="138" t="s">
        <v>423</v>
      </c>
      <c r="C17" s="138" t="s">
        <v>424</v>
      </c>
      <c r="D17" s="136">
        <v>13</v>
      </c>
      <c r="E17" s="134">
        <v>2</v>
      </c>
      <c r="F17" s="134"/>
      <c r="G17" s="126" t="s">
        <v>355</v>
      </c>
      <c r="H17" s="125"/>
      <c r="I17" s="125"/>
      <c r="J17" s="125"/>
      <c r="K17" s="125"/>
      <c r="L17" s="125"/>
      <c r="M17" s="125"/>
      <c r="T17" s="125" t="s">
        <v>218</v>
      </c>
      <c r="U17" s="125">
        <v>1</v>
      </c>
    </row>
    <row r="18" spans="1:21" ht="19.5" customHeight="1">
      <c r="A18" s="132">
        <v>14</v>
      </c>
      <c r="B18" s="132" t="s">
        <v>431</v>
      </c>
      <c r="C18" s="129" t="s">
        <v>354</v>
      </c>
      <c r="D18" s="137">
        <v>7</v>
      </c>
      <c r="E18" s="134">
        <v>2</v>
      </c>
      <c r="F18" s="134"/>
      <c r="G18" s="126" t="s">
        <v>356</v>
      </c>
      <c r="H18" s="125"/>
      <c r="I18" s="127" t="s">
        <v>521</v>
      </c>
      <c r="J18" s="254" t="s">
        <v>155</v>
      </c>
      <c r="K18" s="447" t="s">
        <v>504</v>
      </c>
      <c r="L18" s="447"/>
      <c r="M18" s="447"/>
      <c r="N18" s="448"/>
      <c r="T18" s="125" t="s">
        <v>211</v>
      </c>
      <c r="U18" s="125">
        <v>1</v>
      </c>
    </row>
    <row r="19" spans="1:21" ht="19.5" customHeight="1">
      <c r="A19" s="139">
        <v>15</v>
      </c>
      <c r="B19" s="139" t="s">
        <v>432</v>
      </c>
      <c r="C19" s="129" t="s">
        <v>362</v>
      </c>
      <c r="D19" s="136">
        <v>37</v>
      </c>
      <c r="E19" s="134"/>
      <c r="F19" s="134">
        <v>6</v>
      </c>
      <c r="G19" s="126" t="s">
        <v>421</v>
      </c>
      <c r="H19" s="125"/>
      <c r="I19" s="125" t="s">
        <v>505</v>
      </c>
      <c r="J19" s="255">
        <v>1</v>
      </c>
      <c r="K19" s="258" t="s">
        <v>522</v>
      </c>
      <c r="L19" s="259" t="s">
        <v>532</v>
      </c>
      <c r="M19" s="260"/>
      <c r="N19" s="261"/>
      <c r="T19" s="125" t="s">
        <v>207</v>
      </c>
      <c r="U19" s="125">
        <v>1</v>
      </c>
    </row>
    <row r="20" spans="1:21" ht="19.5" customHeight="1">
      <c r="A20" s="139">
        <v>16</v>
      </c>
      <c r="B20" s="139" t="s">
        <v>433</v>
      </c>
      <c r="C20" s="129" t="s">
        <v>354</v>
      </c>
      <c r="D20" s="136">
        <v>36</v>
      </c>
      <c r="E20" s="134"/>
      <c r="F20" s="134">
        <v>6</v>
      </c>
      <c r="G20" s="126" t="s">
        <v>421</v>
      </c>
      <c r="H20" s="125"/>
      <c r="I20" s="125"/>
      <c r="J20" s="255">
        <v>2</v>
      </c>
      <c r="K20" s="258" t="s">
        <v>523</v>
      </c>
      <c r="L20" s="259" t="s">
        <v>533</v>
      </c>
      <c r="M20" s="260"/>
      <c r="N20" s="261"/>
      <c r="T20" s="125" t="s">
        <v>210</v>
      </c>
      <c r="U20" s="125">
        <v>1</v>
      </c>
    </row>
    <row r="21" spans="1:21" ht="19.5" customHeight="1">
      <c r="A21" s="138">
        <v>17</v>
      </c>
      <c r="B21" s="138" t="s">
        <v>434</v>
      </c>
      <c r="C21" s="138" t="s">
        <v>435</v>
      </c>
      <c r="D21" s="136">
        <v>27</v>
      </c>
      <c r="E21" s="134">
        <v>6</v>
      </c>
      <c r="F21" s="134"/>
      <c r="G21" s="126" t="s">
        <v>384</v>
      </c>
      <c r="H21" s="125"/>
      <c r="I21" s="125"/>
      <c r="J21" s="255">
        <v>3</v>
      </c>
      <c r="K21" s="258" t="s">
        <v>524</v>
      </c>
      <c r="L21" s="259" t="s">
        <v>534</v>
      </c>
      <c r="M21" s="260"/>
      <c r="N21" s="261"/>
      <c r="T21" s="125" t="s">
        <v>255</v>
      </c>
      <c r="U21" s="125">
        <v>1</v>
      </c>
    </row>
    <row r="22" spans="1:21" ht="19.5" customHeight="1">
      <c r="A22" s="138">
        <v>18</v>
      </c>
      <c r="B22" s="138" t="s">
        <v>436</v>
      </c>
      <c r="C22" s="138" t="s">
        <v>437</v>
      </c>
      <c r="D22" s="136">
        <v>17</v>
      </c>
      <c r="E22" s="134">
        <v>2</v>
      </c>
      <c r="F22" s="134"/>
      <c r="G22" s="126" t="s">
        <v>355</v>
      </c>
      <c r="H22" s="125"/>
      <c r="I22" s="125"/>
      <c r="J22" s="255">
        <v>4</v>
      </c>
      <c r="K22" s="258" t="s">
        <v>525</v>
      </c>
      <c r="L22" s="259" t="s">
        <v>535</v>
      </c>
      <c r="M22" s="260"/>
      <c r="N22" s="261"/>
      <c r="T22" s="125" t="s">
        <v>199</v>
      </c>
      <c r="U22" s="125">
        <v>1</v>
      </c>
    </row>
    <row r="23" spans="1:21" ht="19.5" customHeight="1">
      <c r="A23" s="135">
        <v>19</v>
      </c>
      <c r="B23" s="135" t="s">
        <v>438</v>
      </c>
      <c r="C23" s="129" t="s">
        <v>362</v>
      </c>
      <c r="D23" s="136">
        <v>19</v>
      </c>
      <c r="E23" s="134">
        <v>4</v>
      </c>
      <c r="F23" s="134"/>
      <c r="G23" s="126" t="s">
        <v>410</v>
      </c>
      <c r="H23" s="125"/>
      <c r="I23" s="125"/>
      <c r="J23" s="255">
        <v>5</v>
      </c>
      <c r="K23" s="258" t="s">
        <v>526</v>
      </c>
      <c r="L23" s="259" t="s">
        <v>536</v>
      </c>
      <c r="M23" s="260"/>
      <c r="N23" s="261"/>
      <c r="T23" s="125" t="s">
        <v>277</v>
      </c>
      <c r="U23" s="125">
        <v>1</v>
      </c>
    </row>
    <row r="24" spans="1:21" ht="19.5" customHeight="1">
      <c r="A24" s="135">
        <v>20</v>
      </c>
      <c r="B24" s="135" t="s">
        <v>439</v>
      </c>
      <c r="C24" s="129" t="s">
        <v>354</v>
      </c>
      <c r="D24" s="136">
        <v>20</v>
      </c>
      <c r="E24" s="134">
        <v>4</v>
      </c>
      <c r="F24" s="134"/>
      <c r="G24" s="126" t="s">
        <v>397</v>
      </c>
      <c r="H24" s="125"/>
      <c r="I24" s="125"/>
      <c r="J24" s="255">
        <v>6</v>
      </c>
      <c r="K24" s="258" t="s">
        <v>527</v>
      </c>
      <c r="L24" s="259" t="s">
        <v>537</v>
      </c>
      <c r="M24" s="260"/>
      <c r="N24" s="261"/>
      <c r="T24" s="125" t="s">
        <v>326</v>
      </c>
      <c r="U24" s="125">
        <v>1</v>
      </c>
    </row>
    <row r="25" spans="1:21" ht="19.5" customHeight="1">
      <c r="A25" s="135">
        <v>21</v>
      </c>
      <c r="B25" s="135" t="s">
        <v>440</v>
      </c>
      <c r="C25" s="129" t="s">
        <v>354</v>
      </c>
      <c r="D25" s="136">
        <v>17</v>
      </c>
      <c r="E25" s="134"/>
      <c r="F25" s="134">
        <v>4</v>
      </c>
      <c r="G25" s="126" t="s">
        <v>356</v>
      </c>
      <c r="H25" s="125"/>
      <c r="I25" s="125"/>
      <c r="J25" s="255">
        <v>7</v>
      </c>
      <c r="K25" s="258" t="s">
        <v>528</v>
      </c>
      <c r="L25" s="259" t="s">
        <v>538</v>
      </c>
      <c r="M25" s="259" t="s">
        <v>539</v>
      </c>
      <c r="N25" s="261"/>
      <c r="T25" s="125" t="s">
        <v>188</v>
      </c>
      <c r="U25" s="125">
        <v>1</v>
      </c>
    </row>
    <row r="26" spans="1:21" ht="19.5" customHeight="1">
      <c r="A26" s="135">
        <v>22</v>
      </c>
      <c r="B26" s="135" t="s">
        <v>441</v>
      </c>
      <c r="C26" s="129" t="s">
        <v>354</v>
      </c>
      <c r="D26" s="136">
        <v>14</v>
      </c>
      <c r="E26" s="134">
        <v>2</v>
      </c>
      <c r="F26" s="134"/>
      <c r="G26" s="126" t="s">
        <v>442</v>
      </c>
      <c r="H26" s="125"/>
      <c r="I26" s="125"/>
      <c r="J26" s="255">
        <v>8</v>
      </c>
      <c r="K26" s="258" t="s">
        <v>529</v>
      </c>
      <c r="L26" s="259" t="s">
        <v>540</v>
      </c>
      <c r="M26" s="259" t="s">
        <v>541</v>
      </c>
      <c r="N26" s="261"/>
      <c r="T26" s="125" t="s">
        <v>198</v>
      </c>
      <c r="U26" s="125">
        <v>1</v>
      </c>
    </row>
    <row r="27" spans="1:21" ht="19.5" customHeight="1">
      <c r="A27" s="132">
        <v>23</v>
      </c>
      <c r="B27" s="132" t="s">
        <v>199</v>
      </c>
      <c r="C27" s="129" t="s">
        <v>354</v>
      </c>
      <c r="D27" s="137">
        <v>9</v>
      </c>
      <c r="E27" s="134">
        <v>2</v>
      </c>
      <c r="F27" s="134"/>
      <c r="G27" s="126" t="s">
        <v>442</v>
      </c>
      <c r="H27" s="125"/>
      <c r="I27" s="125"/>
      <c r="J27" s="255">
        <v>9</v>
      </c>
      <c r="K27" s="258" t="s">
        <v>530</v>
      </c>
      <c r="L27" s="259" t="s">
        <v>542</v>
      </c>
      <c r="M27" s="259" t="s">
        <v>543</v>
      </c>
      <c r="N27" s="261"/>
      <c r="T27" s="125" t="s">
        <v>346</v>
      </c>
      <c r="U27" s="125">
        <v>0</v>
      </c>
    </row>
    <row r="28" spans="1:21" ht="19.5" customHeight="1" thickBot="1">
      <c r="A28" s="135">
        <v>24</v>
      </c>
      <c r="B28" s="135" t="s">
        <v>443</v>
      </c>
      <c r="C28" s="129" t="s">
        <v>362</v>
      </c>
      <c r="D28" s="136">
        <v>27</v>
      </c>
      <c r="E28" s="134">
        <v>6</v>
      </c>
      <c r="F28" s="134"/>
      <c r="G28" s="126" t="s">
        <v>442</v>
      </c>
      <c r="H28" s="125"/>
      <c r="I28" s="125"/>
      <c r="J28" s="256">
        <v>10</v>
      </c>
      <c r="K28" s="262" t="s">
        <v>531</v>
      </c>
      <c r="L28" s="263" t="s">
        <v>544</v>
      </c>
      <c r="M28" s="263" t="s">
        <v>545</v>
      </c>
      <c r="N28" s="264" t="s">
        <v>546</v>
      </c>
      <c r="T28" s="125" t="s">
        <v>376</v>
      </c>
      <c r="U28" s="125">
        <v>0</v>
      </c>
    </row>
    <row r="29" spans="1:21" ht="19.5" customHeight="1">
      <c r="A29" s="132">
        <v>25</v>
      </c>
      <c r="B29" s="132" t="s">
        <v>277</v>
      </c>
      <c r="C29" s="129" t="s">
        <v>354</v>
      </c>
      <c r="D29" s="137">
        <v>2</v>
      </c>
      <c r="E29" s="134"/>
      <c r="F29" s="134">
        <v>1</v>
      </c>
      <c r="G29" s="126" t="s">
        <v>355</v>
      </c>
      <c r="H29" s="125"/>
      <c r="J29" s="127" t="s">
        <v>547</v>
      </c>
      <c r="M29" s="125"/>
      <c r="T29" s="125" t="s">
        <v>401</v>
      </c>
      <c r="U29" s="125">
        <v>0</v>
      </c>
    </row>
    <row r="30" spans="1:21" ht="19.5" customHeight="1">
      <c r="A30" s="138">
        <v>26</v>
      </c>
      <c r="B30" s="138" t="s">
        <v>445</v>
      </c>
      <c r="C30" s="138" t="s">
        <v>424</v>
      </c>
      <c r="D30" s="136">
        <v>7</v>
      </c>
      <c r="E30" s="134"/>
      <c r="F30" s="134"/>
      <c r="G30" s="126"/>
      <c r="H30" s="125"/>
      <c r="J30" s="127" t="s">
        <v>548</v>
      </c>
      <c r="T30" s="125" t="s">
        <v>430</v>
      </c>
      <c r="U30" s="125">
        <v>0</v>
      </c>
    </row>
    <row r="31" spans="1:21" ht="19.5" customHeight="1">
      <c r="A31" s="135">
        <v>27</v>
      </c>
      <c r="B31" s="135" t="s">
        <v>446</v>
      </c>
      <c r="C31" s="129" t="s">
        <v>354</v>
      </c>
      <c r="D31" s="136">
        <v>13</v>
      </c>
      <c r="E31" s="134">
        <v>2</v>
      </c>
      <c r="F31" s="134">
        <v>1</v>
      </c>
      <c r="G31" s="126" t="s">
        <v>442</v>
      </c>
      <c r="H31" s="125"/>
      <c r="T31" s="125" t="s">
        <v>444</v>
      </c>
      <c r="U31" s="125">
        <v>0</v>
      </c>
    </row>
    <row r="32" spans="1:21" ht="19.5" customHeight="1">
      <c r="A32" s="132">
        <v>28</v>
      </c>
      <c r="B32" s="132" t="s">
        <v>447</v>
      </c>
      <c r="C32" s="129" t="s">
        <v>354</v>
      </c>
      <c r="D32" s="137">
        <v>5</v>
      </c>
      <c r="E32" s="134"/>
      <c r="F32" s="134">
        <v>1</v>
      </c>
      <c r="G32" s="126" t="s">
        <v>369</v>
      </c>
      <c r="H32" s="125"/>
      <c r="T32" s="125" t="s">
        <v>448</v>
      </c>
      <c r="U32" s="125">
        <v>0</v>
      </c>
    </row>
    <row r="33" spans="1:21" ht="19.5" customHeight="1">
      <c r="A33" s="135">
        <v>29</v>
      </c>
      <c r="B33" s="135" t="s">
        <v>449</v>
      </c>
      <c r="C33" s="129" t="s">
        <v>354</v>
      </c>
      <c r="D33" s="136">
        <v>22</v>
      </c>
      <c r="E33" s="134">
        <v>4</v>
      </c>
      <c r="F33" s="134">
        <v>2</v>
      </c>
      <c r="G33" s="126" t="s">
        <v>397</v>
      </c>
      <c r="H33" s="125"/>
      <c r="J33" s="140"/>
      <c r="T33" s="125" t="s">
        <v>450</v>
      </c>
      <c r="U33" s="125">
        <v>0</v>
      </c>
    </row>
    <row r="34" spans="1:21" ht="19.5" customHeight="1">
      <c r="A34" s="141">
        <v>30</v>
      </c>
      <c r="B34" s="141" t="s">
        <v>451</v>
      </c>
      <c r="C34" s="129" t="s">
        <v>354</v>
      </c>
      <c r="D34" s="137">
        <v>1</v>
      </c>
      <c r="E34" s="134"/>
      <c r="F34" s="134">
        <v>1</v>
      </c>
      <c r="G34" s="126" t="s">
        <v>355</v>
      </c>
      <c r="H34" s="125"/>
      <c r="J34" s="140"/>
      <c r="T34" s="125" t="s">
        <v>452</v>
      </c>
      <c r="U34" s="125">
        <v>0</v>
      </c>
    </row>
    <row r="35" spans="1:21" ht="19.5" customHeight="1">
      <c r="A35" s="141">
        <v>31</v>
      </c>
      <c r="B35" s="141" t="s">
        <v>453</v>
      </c>
      <c r="C35" s="129" t="s">
        <v>354</v>
      </c>
      <c r="D35" s="137">
        <v>9</v>
      </c>
      <c r="E35" s="134"/>
      <c r="F35" s="134">
        <v>2</v>
      </c>
      <c r="G35" s="126" t="s">
        <v>410</v>
      </c>
      <c r="H35" s="125"/>
      <c r="J35" s="140"/>
      <c r="T35" s="125" t="s">
        <v>455</v>
      </c>
      <c r="U35" s="125">
        <v>0</v>
      </c>
    </row>
    <row r="36" spans="1:21" ht="19.5" customHeight="1">
      <c r="A36" s="141"/>
      <c r="B36" s="141" t="s">
        <v>454</v>
      </c>
      <c r="C36" s="129" t="s">
        <v>354</v>
      </c>
      <c r="D36" s="142"/>
      <c r="E36" s="134"/>
      <c r="F36" s="134"/>
      <c r="G36" s="126" t="s">
        <v>355</v>
      </c>
      <c r="H36" s="125"/>
      <c r="J36" s="140"/>
      <c r="T36" s="125" t="s">
        <v>456</v>
      </c>
      <c r="U36" s="125">
        <v>0</v>
      </c>
    </row>
    <row r="37" spans="1:21" ht="19.5" customHeight="1">
      <c r="E37" s="134">
        <f>SUM(E5:E35)</f>
        <v>80</v>
      </c>
      <c r="F37" s="134">
        <f>SUM(F5:F35)</f>
        <v>30</v>
      </c>
      <c r="H37" s="125"/>
      <c r="J37" s="140"/>
    </row>
    <row r="38" spans="1:21" ht="19.5" customHeight="1">
      <c r="B38" s="143" t="s">
        <v>457</v>
      </c>
      <c r="C38" s="125">
        <f>COUNTIF($C$5:$C$35,"岐阜")</f>
        <v>16</v>
      </c>
      <c r="H38" s="125"/>
      <c r="J38" s="140"/>
    </row>
    <row r="39" spans="1:21" ht="19.5" customHeight="1">
      <c r="B39" s="143" t="s">
        <v>458</v>
      </c>
      <c r="C39" s="125">
        <f>COUNTIF($C$5:$C$35,"西濃")</f>
        <v>11</v>
      </c>
      <c r="H39" s="125"/>
      <c r="J39" s="140"/>
    </row>
    <row r="40" spans="1:21" ht="19.5" customHeight="1">
      <c r="B40" s="143" t="s">
        <v>459</v>
      </c>
      <c r="C40" s="125">
        <f>COUNTIF($C$5:$C$35,"中農")</f>
        <v>2</v>
      </c>
      <c r="H40" s="125"/>
      <c r="J40" s="140"/>
    </row>
    <row r="41" spans="1:21" ht="19.5" customHeight="1">
      <c r="B41" s="143" t="s">
        <v>460</v>
      </c>
      <c r="C41" s="125">
        <f>COUNTIF($C$5:$C$35,"東農")</f>
        <v>1</v>
      </c>
      <c r="H41" s="125"/>
      <c r="J41" s="140"/>
    </row>
    <row r="42" spans="1:21" ht="19.5" customHeight="1">
      <c r="B42" s="143" t="s">
        <v>461</v>
      </c>
      <c r="C42" s="125">
        <f>COUNTIF($C$5:$C$35,"飛騨")</f>
        <v>1</v>
      </c>
      <c r="H42" s="125"/>
    </row>
    <row r="43" spans="1:21">
      <c r="B43" s="144" t="s">
        <v>462</v>
      </c>
      <c r="C43" s="125">
        <f>SUM(C38:C42)</f>
        <v>31</v>
      </c>
      <c r="H43" s="125"/>
    </row>
    <row r="44" spans="1:21" ht="19.5" customHeight="1">
      <c r="H44" s="125"/>
    </row>
    <row r="45" spans="1:21" ht="19.5" customHeight="1">
      <c r="B45" s="125" t="s">
        <v>463</v>
      </c>
      <c r="H45" s="125"/>
    </row>
    <row r="46" spans="1:21">
      <c r="B46" s="125" t="s">
        <v>464</v>
      </c>
      <c r="H46" s="125"/>
    </row>
    <row r="47" spans="1:21" ht="19.5" customHeight="1">
      <c r="H47" s="125"/>
    </row>
    <row r="48" spans="1:21" ht="19.5" customHeight="1">
      <c r="B48" s="145" t="s">
        <v>465</v>
      </c>
      <c r="C48" s="145"/>
      <c r="D48" s="145"/>
      <c r="E48" s="145" t="s">
        <v>466</v>
      </c>
      <c r="H48" s="125"/>
    </row>
    <row r="49" spans="1:17" s="127" customFormat="1" ht="19.5" customHeight="1">
      <c r="A49" s="124"/>
      <c r="B49" s="145" t="s">
        <v>467</v>
      </c>
      <c r="C49" s="145" t="s">
        <v>468</v>
      </c>
      <c r="D49" s="145"/>
      <c r="E49" s="145" t="s">
        <v>469</v>
      </c>
      <c r="F49" s="125"/>
      <c r="G49" s="125"/>
      <c r="H49" s="125"/>
      <c r="P49" s="125"/>
      <c r="Q49" s="125"/>
    </row>
    <row r="50" spans="1:17" s="127" customFormat="1">
      <c r="A50" s="124"/>
      <c r="B50" s="145"/>
      <c r="C50" s="145" t="s">
        <v>470</v>
      </c>
      <c r="D50" s="145"/>
      <c r="E50" s="145" t="s">
        <v>471</v>
      </c>
      <c r="F50" s="125"/>
      <c r="G50" s="125"/>
      <c r="H50" s="125"/>
      <c r="P50" s="125"/>
      <c r="Q50" s="125"/>
    </row>
    <row r="51" spans="1:17" s="127" customFormat="1">
      <c r="A51" s="124"/>
      <c r="B51" s="125"/>
      <c r="C51" s="125"/>
      <c r="D51" s="125"/>
      <c r="E51" s="125"/>
      <c r="F51" s="125"/>
      <c r="G51" s="125"/>
      <c r="H51" s="125"/>
      <c r="P51" s="125"/>
      <c r="Q51" s="125"/>
    </row>
  </sheetData>
  <sortState xmlns:xlrd2="http://schemas.microsoft.com/office/spreadsheetml/2017/richdata2" ref="T2:U36">
    <sortCondition descending="1" ref="U2:U36"/>
  </sortState>
  <mergeCells count="4">
    <mergeCell ref="J4:L4"/>
    <mergeCell ref="M4:O4"/>
    <mergeCell ref="I9:I10"/>
    <mergeCell ref="K18:N18"/>
  </mergeCells>
  <phoneticPr fontId="1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251"/>
  <sheetViews>
    <sheetView view="pageBreakPreview" zoomScaleNormal="75" zoomScaleSheetLayoutView="100" workbookViewId="0">
      <selection activeCell="Q1" sqref="Q1"/>
    </sheetView>
  </sheetViews>
  <sheetFormatPr defaultColWidth="9" defaultRowHeight="20.100000000000001" customHeight="1"/>
  <cols>
    <col min="1" max="1" width="3.625" style="96" customWidth="1"/>
    <col min="2" max="2" width="24.875" style="116" customWidth="1"/>
    <col min="3" max="3" width="7.875" style="101" customWidth="1"/>
    <col min="4" max="6" width="3.125" style="49" customWidth="1"/>
    <col min="7" max="10" width="1.625" style="49" customWidth="1"/>
    <col min="11" max="13" width="3.125" style="49" customWidth="1"/>
    <col min="14" max="14" width="24.875" style="116" customWidth="1"/>
    <col min="15" max="15" width="7.875" style="101" customWidth="1"/>
    <col min="16" max="16" width="3.625" style="101" customWidth="1"/>
    <col min="17" max="17" width="1.75" style="49" customWidth="1"/>
    <col min="18" max="18" width="3.625" style="49" customWidth="1"/>
    <col min="19" max="19" width="18.875" style="49" customWidth="1"/>
    <col min="20" max="20" width="10.625" style="49" customWidth="1"/>
    <col min="21" max="30" width="3.625" style="49" customWidth="1"/>
    <col min="31" max="31" width="18.875" style="49" customWidth="1"/>
    <col min="32" max="32" width="10.625" style="49" customWidth="1"/>
    <col min="33" max="33" width="3.625" style="49" customWidth="1"/>
    <col min="34" max="16384" width="9" style="49"/>
  </cols>
  <sheetData>
    <row r="1" spans="1:16" ht="20.100000000000001" customHeight="1">
      <c r="A1" s="81"/>
      <c r="B1" s="82"/>
      <c r="C1" s="81"/>
      <c r="D1" s="83" t="s">
        <v>209</v>
      </c>
      <c r="E1" s="83"/>
      <c r="F1" s="83"/>
      <c r="G1" s="83"/>
      <c r="H1" s="83"/>
      <c r="I1" s="83"/>
      <c r="J1" s="83"/>
      <c r="K1" s="83"/>
      <c r="L1" s="83"/>
      <c r="M1" s="83"/>
      <c r="N1" s="82"/>
      <c r="O1" s="81"/>
      <c r="P1" s="84"/>
    </row>
    <row r="2" spans="1:16" ht="20.100000000000001" customHeight="1">
      <c r="A2" s="81"/>
      <c r="B2" s="82"/>
      <c r="C2" s="81"/>
      <c r="D2" s="85"/>
      <c r="E2" s="85"/>
      <c r="F2" s="85"/>
      <c r="G2" s="85"/>
      <c r="H2" s="87"/>
      <c r="I2" s="87"/>
      <c r="J2" s="86"/>
      <c r="K2" s="86"/>
      <c r="L2" s="86"/>
      <c r="M2" s="86"/>
      <c r="N2" s="82"/>
      <c r="O2" s="81"/>
      <c r="P2" s="82"/>
    </row>
    <row r="3" spans="1:16" ht="20.100000000000001" customHeight="1">
      <c r="A3" s="455">
        <v>1</v>
      </c>
      <c r="B3" s="453" t="s" ph="1">
        <v>286</v>
      </c>
      <c r="C3" s="452" t="s">
        <v>194</v>
      </c>
      <c r="D3" s="90"/>
      <c r="E3" s="90"/>
      <c r="F3" s="91"/>
      <c r="G3" s="91"/>
      <c r="H3" s="91"/>
      <c r="I3" s="92"/>
      <c r="J3" s="93"/>
      <c r="K3" s="93"/>
      <c r="L3" s="94"/>
      <c r="M3" s="94"/>
      <c r="N3" s="453" t="s" ph="1">
        <v>287</v>
      </c>
      <c r="O3" s="452" t="s">
        <v>208</v>
      </c>
      <c r="P3" s="461">
        <v>7</v>
      </c>
    </row>
    <row r="4" spans="1:16" ht="20.100000000000001" customHeight="1">
      <c r="A4" s="460"/>
      <c r="B4" s="453" ph="1"/>
      <c r="C4" s="452"/>
      <c r="D4" s="91"/>
      <c r="E4" s="97">
        <v>5</v>
      </c>
      <c r="F4" s="98"/>
      <c r="G4" s="91"/>
      <c r="H4" s="91"/>
      <c r="I4" s="92"/>
      <c r="J4" s="93"/>
      <c r="K4" s="99"/>
      <c r="L4" s="100">
        <v>7</v>
      </c>
      <c r="M4" s="93"/>
      <c r="N4" s="453" ph="1"/>
      <c r="O4" s="452"/>
      <c r="P4" s="462"/>
    </row>
    <row r="5" spans="1:16" ht="20.100000000000001" customHeight="1">
      <c r="A5" s="455">
        <v>2</v>
      </c>
      <c r="B5" s="451" t="s">
        <v>244</v>
      </c>
      <c r="C5" s="452" t="s">
        <v>245</v>
      </c>
      <c r="D5" s="90"/>
      <c r="E5" s="91"/>
      <c r="F5" s="102"/>
      <c r="G5" s="98"/>
      <c r="H5" s="91"/>
      <c r="I5" s="92"/>
      <c r="J5" s="99"/>
      <c r="K5" s="103"/>
      <c r="L5" s="93"/>
      <c r="M5" s="94"/>
      <c r="N5" s="453" t="s" ph="1">
        <v>288</v>
      </c>
      <c r="O5" s="452" t="s">
        <v>216</v>
      </c>
      <c r="P5" s="461">
        <v>8</v>
      </c>
    </row>
    <row r="6" spans="1:16" ht="20.100000000000001" customHeight="1">
      <c r="A6" s="460"/>
      <c r="B6" s="451"/>
      <c r="C6" s="452"/>
      <c r="D6" s="97">
        <v>1</v>
      </c>
      <c r="E6" s="98"/>
      <c r="F6" s="98"/>
      <c r="G6" s="98"/>
      <c r="H6" s="91"/>
      <c r="I6" s="92"/>
      <c r="J6" s="99"/>
      <c r="K6" s="99"/>
      <c r="L6" s="99"/>
      <c r="M6" s="100">
        <v>3</v>
      </c>
      <c r="N6" s="453" ph="1"/>
      <c r="O6" s="452"/>
      <c r="P6" s="462"/>
    </row>
    <row r="7" spans="1:16" ht="20.100000000000001" customHeight="1">
      <c r="A7" s="455">
        <v>3</v>
      </c>
      <c r="B7" s="451" t="s">
        <v>244</v>
      </c>
      <c r="C7" s="452" t="s">
        <v>245</v>
      </c>
      <c r="D7" s="90"/>
      <c r="E7" s="102"/>
      <c r="F7" s="91"/>
      <c r="G7" s="98"/>
      <c r="H7" s="91"/>
      <c r="I7" s="92"/>
      <c r="J7" s="99"/>
      <c r="K7" s="93"/>
      <c r="L7" s="103"/>
      <c r="M7" s="94"/>
      <c r="N7" s="453" t="s" ph="1">
        <v>289</v>
      </c>
      <c r="O7" s="452" t="s">
        <v>206</v>
      </c>
      <c r="P7" s="461">
        <v>9</v>
      </c>
    </row>
    <row r="8" spans="1:16" ht="20.100000000000001" customHeight="1">
      <c r="A8" s="460"/>
      <c r="B8" s="451"/>
      <c r="C8" s="452"/>
      <c r="D8" s="91"/>
      <c r="E8" s="91"/>
      <c r="F8" s="91">
        <v>9</v>
      </c>
      <c r="G8" s="104"/>
      <c r="H8" s="90"/>
      <c r="I8" s="105"/>
      <c r="J8" s="106"/>
      <c r="K8" s="93">
        <v>10</v>
      </c>
      <c r="L8" s="93"/>
      <c r="M8" s="93"/>
      <c r="N8" s="453" ph="1"/>
      <c r="O8" s="452"/>
      <c r="P8" s="462"/>
    </row>
    <row r="9" spans="1:16" ht="20.100000000000001" customHeight="1">
      <c r="A9" s="455">
        <v>4</v>
      </c>
      <c r="B9" s="453" t="s" ph="1">
        <v>290</v>
      </c>
      <c r="C9" s="452" t="s">
        <v>203</v>
      </c>
      <c r="D9" s="90"/>
      <c r="E9" s="91"/>
      <c r="F9" s="91"/>
      <c r="G9" s="98"/>
      <c r="H9" s="463">
        <v>11</v>
      </c>
      <c r="I9" s="463"/>
      <c r="J9" s="99"/>
      <c r="K9" s="107"/>
      <c r="L9" s="93"/>
      <c r="M9" s="94"/>
      <c r="N9" s="451" t="s">
        <v>244</v>
      </c>
      <c r="O9" s="452" t="s">
        <v>245</v>
      </c>
      <c r="P9" s="461">
        <v>10</v>
      </c>
    </row>
    <row r="10" spans="1:16" ht="20.100000000000001" customHeight="1">
      <c r="A10" s="460"/>
      <c r="B10" s="453" ph="1"/>
      <c r="C10" s="452"/>
      <c r="D10" s="97">
        <v>2</v>
      </c>
      <c r="E10" s="98"/>
      <c r="F10" s="91"/>
      <c r="G10" s="98"/>
      <c r="H10" s="91"/>
      <c r="I10" s="92"/>
      <c r="J10" s="99"/>
      <c r="K10" s="93"/>
      <c r="L10" s="99"/>
      <c r="M10" s="100">
        <v>4</v>
      </c>
      <c r="N10" s="451"/>
      <c r="O10" s="452"/>
      <c r="P10" s="462"/>
    </row>
    <row r="11" spans="1:16" ht="20.100000000000001" customHeight="1">
      <c r="A11" s="455">
        <v>5</v>
      </c>
      <c r="B11" s="453" t="s" ph="1">
        <v>291</v>
      </c>
      <c r="C11" s="452" t="s">
        <v>195</v>
      </c>
      <c r="D11" s="90"/>
      <c r="E11" s="102"/>
      <c r="F11" s="98"/>
      <c r="G11" s="98"/>
      <c r="H11" s="91"/>
      <c r="I11" s="92"/>
      <c r="J11" s="99"/>
      <c r="K11" s="99"/>
      <c r="L11" s="103"/>
      <c r="M11" s="94"/>
      <c r="N11" s="451" t="s">
        <v>244</v>
      </c>
      <c r="O11" s="452" t="s">
        <v>245</v>
      </c>
      <c r="P11" s="461">
        <v>11</v>
      </c>
    </row>
    <row r="12" spans="1:16" ht="20.100000000000001" customHeight="1">
      <c r="A12" s="460"/>
      <c r="B12" s="453" ph="1"/>
      <c r="C12" s="452"/>
      <c r="D12" s="91"/>
      <c r="E12" s="91">
        <v>6</v>
      </c>
      <c r="F12" s="98"/>
      <c r="G12" s="98"/>
      <c r="H12" s="91"/>
      <c r="I12" s="92"/>
      <c r="J12" s="99"/>
      <c r="K12" s="99"/>
      <c r="L12" s="93">
        <v>8</v>
      </c>
      <c r="M12" s="93"/>
      <c r="N12" s="451"/>
      <c r="O12" s="452"/>
      <c r="P12" s="462"/>
    </row>
    <row r="13" spans="1:16" ht="20.100000000000001" customHeight="1">
      <c r="A13" s="455">
        <v>6</v>
      </c>
      <c r="B13" s="453" t="s" ph="1">
        <v>292</v>
      </c>
      <c r="C13" s="452" t="s">
        <v>204</v>
      </c>
      <c r="D13" s="90"/>
      <c r="E13" s="90"/>
      <c r="F13" s="102"/>
      <c r="G13" s="91"/>
      <c r="H13" s="91"/>
      <c r="I13" s="92"/>
      <c r="J13" s="93"/>
      <c r="K13" s="103"/>
      <c r="L13" s="94"/>
      <c r="M13" s="94"/>
      <c r="N13" s="453" t="s" ph="1">
        <v>293</v>
      </c>
      <c r="O13" s="452" t="s">
        <v>195</v>
      </c>
      <c r="P13" s="461">
        <v>12</v>
      </c>
    </row>
    <row r="14" spans="1:16" ht="20.100000000000001" customHeight="1">
      <c r="A14" s="460"/>
      <c r="B14" s="453" ph="1"/>
      <c r="C14" s="452"/>
      <c r="D14" s="91"/>
      <c r="E14" s="91"/>
      <c r="F14" s="91"/>
      <c r="G14" s="91"/>
      <c r="H14" s="91"/>
      <c r="I14" s="92"/>
      <c r="J14" s="93"/>
      <c r="K14" s="93"/>
      <c r="L14" s="93"/>
      <c r="M14" s="93"/>
      <c r="N14" s="453" ph="1"/>
      <c r="O14" s="452"/>
      <c r="P14" s="462"/>
    </row>
    <row r="15" spans="1:16" ht="20.100000000000001" customHeight="1">
      <c r="A15" s="88"/>
      <c r="B15" s="89"/>
      <c r="C15" s="88"/>
      <c r="D15" s="108"/>
      <c r="E15" s="108"/>
      <c r="F15" s="108"/>
      <c r="G15" s="108"/>
      <c r="H15" s="91"/>
      <c r="I15" s="92"/>
      <c r="J15" s="108"/>
      <c r="K15" s="108"/>
      <c r="L15" s="108"/>
      <c r="M15" s="108"/>
      <c r="N15" s="89"/>
      <c r="O15" s="88"/>
      <c r="P15" s="109"/>
    </row>
    <row r="16" spans="1:16" ht="20.100000000000001" customHeight="1">
      <c r="A16" s="88"/>
      <c r="B16" s="89"/>
      <c r="C16" s="88"/>
      <c r="D16" s="110"/>
      <c r="E16" s="110"/>
      <c r="F16" s="111" t="s">
        <v>196</v>
      </c>
      <c r="G16" s="111"/>
      <c r="H16" s="112"/>
      <c r="I16" s="111"/>
      <c r="J16" s="111"/>
      <c r="K16" s="111"/>
      <c r="L16" s="110"/>
      <c r="M16" s="110"/>
      <c r="N16" s="89"/>
      <c r="O16" s="88"/>
      <c r="P16" s="109"/>
    </row>
    <row r="17" spans="1:16" ht="20.100000000000001" customHeight="1">
      <c r="A17" s="88"/>
      <c r="B17" s="89"/>
      <c r="C17" s="88"/>
      <c r="D17" s="110"/>
      <c r="E17" s="110"/>
      <c r="F17" s="111"/>
      <c r="G17" s="111"/>
      <c r="H17" s="112"/>
      <c r="I17" s="111"/>
      <c r="J17" s="111"/>
      <c r="K17" s="111"/>
      <c r="L17" s="110"/>
      <c r="M17" s="110"/>
      <c r="N17" s="89"/>
      <c r="O17" s="88"/>
      <c r="P17" s="109"/>
    </row>
    <row r="18" spans="1:16" ht="20.100000000000001" customHeight="1">
      <c r="A18" s="455"/>
      <c r="B18" s="453"/>
      <c r="C18" s="455"/>
      <c r="D18" s="113"/>
      <c r="E18" s="113"/>
      <c r="F18" s="113"/>
      <c r="G18" s="113"/>
      <c r="H18" s="90"/>
      <c r="I18" s="105"/>
      <c r="J18" s="113"/>
      <c r="K18" s="113"/>
      <c r="L18" s="113"/>
      <c r="M18" s="113"/>
      <c r="N18" s="453"/>
      <c r="O18" s="455"/>
      <c r="P18" s="458"/>
    </row>
    <row r="19" spans="1:16" ht="20.100000000000001" customHeight="1">
      <c r="A19" s="455"/>
      <c r="B19" s="453"/>
      <c r="C19" s="455"/>
      <c r="D19" s="108"/>
      <c r="E19" s="108"/>
      <c r="F19" s="108"/>
      <c r="G19" s="114"/>
      <c r="H19" s="459">
        <v>12</v>
      </c>
      <c r="I19" s="459"/>
      <c r="J19" s="115"/>
      <c r="K19" s="108"/>
      <c r="L19" s="108"/>
      <c r="M19" s="108"/>
      <c r="N19" s="453"/>
      <c r="O19" s="455"/>
      <c r="P19" s="458"/>
    </row>
    <row r="20" spans="1:16" ht="20.100000000000001" customHeight="1">
      <c r="A20" s="121"/>
      <c r="B20" s="82"/>
      <c r="C20" s="81"/>
      <c r="D20" s="85"/>
      <c r="E20" s="85"/>
      <c r="F20" s="85"/>
      <c r="G20" s="85"/>
      <c r="H20" s="85"/>
      <c r="I20" s="86"/>
      <c r="J20" s="86"/>
      <c r="K20" s="86"/>
      <c r="L20" s="86"/>
      <c r="M20" s="86"/>
      <c r="N20" s="82"/>
      <c r="O20" s="81"/>
      <c r="P20" s="121"/>
    </row>
    <row r="21" spans="1:16" ht="20.100000000000001" customHeight="1">
      <c r="A21" s="120"/>
      <c r="B21" s="82"/>
      <c r="C21" s="81"/>
      <c r="D21" s="83" t="s">
        <v>220</v>
      </c>
      <c r="E21" s="83"/>
      <c r="F21" s="83"/>
      <c r="G21" s="83"/>
      <c r="H21" s="83"/>
      <c r="I21" s="83"/>
      <c r="J21" s="83"/>
      <c r="K21" s="83"/>
      <c r="L21" s="83"/>
      <c r="M21" s="83"/>
      <c r="N21" s="82"/>
      <c r="O21" s="81"/>
      <c r="P21" s="120"/>
    </row>
    <row r="22" spans="1:16" ht="20.100000000000001" customHeight="1">
      <c r="A22" s="121"/>
      <c r="B22" s="82"/>
      <c r="C22" s="81"/>
      <c r="D22" s="85"/>
      <c r="E22" s="85"/>
      <c r="F22" s="85"/>
      <c r="G22" s="85"/>
      <c r="H22" s="87"/>
      <c r="I22" s="87"/>
      <c r="J22" s="86"/>
      <c r="K22" s="86"/>
      <c r="L22" s="86"/>
      <c r="M22" s="86"/>
      <c r="N22" s="82"/>
      <c r="O22" s="81"/>
      <c r="P22" s="121"/>
    </row>
    <row r="23" spans="1:16" ht="20.100000000000001" customHeight="1">
      <c r="A23" s="449">
        <v>1</v>
      </c>
      <c r="B23" s="453" t="s" ph="1">
        <v>331</v>
      </c>
      <c r="C23" s="452" t="s">
        <v>206</v>
      </c>
      <c r="D23" s="90"/>
      <c r="E23" s="90"/>
      <c r="F23" s="91"/>
      <c r="G23" s="91"/>
      <c r="H23" s="91"/>
      <c r="I23" s="92"/>
      <c r="J23" s="93"/>
      <c r="K23" s="93"/>
      <c r="L23" s="94"/>
      <c r="M23" s="94"/>
      <c r="N23" s="453" t="s" ph="1">
        <v>332</v>
      </c>
      <c r="O23" s="452" t="s">
        <v>206</v>
      </c>
      <c r="P23" s="449">
        <v>7</v>
      </c>
    </row>
    <row r="24" spans="1:16" ht="20.100000000000001" customHeight="1">
      <c r="A24" s="450"/>
      <c r="B24" s="453"/>
      <c r="C24" s="452"/>
      <c r="D24" s="91"/>
      <c r="E24" s="97">
        <v>5</v>
      </c>
      <c r="F24" s="98"/>
      <c r="G24" s="91"/>
      <c r="H24" s="91"/>
      <c r="I24" s="92"/>
      <c r="J24" s="93"/>
      <c r="K24" s="99"/>
      <c r="L24" s="100">
        <v>7</v>
      </c>
      <c r="M24" s="93"/>
      <c r="N24" s="453"/>
      <c r="O24" s="452"/>
      <c r="P24" s="450"/>
    </row>
    <row r="25" spans="1:16" ht="20.100000000000001" customHeight="1">
      <c r="A25" s="449">
        <v>2</v>
      </c>
      <c r="B25" s="451" t="s">
        <v>244</v>
      </c>
      <c r="C25" s="452" t="s">
        <v>245</v>
      </c>
      <c r="D25" s="90"/>
      <c r="E25" s="91"/>
      <c r="F25" s="102"/>
      <c r="G25" s="98"/>
      <c r="H25" s="91"/>
      <c r="I25" s="92"/>
      <c r="J25" s="99"/>
      <c r="K25" s="103"/>
      <c r="L25" s="93"/>
      <c r="M25" s="94"/>
      <c r="N25" s="453" t="s" ph="1">
        <v>333</v>
      </c>
      <c r="O25" s="452" t="s">
        <v>219</v>
      </c>
      <c r="P25" s="449">
        <v>8</v>
      </c>
    </row>
    <row r="26" spans="1:16" ht="20.100000000000001" customHeight="1">
      <c r="A26" s="450"/>
      <c r="B26" s="451"/>
      <c r="C26" s="452"/>
      <c r="D26" s="97">
        <v>1</v>
      </c>
      <c r="E26" s="98"/>
      <c r="F26" s="98"/>
      <c r="G26" s="98"/>
      <c r="H26" s="91"/>
      <c r="I26" s="92"/>
      <c r="J26" s="99"/>
      <c r="K26" s="99"/>
      <c r="L26" s="99"/>
      <c r="M26" s="100">
        <v>3</v>
      </c>
      <c r="N26" s="453"/>
      <c r="O26" s="452"/>
      <c r="P26" s="450"/>
    </row>
    <row r="27" spans="1:16" ht="20.100000000000001" customHeight="1">
      <c r="A27" s="449">
        <v>3</v>
      </c>
      <c r="B27" s="451" t="s">
        <v>244</v>
      </c>
      <c r="C27" s="452" t="s">
        <v>245</v>
      </c>
      <c r="D27" s="90"/>
      <c r="E27" s="102"/>
      <c r="F27" s="91"/>
      <c r="G27" s="98"/>
      <c r="H27" s="91"/>
      <c r="I27" s="92"/>
      <c r="J27" s="99"/>
      <c r="K27" s="93"/>
      <c r="L27" s="103"/>
      <c r="M27" s="94"/>
      <c r="N27" s="453" t="s" ph="1">
        <v>334</v>
      </c>
      <c r="O27" s="452" t="s">
        <v>195</v>
      </c>
      <c r="P27" s="449">
        <v>9</v>
      </c>
    </row>
    <row r="28" spans="1:16" ht="20.100000000000001" customHeight="1">
      <c r="A28" s="450"/>
      <c r="B28" s="451"/>
      <c r="C28" s="452"/>
      <c r="D28" s="91"/>
      <c r="E28" s="91"/>
      <c r="F28" s="91">
        <v>9</v>
      </c>
      <c r="G28" s="104"/>
      <c r="H28" s="90"/>
      <c r="I28" s="105"/>
      <c r="J28" s="106"/>
      <c r="K28" s="93">
        <v>10</v>
      </c>
      <c r="L28" s="93"/>
      <c r="M28" s="93"/>
      <c r="N28" s="453"/>
      <c r="O28" s="452"/>
      <c r="P28" s="450"/>
    </row>
    <row r="29" spans="1:16" ht="20.100000000000001" customHeight="1">
      <c r="A29" s="449">
        <v>4</v>
      </c>
      <c r="B29" s="453" t="s" ph="1">
        <v>335</v>
      </c>
      <c r="C29" s="452" t="s">
        <v>203</v>
      </c>
      <c r="D29" s="90"/>
      <c r="E29" s="91"/>
      <c r="F29" s="91"/>
      <c r="G29" s="98"/>
      <c r="H29" s="454">
        <v>11</v>
      </c>
      <c r="I29" s="454"/>
      <c r="J29" s="99"/>
      <c r="K29" s="107"/>
      <c r="L29" s="93"/>
      <c r="M29" s="94"/>
      <c r="N29" s="451" t="s">
        <v>244</v>
      </c>
      <c r="O29" s="452" t="s">
        <v>245</v>
      </c>
      <c r="P29" s="449">
        <v>10</v>
      </c>
    </row>
    <row r="30" spans="1:16" ht="20.100000000000001" customHeight="1">
      <c r="A30" s="450"/>
      <c r="B30" s="453"/>
      <c r="C30" s="452"/>
      <c r="D30" s="97">
        <v>2</v>
      </c>
      <c r="E30" s="98"/>
      <c r="F30" s="91"/>
      <c r="G30" s="98"/>
      <c r="H30" s="91"/>
      <c r="I30" s="92"/>
      <c r="J30" s="99"/>
      <c r="K30" s="93"/>
      <c r="L30" s="99"/>
      <c r="M30" s="100">
        <v>4</v>
      </c>
      <c r="N30" s="451"/>
      <c r="O30" s="452"/>
      <c r="P30" s="450"/>
    </row>
    <row r="31" spans="1:16" ht="20.100000000000001" customHeight="1">
      <c r="A31" s="449">
        <v>5</v>
      </c>
      <c r="B31" s="453" t="s" ph="1">
        <v>336</v>
      </c>
      <c r="C31" s="452" t="s">
        <v>219</v>
      </c>
      <c r="D31" s="90"/>
      <c r="E31" s="102"/>
      <c r="F31" s="98"/>
      <c r="G31" s="98"/>
      <c r="H31" s="91"/>
      <c r="I31" s="92"/>
      <c r="J31" s="99"/>
      <c r="K31" s="99"/>
      <c r="L31" s="103"/>
      <c r="M31" s="94"/>
      <c r="N31" s="451" t="s">
        <v>244</v>
      </c>
      <c r="O31" s="452" t="s">
        <v>245</v>
      </c>
      <c r="P31" s="449">
        <v>11</v>
      </c>
    </row>
    <row r="32" spans="1:16" ht="20.100000000000001" customHeight="1">
      <c r="A32" s="450"/>
      <c r="B32" s="453"/>
      <c r="C32" s="452"/>
      <c r="D32" s="91"/>
      <c r="E32" s="91">
        <v>6</v>
      </c>
      <c r="F32" s="98"/>
      <c r="G32" s="98"/>
      <c r="H32" s="91"/>
      <c r="I32" s="92"/>
      <c r="J32" s="99"/>
      <c r="K32" s="99"/>
      <c r="L32" s="93">
        <v>8</v>
      </c>
      <c r="M32" s="93"/>
      <c r="N32" s="451"/>
      <c r="O32" s="452"/>
      <c r="P32" s="450"/>
    </row>
    <row r="33" spans="1:16" ht="20.100000000000001" customHeight="1">
      <c r="A33" s="449">
        <v>6</v>
      </c>
      <c r="B33" s="453" t="s" ph="1">
        <v>337</v>
      </c>
      <c r="C33" s="452" t="s">
        <v>208</v>
      </c>
      <c r="D33" s="90"/>
      <c r="E33" s="90"/>
      <c r="F33" s="102"/>
      <c r="G33" s="91"/>
      <c r="H33" s="91"/>
      <c r="I33" s="92"/>
      <c r="J33" s="93"/>
      <c r="K33" s="103"/>
      <c r="L33" s="94"/>
      <c r="M33" s="94"/>
      <c r="N33" s="453" t="s" ph="1">
        <v>338</v>
      </c>
      <c r="O33" s="452" t="s">
        <v>201</v>
      </c>
      <c r="P33" s="449">
        <v>12</v>
      </c>
    </row>
    <row r="34" spans="1:16" ht="20.100000000000001" customHeight="1">
      <c r="A34" s="450"/>
      <c r="B34" s="453"/>
      <c r="C34" s="452"/>
      <c r="D34" s="91"/>
      <c r="E34" s="91"/>
      <c r="F34" s="91"/>
      <c r="G34" s="91"/>
      <c r="H34" s="91"/>
      <c r="I34" s="92"/>
      <c r="J34" s="93"/>
      <c r="K34" s="93"/>
      <c r="L34" s="93"/>
      <c r="M34" s="93"/>
      <c r="N34" s="453"/>
      <c r="O34" s="452"/>
      <c r="P34" s="450"/>
    </row>
    <row r="35" spans="1:16" ht="20.100000000000001" customHeight="1">
      <c r="A35" s="122"/>
      <c r="B35" s="89"/>
      <c r="C35" s="88"/>
      <c r="D35" s="108"/>
      <c r="E35" s="108"/>
      <c r="F35" s="108"/>
      <c r="G35" s="108"/>
      <c r="H35" s="91"/>
      <c r="I35" s="92"/>
      <c r="J35" s="108"/>
      <c r="K35" s="108"/>
      <c r="L35" s="108"/>
      <c r="M35" s="108"/>
      <c r="N35" s="89"/>
      <c r="O35" s="88"/>
      <c r="P35" s="123"/>
    </row>
    <row r="36" spans="1:16" ht="20.100000000000001" customHeight="1">
      <c r="A36" s="122"/>
      <c r="B36" s="89"/>
      <c r="C36" s="88"/>
      <c r="D36" s="110"/>
      <c r="E36" s="110"/>
      <c r="F36" s="111" t="s">
        <v>196</v>
      </c>
      <c r="G36" s="111"/>
      <c r="H36" s="112"/>
      <c r="I36" s="111"/>
      <c r="J36" s="111"/>
      <c r="K36" s="111"/>
      <c r="L36" s="110"/>
      <c r="M36" s="110"/>
      <c r="N36" s="89"/>
      <c r="O36" s="88"/>
      <c r="P36" s="123"/>
    </row>
    <row r="37" spans="1:16" ht="20.100000000000001" customHeight="1">
      <c r="A37" s="122"/>
      <c r="B37" s="89"/>
      <c r="C37" s="88"/>
      <c r="D37" s="110"/>
      <c r="E37" s="110"/>
      <c r="F37" s="111"/>
      <c r="G37" s="111"/>
      <c r="H37" s="112"/>
      <c r="I37" s="111"/>
      <c r="J37" s="111"/>
      <c r="K37" s="111"/>
      <c r="L37" s="110"/>
      <c r="M37" s="110"/>
      <c r="N37" s="89"/>
      <c r="O37" s="88"/>
      <c r="P37" s="123"/>
    </row>
    <row r="38" spans="1:16" ht="20.100000000000001" customHeight="1">
      <c r="A38" s="449"/>
      <c r="B38" s="453"/>
      <c r="C38" s="455"/>
      <c r="D38" s="113"/>
      <c r="E38" s="113"/>
      <c r="F38" s="113"/>
      <c r="G38" s="113"/>
      <c r="H38" s="90"/>
      <c r="I38" s="105"/>
      <c r="J38" s="113"/>
      <c r="K38" s="113"/>
      <c r="L38" s="113"/>
      <c r="M38" s="113"/>
      <c r="N38" s="453"/>
      <c r="O38" s="455"/>
      <c r="P38" s="456"/>
    </row>
    <row r="39" spans="1:16" ht="20.100000000000001" customHeight="1">
      <c r="A39" s="449"/>
      <c r="B39" s="453"/>
      <c r="C39" s="455"/>
      <c r="D39" s="108"/>
      <c r="E39" s="108"/>
      <c r="F39" s="108"/>
      <c r="G39" s="114"/>
      <c r="H39" s="457">
        <v>12</v>
      </c>
      <c r="I39" s="457"/>
      <c r="J39" s="115"/>
      <c r="K39" s="108"/>
      <c r="L39" s="108"/>
      <c r="M39" s="108"/>
      <c r="N39" s="453"/>
      <c r="O39" s="455"/>
      <c r="P39" s="456"/>
    </row>
    <row r="40" spans="1:16" ht="20.100000000000001" customHeight="1">
      <c r="A40" s="122"/>
      <c r="B40" s="89"/>
      <c r="C40" s="88"/>
      <c r="D40" s="108"/>
      <c r="E40" s="108"/>
      <c r="F40" s="108"/>
      <c r="G40" s="114"/>
      <c r="H40" s="257"/>
      <c r="I40" s="257"/>
      <c r="J40" s="115"/>
      <c r="K40" s="108"/>
      <c r="L40" s="108"/>
      <c r="M40" s="108"/>
      <c r="N40" s="89"/>
      <c r="O40" s="88"/>
      <c r="P40" s="123"/>
    </row>
    <row r="43" spans="1:16" ht="20.100000000000001" customHeight="1">
      <c r="A43" s="46"/>
      <c r="B43" s="45"/>
      <c r="C43" s="46"/>
      <c r="D43" s="50" t="s">
        <v>200</v>
      </c>
      <c r="E43" s="50"/>
      <c r="F43" s="50"/>
      <c r="G43" s="50"/>
      <c r="H43" s="50"/>
      <c r="I43" s="50"/>
      <c r="J43" s="50"/>
      <c r="K43" s="50"/>
      <c r="L43" s="50"/>
      <c r="M43" s="50"/>
      <c r="N43" s="45"/>
      <c r="O43" s="46"/>
      <c r="P43" s="51"/>
    </row>
    <row r="44" spans="1:16" ht="20.100000000000001" customHeight="1">
      <c r="A44" s="46"/>
      <c r="B44" s="45"/>
      <c r="C44" s="46"/>
      <c r="D44" s="52"/>
      <c r="E44" s="52"/>
      <c r="F44" s="52"/>
      <c r="G44" s="52"/>
      <c r="H44" s="53"/>
      <c r="I44" s="53"/>
      <c r="J44" s="54"/>
      <c r="K44" s="54"/>
      <c r="L44" s="54"/>
      <c r="M44" s="54"/>
      <c r="N44" s="45"/>
      <c r="O44" s="46"/>
      <c r="P44" s="45"/>
    </row>
    <row r="45" spans="1:16" ht="20.100000000000001" customHeight="1">
      <c r="A45" s="464">
        <v>1</v>
      </c>
      <c r="B45" s="451" t="s" ph="1">
        <v>261</v>
      </c>
      <c r="C45" s="452" t="s">
        <v>201</v>
      </c>
      <c r="D45" s="57"/>
      <c r="E45" s="57"/>
      <c r="F45" s="58"/>
      <c r="G45" s="58"/>
      <c r="H45" s="58"/>
      <c r="I45" s="59"/>
      <c r="J45" s="60"/>
      <c r="K45" s="60"/>
      <c r="L45" s="61"/>
      <c r="M45" s="61"/>
      <c r="N45" s="451" t="s" ph="1">
        <v>262</v>
      </c>
      <c r="O45" s="452" t="s">
        <v>195</v>
      </c>
      <c r="P45" s="466">
        <v>7</v>
      </c>
    </row>
    <row r="46" spans="1:16" ht="20.100000000000001" customHeight="1">
      <c r="A46" s="464"/>
      <c r="B46" s="451" ph="1"/>
      <c r="C46" s="452"/>
      <c r="D46" s="58"/>
      <c r="E46" s="62">
        <v>5</v>
      </c>
      <c r="F46" s="63"/>
      <c r="G46" s="58"/>
      <c r="H46" s="58"/>
      <c r="I46" s="59"/>
      <c r="J46" s="60"/>
      <c r="K46" s="64"/>
      <c r="L46" s="65">
        <v>7</v>
      </c>
      <c r="M46" s="60"/>
      <c r="N46" s="451" ph="1"/>
      <c r="O46" s="452"/>
      <c r="P46" s="465"/>
    </row>
    <row r="47" spans="1:16" ht="20.100000000000001" customHeight="1">
      <c r="A47" s="464">
        <v>2</v>
      </c>
      <c r="B47" s="451" t="s">
        <v>244</v>
      </c>
      <c r="C47" s="452" t="s">
        <v>245</v>
      </c>
      <c r="D47" s="57"/>
      <c r="E47" s="58"/>
      <c r="F47" s="67"/>
      <c r="G47" s="63"/>
      <c r="H47" s="58"/>
      <c r="I47" s="59"/>
      <c r="J47" s="64"/>
      <c r="K47" s="68"/>
      <c r="L47" s="60"/>
      <c r="M47" s="61"/>
      <c r="N47" s="451" t="s" ph="1">
        <v>263</v>
      </c>
      <c r="O47" s="452" t="s">
        <v>194</v>
      </c>
      <c r="P47" s="466">
        <v>8</v>
      </c>
    </row>
    <row r="48" spans="1:16" ht="20.100000000000001" customHeight="1">
      <c r="A48" s="464"/>
      <c r="B48" s="451"/>
      <c r="C48" s="452"/>
      <c r="D48" s="62">
        <v>1</v>
      </c>
      <c r="E48" s="63"/>
      <c r="F48" s="63"/>
      <c r="G48" s="63"/>
      <c r="H48" s="58"/>
      <c r="I48" s="59"/>
      <c r="J48" s="64"/>
      <c r="K48" s="64"/>
      <c r="L48" s="64"/>
      <c r="M48" s="65">
        <v>3</v>
      </c>
      <c r="N48" s="451" ph="1"/>
      <c r="O48" s="452"/>
      <c r="P48" s="465"/>
    </row>
    <row r="49" spans="1:16" ht="20.100000000000001" customHeight="1">
      <c r="A49" s="464">
        <v>3</v>
      </c>
      <c r="B49" s="451" t="s">
        <v>244</v>
      </c>
      <c r="C49" s="452" t="s">
        <v>245</v>
      </c>
      <c r="D49" s="57"/>
      <c r="E49" s="67"/>
      <c r="F49" s="58"/>
      <c r="G49" s="63"/>
      <c r="H49" s="58"/>
      <c r="I49" s="59"/>
      <c r="J49" s="64"/>
      <c r="K49" s="60"/>
      <c r="L49" s="68"/>
      <c r="M49" s="61"/>
      <c r="N49" s="451" t="s" ph="1">
        <v>264</v>
      </c>
      <c r="O49" s="452" t="s">
        <v>204</v>
      </c>
      <c r="P49" s="466">
        <v>9</v>
      </c>
    </row>
    <row r="50" spans="1:16" ht="20.100000000000001" customHeight="1">
      <c r="A50" s="464"/>
      <c r="B50" s="451"/>
      <c r="C50" s="452"/>
      <c r="D50" s="58"/>
      <c r="E50" s="58"/>
      <c r="F50" s="58">
        <v>9</v>
      </c>
      <c r="G50" s="69"/>
      <c r="H50" s="57"/>
      <c r="I50" s="70"/>
      <c r="J50" s="71"/>
      <c r="K50" s="60">
        <v>10</v>
      </c>
      <c r="L50" s="60"/>
      <c r="M50" s="60"/>
      <c r="N50" s="451" ph="1"/>
      <c r="O50" s="452"/>
      <c r="P50" s="465"/>
    </row>
    <row r="51" spans="1:16" ht="20.100000000000001" customHeight="1">
      <c r="A51" s="464">
        <v>4</v>
      </c>
      <c r="B51" s="451" t="s" ph="1">
        <v>265</v>
      </c>
      <c r="C51" s="452" t="s">
        <v>203</v>
      </c>
      <c r="D51" s="57"/>
      <c r="E51" s="58"/>
      <c r="F51" s="58"/>
      <c r="G51" s="63"/>
      <c r="H51" s="463">
        <v>11</v>
      </c>
      <c r="I51" s="463"/>
      <c r="J51" s="64"/>
      <c r="K51" s="72"/>
      <c r="L51" s="60"/>
      <c r="M51" s="61"/>
      <c r="N51" s="451" t="s">
        <v>244</v>
      </c>
      <c r="O51" s="452" t="s">
        <v>245</v>
      </c>
      <c r="P51" s="466">
        <v>10</v>
      </c>
    </row>
    <row r="52" spans="1:16" ht="20.100000000000001" customHeight="1">
      <c r="A52" s="464"/>
      <c r="B52" s="451" ph="1"/>
      <c r="C52" s="452"/>
      <c r="D52" s="62">
        <v>2</v>
      </c>
      <c r="E52" s="63"/>
      <c r="F52" s="58"/>
      <c r="G52" s="63"/>
      <c r="H52" s="58"/>
      <c r="I52" s="59"/>
      <c r="J52" s="64"/>
      <c r="K52" s="60"/>
      <c r="L52" s="64"/>
      <c r="M52" s="65">
        <v>4</v>
      </c>
      <c r="N52" s="451"/>
      <c r="O52" s="452"/>
      <c r="P52" s="465"/>
    </row>
    <row r="53" spans="1:16" ht="20.100000000000001" customHeight="1">
      <c r="A53" s="464">
        <v>5</v>
      </c>
      <c r="B53" s="451" t="s" ph="1">
        <v>266</v>
      </c>
      <c r="C53" s="452" t="s">
        <v>245</v>
      </c>
      <c r="D53" s="57"/>
      <c r="E53" s="67"/>
      <c r="F53" s="63"/>
      <c r="G53" s="63"/>
      <c r="H53" s="58"/>
      <c r="I53" s="59"/>
      <c r="J53" s="64"/>
      <c r="K53" s="64"/>
      <c r="L53" s="68"/>
      <c r="M53" s="61"/>
      <c r="N53" s="451" t="s">
        <v>244</v>
      </c>
      <c r="O53" s="452" t="s">
        <v>245</v>
      </c>
      <c r="P53" s="466">
        <v>11</v>
      </c>
    </row>
    <row r="54" spans="1:16" ht="20.100000000000001" customHeight="1">
      <c r="A54" s="464"/>
      <c r="B54" s="451" ph="1"/>
      <c r="C54" s="452"/>
      <c r="D54" s="58"/>
      <c r="E54" s="58">
        <v>6</v>
      </c>
      <c r="F54" s="63"/>
      <c r="G54" s="63"/>
      <c r="H54" s="58"/>
      <c r="I54" s="59"/>
      <c r="J54" s="64"/>
      <c r="K54" s="64"/>
      <c r="L54" s="60">
        <v>8</v>
      </c>
      <c r="M54" s="60"/>
      <c r="N54" s="451"/>
      <c r="O54" s="452"/>
      <c r="P54" s="465"/>
    </row>
    <row r="55" spans="1:16" ht="20.100000000000001" customHeight="1">
      <c r="A55" s="464">
        <v>6</v>
      </c>
      <c r="B55" s="451" t="s" ph="1">
        <v>267</v>
      </c>
      <c r="C55" s="452" t="s">
        <v>194</v>
      </c>
      <c r="D55" s="57"/>
      <c r="E55" s="57"/>
      <c r="F55" s="67"/>
      <c r="G55" s="58"/>
      <c r="H55" s="58"/>
      <c r="I55" s="59"/>
      <c r="J55" s="60"/>
      <c r="K55" s="68"/>
      <c r="L55" s="61"/>
      <c r="M55" s="61"/>
      <c r="N55" s="451" t="s" ph="1">
        <v>268</v>
      </c>
      <c r="O55" s="452" t="s">
        <v>192</v>
      </c>
      <c r="P55" s="466">
        <v>12</v>
      </c>
    </row>
    <row r="56" spans="1:16" ht="20.100000000000001" customHeight="1">
      <c r="A56" s="464"/>
      <c r="B56" s="451" ph="1"/>
      <c r="C56" s="452"/>
      <c r="D56" s="58"/>
      <c r="E56" s="58"/>
      <c r="F56" s="58"/>
      <c r="G56" s="58"/>
      <c r="H56" s="58"/>
      <c r="I56" s="59"/>
      <c r="J56" s="60"/>
      <c r="K56" s="60"/>
      <c r="L56" s="60"/>
      <c r="M56" s="60"/>
      <c r="N56" s="451" ph="1"/>
      <c r="O56" s="452"/>
      <c r="P56" s="465"/>
    </row>
    <row r="57" spans="1:16" ht="20.100000000000001" customHeight="1">
      <c r="A57" s="55"/>
      <c r="B57" s="56"/>
      <c r="C57" s="66"/>
      <c r="D57" s="59"/>
      <c r="E57" s="59"/>
      <c r="F57" s="59"/>
      <c r="G57" s="59"/>
      <c r="H57" s="58"/>
      <c r="I57" s="59"/>
      <c r="J57" s="73"/>
      <c r="K57" s="73"/>
      <c r="L57" s="73"/>
      <c r="M57" s="73"/>
      <c r="N57" s="56"/>
      <c r="O57" s="66"/>
      <c r="P57" s="66"/>
    </row>
    <row r="58" spans="1:16" ht="20.100000000000001" customHeight="1">
      <c r="A58" s="55"/>
      <c r="B58" s="56"/>
      <c r="C58" s="66"/>
      <c r="D58" s="74"/>
      <c r="E58" s="74"/>
      <c r="F58" s="75" t="s">
        <v>196</v>
      </c>
      <c r="G58" s="75"/>
      <c r="H58" s="76"/>
      <c r="I58" s="75"/>
      <c r="J58" s="75"/>
      <c r="K58" s="75"/>
      <c r="L58" s="74"/>
      <c r="M58" s="74"/>
      <c r="N58" s="56"/>
      <c r="O58" s="66"/>
      <c r="P58" s="66"/>
    </row>
    <row r="59" spans="1:16" ht="20.100000000000001" customHeight="1">
      <c r="A59" s="55"/>
      <c r="B59" s="56"/>
      <c r="C59" s="66"/>
      <c r="D59" s="74"/>
      <c r="E59" s="74"/>
      <c r="F59" s="75"/>
      <c r="G59" s="75"/>
      <c r="H59" s="76"/>
      <c r="I59" s="75"/>
      <c r="J59" s="75"/>
      <c r="K59" s="75"/>
      <c r="L59" s="74"/>
      <c r="M59" s="74"/>
      <c r="N59" s="56"/>
      <c r="O59" s="66"/>
      <c r="P59" s="66"/>
    </row>
    <row r="60" spans="1:16" ht="20.100000000000001" customHeight="1">
      <c r="A60" s="464"/>
      <c r="B60" s="451"/>
      <c r="C60" s="464"/>
      <c r="D60" s="77"/>
      <c r="E60" s="77"/>
      <c r="F60" s="77"/>
      <c r="G60" s="77"/>
      <c r="H60" s="57"/>
      <c r="I60" s="70"/>
      <c r="J60" s="77"/>
      <c r="K60" s="77"/>
      <c r="L60" s="77"/>
      <c r="M60" s="77"/>
      <c r="N60" s="451"/>
      <c r="O60" s="464"/>
      <c r="P60" s="465"/>
    </row>
    <row r="61" spans="1:16" ht="20.100000000000001" customHeight="1">
      <c r="A61" s="464"/>
      <c r="B61" s="451"/>
      <c r="C61" s="464"/>
      <c r="D61" s="59"/>
      <c r="E61" s="59"/>
      <c r="F61" s="59"/>
      <c r="G61" s="78"/>
      <c r="H61" s="459">
        <v>12</v>
      </c>
      <c r="I61" s="459"/>
      <c r="J61" s="79"/>
      <c r="K61" s="73"/>
      <c r="L61" s="73"/>
      <c r="M61" s="73"/>
      <c r="N61" s="451"/>
      <c r="O61" s="464"/>
      <c r="P61" s="465"/>
    </row>
    <row r="62" spans="1:16" ht="20.100000000000001" customHeight="1">
      <c r="A62" s="55"/>
      <c r="B62" s="56"/>
      <c r="C62" s="55"/>
      <c r="D62" s="59"/>
      <c r="E62" s="59"/>
      <c r="F62" s="59"/>
      <c r="G62" s="78"/>
      <c r="H62" s="80"/>
      <c r="I62" s="80"/>
      <c r="J62" s="79"/>
      <c r="K62" s="73"/>
      <c r="L62" s="73"/>
      <c r="M62" s="73"/>
      <c r="N62" s="56"/>
      <c r="O62" s="55"/>
      <c r="P62" s="66"/>
    </row>
    <row r="63" spans="1:16" ht="20.100000000000001" customHeight="1">
      <c r="A63" s="120"/>
      <c r="B63" s="82"/>
      <c r="C63" s="81"/>
      <c r="D63" s="83" t="s">
        <v>214</v>
      </c>
      <c r="E63" s="83"/>
      <c r="F63" s="83"/>
      <c r="G63" s="83"/>
      <c r="H63" s="83"/>
      <c r="I63" s="83"/>
      <c r="J63" s="83"/>
      <c r="K63" s="83"/>
      <c r="L63" s="83"/>
      <c r="M63" s="83"/>
      <c r="N63" s="82"/>
      <c r="O63" s="81"/>
      <c r="P63" s="120"/>
    </row>
    <row r="64" spans="1:16" ht="20.100000000000001" customHeight="1">
      <c r="A64" s="121"/>
      <c r="B64" s="82"/>
      <c r="C64" s="81"/>
      <c r="D64" s="85"/>
      <c r="E64" s="85"/>
      <c r="F64" s="85"/>
      <c r="G64" s="85"/>
      <c r="H64" s="87"/>
      <c r="I64" s="87"/>
      <c r="J64" s="86"/>
      <c r="K64" s="86"/>
      <c r="L64" s="86"/>
      <c r="M64" s="86"/>
      <c r="N64" s="82"/>
      <c r="O64" s="81"/>
      <c r="P64" s="121"/>
    </row>
    <row r="65" spans="1:16" ht="20.100000000000001" customHeight="1">
      <c r="A65" s="449">
        <v>1</v>
      </c>
      <c r="B65" s="453" t="s" ph="1">
        <v>310</v>
      </c>
      <c r="C65" s="452" t="s">
        <v>193</v>
      </c>
      <c r="D65" s="90"/>
      <c r="E65" s="90"/>
      <c r="F65" s="91"/>
      <c r="G65" s="91"/>
      <c r="H65" s="91"/>
      <c r="I65" s="92"/>
      <c r="J65" s="93"/>
      <c r="K65" s="93"/>
      <c r="L65" s="94"/>
      <c r="M65" s="94"/>
      <c r="N65" s="453" t="s" ph="1">
        <v>311</v>
      </c>
      <c r="O65" s="452" t="s">
        <v>202</v>
      </c>
      <c r="P65" s="449">
        <v>7</v>
      </c>
    </row>
    <row r="66" spans="1:16" ht="20.100000000000001" customHeight="1">
      <c r="A66" s="450"/>
      <c r="B66" s="453"/>
      <c r="C66" s="452"/>
      <c r="D66" s="91"/>
      <c r="E66" s="97">
        <v>5</v>
      </c>
      <c r="F66" s="98"/>
      <c r="G66" s="91"/>
      <c r="H66" s="91"/>
      <c r="I66" s="92"/>
      <c r="J66" s="93"/>
      <c r="K66" s="99"/>
      <c r="L66" s="100">
        <v>7</v>
      </c>
      <c r="M66" s="93"/>
      <c r="N66" s="453"/>
      <c r="O66" s="452"/>
      <c r="P66" s="450"/>
    </row>
    <row r="67" spans="1:16" ht="20.100000000000001" customHeight="1">
      <c r="A67" s="449">
        <v>2</v>
      </c>
      <c r="B67" s="451" t="s">
        <v>244</v>
      </c>
      <c r="C67" s="452" t="s">
        <v>245</v>
      </c>
      <c r="D67" s="90"/>
      <c r="E67" s="91"/>
      <c r="F67" s="102"/>
      <c r="G67" s="98"/>
      <c r="H67" s="91"/>
      <c r="I67" s="92"/>
      <c r="J67" s="99"/>
      <c r="K67" s="103"/>
      <c r="L67" s="93"/>
      <c r="M67" s="94"/>
      <c r="N67" s="453" t="s" ph="1">
        <v>244</v>
      </c>
      <c r="O67" s="452" t="s">
        <v>245</v>
      </c>
      <c r="P67" s="449">
        <v>8</v>
      </c>
    </row>
    <row r="68" spans="1:16" ht="20.100000000000001" customHeight="1">
      <c r="A68" s="450"/>
      <c r="B68" s="451"/>
      <c r="C68" s="452"/>
      <c r="D68" s="97">
        <v>1</v>
      </c>
      <c r="E68" s="98"/>
      <c r="F68" s="98"/>
      <c r="G68" s="98"/>
      <c r="H68" s="91"/>
      <c r="I68" s="92"/>
      <c r="J68" s="99"/>
      <c r="K68" s="99"/>
      <c r="L68" s="99"/>
      <c r="M68" s="100">
        <v>3</v>
      </c>
      <c r="N68" s="453"/>
      <c r="O68" s="452"/>
      <c r="P68" s="450"/>
    </row>
    <row r="69" spans="1:16" ht="20.100000000000001" customHeight="1">
      <c r="A69" s="449">
        <v>3</v>
      </c>
      <c r="B69" s="451" t="s">
        <v>244</v>
      </c>
      <c r="C69" s="452" t="s">
        <v>245</v>
      </c>
      <c r="D69" s="90"/>
      <c r="E69" s="102"/>
      <c r="F69" s="91"/>
      <c r="G69" s="98"/>
      <c r="H69" s="91"/>
      <c r="I69" s="92"/>
      <c r="J69" s="99"/>
      <c r="K69" s="93"/>
      <c r="L69" s="103"/>
      <c r="M69" s="94"/>
      <c r="N69" s="453" t="s" ph="1">
        <v>312</v>
      </c>
      <c r="O69" s="452" t="s">
        <v>194</v>
      </c>
      <c r="P69" s="449">
        <v>9</v>
      </c>
    </row>
    <row r="70" spans="1:16" ht="20.100000000000001" customHeight="1">
      <c r="A70" s="450"/>
      <c r="B70" s="451"/>
      <c r="C70" s="452"/>
      <c r="D70" s="91"/>
      <c r="E70" s="91"/>
      <c r="F70" s="91">
        <v>9</v>
      </c>
      <c r="G70" s="104"/>
      <c r="H70" s="90"/>
      <c r="I70" s="105"/>
      <c r="J70" s="106"/>
      <c r="K70" s="93">
        <v>10</v>
      </c>
      <c r="L70" s="93"/>
      <c r="M70" s="93"/>
      <c r="N70" s="453"/>
      <c r="O70" s="452"/>
      <c r="P70" s="450"/>
    </row>
    <row r="71" spans="1:16" ht="20.100000000000001" customHeight="1">
      <c r="A71" s="449">
        <v>4</v>
      </c>
      <c r="B71" s="453" t="s" ph="1">
        <v>313</v>
      </c>
      <c r="C71" s="452" t="s">
        <v>201</v>
      </c>
      <c r="D71" s="90"/>
      <c r="E71" s="91"/>
      <c r="F71" s="91"/>
      <c r="G71" s="98"/>
      <c r="H71" s="454">
        <v>11</v>
      </c>
      <c r="I71" s="454"/>
      <c r="J71" s="99"/>
      <c r="K71" s="107"/>
      <c r="L71" s="93"/>
      <c r="M71" s="94"/>
      <c r="N71" s="451" t="s">
        <v>244</v>
      </c>
      <c r="O71" s="452" t="s">
        <v>245</v>
      </c>
      <c r="P71" s="449">
        <v>10</v>
      </c>
    </row>
    <row r="72" spans="1:16" ht="20.100000000000001" customHeight="1">
      <c r="A72" s="450"/>
      <c r="B72" s="453"/>
      <c r="C72" s="452"/>
      <c r="D72" s="97">
        <v>2</v>
      </c>
      <c r="E72" s="98"/>
      <c r="F72" s="91"/>
      <c r="G72" s="98"/>
      <c r="H72" s="91"/>
      <c r="I72" s="92"/>
      <c r="J72" s="99"/>
      <c r="K72" s="93"/>
      <c r="L72" s="99"/>
      <c r="M72" s="100">
        <v>4</v>
      </c>
      <c r="N72" s="451"/>
      <c r="O72" s="452"/>
      <c r="P72" s="450"/>
    </row>
    <row r="73" spans="1:16" ht="20.100000000000001" customHeight="1">
      <c r="A73" s="449">
        <v>5</v>
      </c>
      <c r="B73" s="453" t="s" ph="1">
        <v>244</v>
      </c>
      <c r="C73" s="452" t="s">
        <v>245</v>
      </c>
      <c r="D73" s="90"/>
      <c r="E73" s="102"/>
      <c r="F73" s="98"/>
      <c r="G73" s="98"/>
      <c r="H73" s="91"/>
      <c r="I73" s="92"/>
      <c r="J73" s="99"/>
      <c r="K73" s="99"/>
      <c r="L73" s="103"/>
      <c r="M73" s="94"/>
      <c r="N73" s="451" t="s">
        <v>244</v>
      </c>
      <c r="O73" s="452" t="s">
        <v>245</v>
      </c>
      <c r="P73" s="449">
        <v>11</v>
      </c>
    </row>
    <row r="74" spans="1:16" ht="20.100000000000001" customHeight="1">
      <c r="A74" s="450"/>
      <c r="B74" s="453"/>
      <c r="C74" s="452"/>
      <c r="D74" s="91"/>
      <c r="E74" s="91">
        <v>6</v>
      </c>
      <c r="F74" s="98"/>
      <c r="G74" s="98"/>
      <c r="H74" s="91"/>
      <c r="I74" s="92"/>
      <c r="J74" s="99"/>
      <c r="K74" s="99"/>
      <c r="L74" s="93">
        <v>8</v>
      </c>
      <c r="M74" s="93"/>
      <c r="N74" s="451"/>
      <c r="O74" s="452"/>
      <c r="P74" s="450"/>
    </row>
    <row r="75" spans="1:16" ht="20.100000000000001" customHeight="1">
      <c r="A75" s="449">
        <v>6</v>
      </c>
      <c r="B75" s="453" t="s" ph="1">
        <v>314</v>
      </c>
      <c r="C75" s="452" t="s">
        <v>193</v>
      </c>
      <c r="D75" s="90"/>
      <c r="E75" s="90"/>
      <c r="F75" s="102"/>
      <c r="G75" s="91"/>
      <c r="H75" s="91"/>
      <c r="I75" s="92"/>
      <c r="J75" s="93"/>
      <c r="K75" s="103"/>
      <c r="L75" s="94"/>
      <c r="M75" s="94"/>
      <c r="N75" s="453" t="s" ph="1">
        <v>315</v>
      </c>
      <c r="O75" s="452" t="s">
        <v>193</v>
      </c>
      <c r="P75" s="449">
        <v>12</v>
      </c>
    </row>
    <row r="76" spans="1:16" ht="20.100000000000001" customHeight="1">
      <c r="A76" s="450"/>
      <c r="B76" s="453"/>
      <c r="C76" s="452"/>
      <c r="D76" s="91"/>
      <c r="E76" s="91"/>
      <c r="F76" s="91"/>
      <c r="G76" s="91"/>
      <c r="H76" s="91"/>
      <c r="I76" s="92"/>
      <c r="J76" s="93"/>
      <c r="K76" s="93"/>
      <c r="L76" s="93"/>
      <c r="M76" s="93"/>
      <c r="N76" s="453"/>
      <c r="O76" s="452"/>
      <c r="P76" s="450"/>
    </row>
    <row r="77" spans="1:16" ht="20.100000000000001" customHeight="1">
      <c r="A77" s="122"/>
      <c r="B77" s="89"/>
      <c r="C77" s="88"/>
      <c r="D77" s="108"/>
      <c r="E77" s="108"/>
      <c r="F77" s="108"/>
      <c r="G77" s="108"/>
      <c r="H77" s="91"/>
      <c r="I77" s="92"/>
      <c r="J77" s="108"/>
      <c r="K77" s="108"/>
      <c r="L77" s="108"/>
      <c r="M77" s="108"/>
      <c r="N77" s="89"/>
      <c r="O77" s="88"/>
      <c r="P77" s="123"/>
    </row>
    <row r="78" spans="1:16" ht="20.100000000000001" customHeight="1">
      <c r="A78" s="122"/>
      <c r="B78" s="89"/>
      <c r="C78" s="88"/>
      <c r="D78" s="110"/>
      <c r="E78" s="110"/>
      <c r="F78" s="111" t="s">
        <v>196</v>
      </c>
      <c r="G78" s="111"/>
      <c r="H78" s="112"/>
      <c r="I78" s="111"/>
      <c r="J78" s="111"/>
      <c r="K78" s="111"/>
      <c r="L78" s="110"/>
      <c r="M78" s="110"/>
      <c r="N78" s="89"/>
      <c r="O78" s="88"/>
      <c r="P78" s="123"/>
    </row>
    <row r="79" spans="1:16" ht="20.100000000000001" customHeight="1">
      <c r="A79" s="122"/>
      <c r="B79" s="89"/>
      <c r="C79" s="88"/>
      <c r="D79" s="110"/>
      <c r="E79" s="110"/>
      <c r="F79" s="111"/>
      <c r="G79" s="111"/>
      <c r="H79" s="112"/>
      <c r="I79" s="111"/>
      <c r="J79" s="111"/>
      <c r="K79" s="111"/>
      <c r="L79" s="110"/>
      <c r="M79" s="110"/>
      <c r="N79" s="89"/>
      <c r="O79" s="88"/>
      <c r="P79" s="123"/>
    </row>
    <row r="80" spans="1:16" ht="20.100000000000001" customHeight="1">
      <c r="A80" s="449"/>
      <c r="B80" s="453"/>
      <c r="C80" s="455"/>
      <c r="D80" s="113"/>
      <c r="E80" s="113"/>
      <c r="F80" s="113"/>
      <c r="G80" s="113"/>
      <c r="H80" s="90"/>
      <c r="I80" s="105"/>
      <c r="J80" s="113"/>
      <c r="K80" s="113"/>
      <c r="L80" s="113"/>
      <c r="M80" s="113"/>
      <c r="N80" s="453"/>
      <c r="O80" s="455"/>
      <c r="P80" s="456"/>
    </row>
    <row r="81" spans="1:16" ht="20.100000000000001" customHeight="1">
      <c r="A81" s="449"/>
      <c r="B81" s="453"/>
      <c r="C81" s="455"/>
      <c r="D81" s="108"/>
      <c r="E81" s="108"/>
      <c r="F81" s="108"/>
      <c r="G81" s="114"/>
      <c r="H81" s="457">
        <v>12</v>
      </c>
      <c r="I81" s="457"/>
      <c r="J81" s="115"/>
      <c r="K81" s="108"/>
      <c r="L81" s="108"/>
      <c r="M81" s="108"/>
      <c r="N81" s="453"/>
      <c r="O81" s="455"/>
      <c r="P81" s="456"/>
    </row>
    <row r="82" spans="1:16" ht="20.100000000000001" customHeight="1">
      <c r="A82" s="81"/>
      <c r="B82" s="82"/>
      <c r="C82" s="81"/>
      <c r="E82" s="83"/>
      <c r="F82" s="83"/>
      <c r="G82" s="83"/>
      <c r="H82" s="83"/>
      <c r="I82" s="83"/>
      <c r="J82" s="83"/>
      <c r="K82" s="83"/>
      <c r="L82" s="83"/>
      <c r="M82" s="83"/>
      <c r="N82" s="82"/>
      <c r="O82" s="81"/>
      <c r="P82" s="84"/>
    </row>
    <row r="83" spans="1:16" ht="20.100000000000001" customHeight="1">
      <c r="A83" s="81"/>
      <c r="B83" s="82"/>
      <c r="C83" s="81"/>
      <c r="E83" s="83"/>
      <c r="F83" s="83"/>
      <c r="G83" s="83"/>
      <c r="H83" s="83"/>
      <c r="I83" s="83"/>
      <c r="J83" s="83"/>
      <c r="K83" s="83"/>
      <c r="L83" s="83"/>
      <c r="M83" s="83"/>
      <c r="N83" s="82"/>
      <c r="O83" s="81"/>
      <c r="P83" s="84"/>
    </row>
    <row r="84" spans="1:16" ht="20.100000000000001" customHeight="1">
      <c r="A84" s="81"/>
      <c r="B84" s="82"/>
      <c r="C84" s="81"/>
      <c r="D84" s="83" t="s">
        <v>221</v>
      </c>
      <c r="E84" s="83"/>
      <c r="F84" s="83"/>
      <c r="G84" s="83"/>
      <c r="H84" s="83"/>
      <c r="I84" s="83"/>
      <c r="J84" s="83"/>
      <c r="K84" s="83"/>
      <c r="L84" s="83"/>
      <c r="M84" s="83"/>
      <c r="N84" s="82"/>
      <c r="O84" s="81"/>
      <c r="P84" s="84"/>
    </row>
    <row r="85" spans="1:16" ht="20.100000000000001" customHeight="1">
      <c r="A85" s="81"/>
      <c r="B85" s="82"/>
      <c r="C85" s="81"/>
      <c r="D85" s="85"/>
      <c r="E85" s="85"/>
      <c r="F85" s="85"/>
      <c r="G85" s="85"/>
      <c r="H85" s="87"/>
      <c r="I85" s="87"/>
      <c r="J85" s="86"/>
      <c r="K85" s="86"/>
      <c r="L85" s="86"/>
      <c r="M85" s="86"/>
      <c r="N85" s="82"/>
      <c r="O85" s="81"/>
      <c r="P85" s="82"/>
    </row>
    <row r="86" spans="1:16" ht="20.100000000000001" customHeight="1">
      <c r="A86" s="455">
        <v>1</v>
      </c>
      <c r="B86" s="453" t="s" ph="1">
        <v>278</v>
      </c>
      <c r="C86" s="452" t="s">
        <v>189</v>
      </c>
      <c r="D86" s="90"/>
      <c r="E86" s="90"/>
      <c r="F86" s="91"/>
      <c r="G86" s="91"/>
      <c r="H86" s="91"/>
      <c r="I86" s="92"/>
      <c r="J86" s="93"/>
      <c r="K86" s="93"/>
      <c r="L86" s="94"/>
      <c r="M86" s="94"/>
      <c r="N86" s="453" t="s" ph="1">
        <v>279</v>
      </c>
      <c r="O86" s="452" t="s">
        <v>204</v>
      </c>
      <c r="P86" s="461">
        <v>7</v>
      </c>
    </row>
    <row r="87" spans="1:16" ht="20.100000000000001" customHeight="1">
      <c r="A87" s="460"/>
      <c r="B87" s="453" ph="1"/>
      <c r="C87" s="452"/>
      <c r="D87" s="91"/>
      <c r="E87" s="97">
        <v>5</v>
      </c>
      <c r="F87" s="98"/>
      <c r="G87" s="91"/>
      <c r="H87" s="91"/>
      <c r="I87" s="92"/>
      <c r="J87" s="93"/>
      <c r="K87" s="99"/>
      <c r="L87" s="100">
        <v>7</v>
      </c>
      <c r="M87" s="93"/>
      <c r="N87" s="453" ph="1"/>
      <c r="O87" s="452"/>
      <c r="P87" s="462"/>
    </row>
    <row r="88" spans="1:16" ht="20.100000000000001" customHeight="1">
      <c r="A88" s="455">
        <v>2</v>
      </c>
      <c r="B88" s="451" t="s">
        <v>244</v>
      </c>
      <c r="C88" s="452" t="s">
        <v>245</v>
      </c>
      <c r="D88" s="90"/>
      <c r="E88" s="91"/>
      <c r="F88" s="102"/>
      <c r="G88" s="98"/>
      <c r="H88" s="91"/>
      <c r="I88" s="92"/>
      <c r="J88" s="99"/>
      <c r="K88" s="103"/>
      <c r="L88" s="93"/>
      <c r="M88" s="94"/>
      <c r="N88" s="453" t="s" ph="1">
        <v>280</v>
      </c>
      <c r="O88" s="452" t="s">
        <v>219</v>
      </c>
      <c r="P88" s="461">
        <v>8</v>
      </c>
    </row>
    <row r="89" spans="1:16" ht="20.100000000000001" customHeight="1">
      <c r="A89" s="460"/>
      <c r="B89" s="451"/>
      <c r="C89" s="452"/>
      <c r="D89" s="97">
        <v>1</v>
      </c>
      <c r="E89" s="98"/>
      <c r="F89" s="98"/>
      <c r="G89" s="98"/>
      <c r="H89" s="91"/>
      <c r="I89" s="92"/>
      <c r="J89" s="99"/>
      <c r="K89" s="99"/>
      <c r="L89" s="99"/>
      <c r="M89" s="100">
        <v>3</v>
      </c>
      <c r="N89" s="453" ph="1"/>
      <c r="O89" s="452"/>
      <c r="P89" s="462"/>
    </row>
    <row r="90" spans="1:16" ht="20.100000000000001" customHeight="1">
      <c r="A90" s="455">
        <v>3</v>
      </c>
      <c r="B90" s="451" t="s">
        <v>244</v>
      </c>
      <c r="C90" s="452" t="s">
        <v>245</v>
      </c>
      <c r="D90" s="90"/>
      <c r="E90" s="102"/>
      <c r="F90" s="91"/>
      <c r="G90" s="98"/>
      <c r="H90" s="91"/>
      <c r="I90" s="92"/>
      <c r="J90" s="99"/>
      <c r="K90" s="93"/>
      <c r="L90" s="103"/>
      <c r="M90" s="94"/>
      <c r="N90" s="453" t="s" ph="1">
        <v>281</v>
      </c>
      <c r="O90" s="452" t="s">
        <v>189</v>
      </c>
      <c r="P90" s="461">
        <v>9</v>
      </c>
    </row>
    <row r="91" spans="1:16" ht="20.100000000000001" customHeight="1">
      <c r="A91" s="460"/>
      <c r="B91" s="451"/>
      <c r="C91" s="452"/>
      <c r="D91" s="91"/>
      <c r="E91" s="91"/>
      <c r="F91" s="91">
        <v>9</v>
      </c>
      <c r="G91" s="104"/>
      <c r="H91" s="90"/>
      <c r="I91" s="105"/>
      <c r="J91" s="106"/>
      <c r="K91" s="93">
        <v>10</v>
      </c>
      <c r="L91" s="93"/>
      <c r="M91" s="93"/>
      <c r="N91" s="453" ph="1"/>
      <c r="O91" s="452"/>
      <c r="P91" s="462"/>
    </row>
    <row r="92" spans="1:16" ht="20.100000000000001" customHeight="1">
      <c r="A92" s="455">
        <v>4</v>
      </c>
      <c r="B92" s="453" t="s" ph="1">
        <v>282</v>
      </c>
      <c r="C92" s="452" t="s">
        <v>207</v>
      </c>
      <c r="D92" s="90"/>
      <c r="E92" s="91"/>
      <c r="F92" s="91"/>
      <c r="G92" s="98"/>
      <c r="H92" s="463">
        <v>11</v>
      </c>
      <c r="I92" s="463"/>
      <c r="J92" s="99"/>
      <c r="K92" s="107"/>
      <c r="L92" s="93"/>
      <c r="M92" s="94"/>
      <c r="N92" s="451" t="s">
        <v>244</v>
      </c>
      <c r="O92" s="452" t="s">
        <v>245</v>
      </c>
      <c r="P92" s="461">
        <v>10</v>
      </c>
    </row>
    <row r="93" spans="1:16" ht="20.100000000000001" customHeight="1">
      <c r="A93" s="460"/>
      <c r="B93" s="453" ph="1"/>
      <c r="C93" s="452"/>
      <c r="D93" s="97">
        <v>2</v>
      </c>
      <c r="E93" s="98"/>
      <c r="F93" s="91"/>
      <c r="G93" s="98"/>
      <c r="H93" s="91"/>
      <c r="I93" s="92"/>
      <c r="J93" s="99"/>
      <c r="K93" s="93"/>
      <c r="L93" s="99"/>
      <c r="M93" s="100">
        <v>4</v>
      </c>
      <c r="N93" s="451"/>
      <c r="O93" s="452"/>
      <c r="P93" s="462"/>
    </row>
    <row r="94" spans="1:16" ht="20.100000000000001" customHeight="1">
      <c r="A94" s="455">
        <v>5</v>
      </c>
      <c r="B94" s="451" t="s" ph="1">
        <v>283</v>
      </c>
      <c r="C94" s="452" t="s">
        <v>216</v>
      </c>
      <c r="D94" s="90"/>
      <c r="E94" s="102"/>
      <c r="F94" s="98"/>
      <c r="G94" s="98"/>
      <c r="H94" s="91"/>
      <c r="I94" s="92"/>
      <c r="J94" s="99"/>
      <c r="K94" s="99"/>
      <c r="L94" s="103"/>
      <c r="M94" s="94"/>
      <c r="N94" s="451" t="s">
        <v>244</v>
      </c>
      <c r="O94" s="452" t="s">
        <v>245</v>
      </c>
      <c r="P94" s="461">
        <v>11</v>
      </c>
    </row>
    <row r="95" spans="1:16" ht="20.100000000000001" customHeight="1">
      <c r="A95" s="460"/>
      <c r="B95" s="451" ph="1"/>
      <c r="C95" s="452"/>
      <c r="D95" s="91"/>
      <c r="E95" s="91">
        <v>6</v>
      </c>
      <c r="F95" s="98"/>
      <c r="G95" s="98"/>
      <c r="H95" s="91"/>
      <c r="I95" s="92"/>
      <c r="J95" s="99"/>
      <c r="K95" s="99"/>
      <c r="L95" s="93">
        <v>8</v>
      </c>
      <c r="M95" s="93"/>
      <c r="N95" s="451"/>
      <c r="O95" s="452"/>
      <c r="P95" s="462"/>
    </row>
    <row r="96" spans="1:16" ht="20.100000000000001" customHeight="1">
      <c r="A96" s="455">
        <v>6</v>
      </c>
      <c r="B96" s="453" t="s" ph="1">
        <v>284</v>
      </c>
      <c r="C96" s="452" t="s">
        <v>211</v>
      </c>
      <c r="D96" s="90"/>
      <c r="E96" s="90"/>
      <c r="F96" s="102"/>
      <c r="G96" s="91"/>
      <c r="H96" s="91"/>
      <c r="I96" s="92"/>
      <c r="J96" s="93"/>
      <c r="K96" s="103"/>
      <c r="L96" s="94"/>
      <c r="M96" s="94"/>
      <c r="N96" s="453" t="s" ph="1">
        <v>285</v>
      </c>
      <c r="O96" s="452" t="s">
        <v>202</v>
      </c>
      <c r="P96" s="461">
        <v>12</v>
      </c>
    </row>
    <row r="97" spans="1:33" ht="20.100000000000001" customHeight="1">
      <c r="A97" s="460"/>
      <c r="B97" s="453" ph="1"/>
      <c r="C97" s="452"/>
      <c r="D97" s="91"/>
      <c r="E97" s="91"/>
      <c r="F97" s="91"/>
      <c r="G97" s="91"/>
      <c r="H97" s="91"/>
      <c r="I97" s="92"/>
      <c r="J97" s="93"/>
      <c r="K97" s="93"/>
      <c r="L97" s="93"/>
      <c r="M97" s="93"/>
      <c r="N97" s="453" ph="1"/>
      <c r="O97" s="452"/>
      <c r="P97" s="462"/>
    </row>
    <row r="98" spans="1:33" ht="20.100000000000001" customHeight="1">
      <c r="A98" s="88"/>
      <c r="B98" s="89"/>
      <c r="C98" s="88"/>
      <c r="D98" s="108"/>
      <c r="E98" s="108"/>
      <c r="F98" s="108"/>
      <c r="G98" s="108"/>
      <c r="H98" s="91"/>
      <c r="I98" s="92"/>
      <c r="J98" s="108"/>
      <c r="K98" s="108"/>
      <c r="L98" s="108"/>
      <c r="M98" s="108"/>
      <c r="N98" s="89"/>
      <c r="O98" s="88"/>
      <c r="P98" s="109"/>
      <c r="R98" s="95"/>
      <c r="S98" s="89"/>
      <c r="T98" s="88"/>
      <c r="U98" s="108"/>
      <c r="V98" s="108"/>
      <c r="W98" s="108"/>
      <c r="X98" s="108"/>
      <c r="Y98" s="91"/>
      <c r="Z98" s="92"/>
      <c r="AA98" s="108"/>
      <c r="AB98" s="108"/>
      <c r="AC98" s="108"/>
      <c r="AD98" s="108"/>
      <c r="AE98" s="89"/>
      <c r="AF98" s="88"/>
      <c r="AG98" s="109"/>
    </row>
    <row r="99" spans="1:33" ht="20.100000000000001" customHeight="1">
      <c r="A99" s="88"/>
      <c r="B99" s="89"/>
      <c r="C99" s="88"/>
      <c r="D99" s="110"/>
      <c r="E99" s="110"/>
      <c r="F99" s="111" t="s">
        <v>196</v>
      </c>
      <c r="G99" s="111"/>
      <c r="H99" s="112"/>
      <c r="I99" s="111"/>
      <c r="J99" s="111"/>
      <c r="K99" s="111"/>
      <c r="L99" s="110"/>
      <c r="M99" s="110"/>
      <c r="N99" s="89"/>
      <c r="O99" s="88"/>
      <c r="P99" s="109"/>
    </row>
    <row r="100" spans="1:33" ht="20.100000000000001" customHeight="1">
      <c r="A100" s="88"/>
      <c r="B100" s="89"/>
      <c r="C100" s="88"/>
      <c r="D100" s="110"/>
      <c r="E100" s="110"/>
      <c r="F100" s="111"/>
      <c r="G100" s="111"/>
      <c r="H100" s="112"/>
      <c r="I100" s="111"/>
      <c r="J100" s="111"/>
      <c r="K100" s="111"/>
      <c r="L100" s="110"/>
      <c r="M100" s="110"/>
      <c r="N100" s="89"/>
      <c r="O100" s="88"/>
      <c r="P100" s="109"/>
    </row>
    <row r="101" spans="1:33" ht="20.100000000000001" customHeight="1">
      <c r="A101" s="455"/>
      <c r="B101" s="453"/>
      <c r="C101" s="455"/>
      <c r="D101" s="113"/>
      <c r="E101" s="113"/>
      <c r="F101" s="113"/>
      <c r="G101" s="113"/>
      <c r="H101" s="90"/>
      <c r="I101" s="105"/>
      <c r="J101" s="113"/>
      <c r="K101" s="113"/>
      <c r="L101" s="113"/>
      <c r="M101" s="113"/>
      <c r="N101" s="453"/>
      <c r="O101" s="455"/>
      <c r="P101" s="458"/>
    </row>
    <row r="102" spans="1:33" ht="20.100000000000001" customHeight="1">
      <c r="A102" s="455"/>
      <c r="B102" s="453"/>
      <c r="C102" s="455"/>
      <c r="D102" s="108"/>
      <c r="E102" s="108"/>
      <c r="F102" s="108"/>
      <c r="G102" s="114"/>
      <c r="H102" s="459">
        <v>12</v>
      </c>
      <c r="I102" s="459"/>
      <c r="J102" s="115"/>
      <c r="K102" s="108"/>
      <c r="L102" s="108"/>
      <c r="M102" s="108"/>
      <c r="N102" s="453"/>
      <c r="O102" s="455"/>
      <c r="P102" s="458"/>
    </row>
    <row r="103" spans="1:33" ht="20.100000000000001" customHeight="1">
      <c r="A103" s="122"/>
      <c r="B103" s="89"/>
      <c r="C103" s="88"/>
      <c r="D103" s="108"/>
      <c r="E103" s="108"/>
      <c r="F103" s="108"/>
      <c r="G103" s="108"/>
      <c r="H103" s="108"/>
      <c r="I103" s="92"/>
      <c r="J103" s="92"/>
      <c r="K103" s="92"/>
      <c r="L103" s="92"/>
      <c r="M103" s="92"/>
      <c r="N103" s="89"/>
      <c r="O103" s="88"/>
      <c r="P103" s="123"/>
    </row>
    <row r="104" spans="1:33" ht="20.100000000000001" customHeight="1">
      <c r="A104" s="120"/>
      <c r="B104" s="82"/>
      <c r="C104" s="81"/>
      <c r="D104" s="83" t="s">
        <v>217</v>
      </c>
      <c r="E104" s="83"/>
      <c r="F104" s="83"/>
      <c r="G104" s="83"/>
      <c r="H104" s="83"/>
      <c r="I104" s="83"/>
      <c r="J104" s="83"/>
      <c r="K104" s="83"/>
      <c r="L104" s="83"/>
      <c r="M104" s="83"/>
      <c r="N104" s="82"/>
      <c r="O104" s="81"/>
      <c r="P104" s="120"/>
    </row>
    <row r="105" spans="1:33" ht="20.100000000000001" customHeight="1">
      <c r="A105" s="121"/>
      <c r="B105" s="82"/>
      <c r="C105" s="81"/>
      <c r="D105" s="85"/>
      <c r="E105" s="85"/>
      <c r="F105" s="85"/>
      <c r="G105" s="85"/>
      <c r="H105" s="85"/>
      <c r="I105" s="86"/>
      <c r="J105" s="86"/>
      <c r="K105" s="86"/>
      <c r="L105" s="86"/>
      <c r="M105" s="86"/>
      <c r="N105" s="82"/>
      <c r="O105" s="81"/>
      <c r="P105" s="121"/>
    </row>
    <row r="106" spans="1:33" ht="20.100000000000001" customHeight="1">
      <c r="A106" s="121"/>
      <c r="B106" s="82"/>
      <c r="C106" s="81"/>
      <c r="D106" s="85"/>
      <c r="E106" s="85"/>
      <c r="F106" s="85"/>
      <c r="G106" s="85"/>
      <c r="H106" s="87"/>
      <c r="I106" s="87"/>
      <c r="J106" s="86"/>
      <c r="K106" s="86"/>
      <c r="L106" s="86"/>
      <c r="M106" s="86"/>
      <c r="N106" s="82"/>
      <c r="O106" s="81"/>
      <c r="P106" s="121"/>
    </row>
    <row r="107" spans="1:33" ht="20.100000000000001" customHeight="1">
      <c r="A107" s="449">
        <v>1</v>
      </c>
      <c r="B107" s="453" t="s" ph="1">
        <v>323</v>
      </c>
      <c r="C107" s="452" t="s">
        <v>206</v>
      </c>
      <c r="D107" s="90"/>
      <c r="E107" s="90"/>
      <c r="F107" s="91"/>
      <c r="G107" s="91"/>
      <c r="H107" s="91"/>
      <c r="I107" s="92"/>
      <c r="J107" s="93"/>
      <c r="K107" s="93"/>
      <c r="L107" s="94"/>
      <c r="M107" s="94"/>
      <c r="N107" s="453" t="s" ph="1">
        <v>324</v>
      </c>
      <c r="O107" s="452" t="s">
        <v>194</v>
      </c>
      <c r="P107" s="449">
        <v>7</v>
      </c>
    </row>
    <row r="108" spans="1:33" ht="20.100000000000001" customHeight="1">
      <c r="A108" s="450"/>
      <c r="B108" s="453"/>
      <c r="C108" s="452"/>
      <c r="D108" s="91"/>
      <c r="E108" s="97">
        <v>5</v>
      </c>
      <c r="F108" s="98"/>
      <c r="G108" s="91"/>
      <c r="H108" s="91"/>
      <c r="I108" s="92"/>
      <c r="J108" s="93"/>
      <c r="K108" s="99"/>
      <c r="L108" s="100">
        <v>7</v>
      </c>
      <c r="M108" s="93"/>
      <c r="N108" s="453"/>
      <c r="O108" s="452"/>
      <c r="P108" s="450"/>
    </row>
    <row r="109" spans="1:33" ht="20.100000000000001" customHeight="1">
      <c r="A109" s="449">
        <v>2</v>
      </c>
      <c r="B109" s="451" t="s">
        <v>244</v>
      </c>
      <c r="C109" s="452"/>
      <c r="D109" s="90"/>
      <c r="E109" s="91"/>
      <c r="F109" s="102"/>
      <c r="G109" s="98"/>
      <c r="H109" s="91"/>
      <c r="I109" s="92"/>
      <c r="J109" s="99"/>
      <c r="K109" s="103"/>
      <c r="L109" s="93"/>
      <c r="M109" s="94"/>
      <c r="N109" s="453" t="s" ph="1">
        <v>325</v>
      </c>
      <c r="O109" s="452" t="s">
        <v>326</v>
      </c>
      <c r="P109" s="449">
        <v>8</v>
      </c>
    </row>
    <row r="110" spans="1:33" ht="20.100000000000001" customHeight="1">
      <c r="A110" s="450"/>
      <c r="B110" s="451"/>
      <c r="C110" s="452"/>
      <c r="D110" s="97">
        <v>1</v>
      </c>
      <c r="E110" s="98"/>
      <c r="F110" s="98"/>
      <c r="G110" s="98"/>
      <c r="H110" s="91"/>
      <c r="I110" s="92"/>
      <c r="J110" s="99"/>
      <c r="K110" s="99"/>
      <c r="L110" s="99"/>
      <c r="M110" s="100">
        <v>3</v>
      </c>
      <c r="N110" s="453"/>
      <c r="O110" s="452"/>
      <c r="P110" s="450"/>
    </row>
    <row r="111" spans="1:33" ht="20.100000000000001" customHeight="1">
      <c r="A111" s="449">
        <v>3</v>
      </c>
      <c r="B111" s="451" t="s">
        <v>244</v>
      </c>
      <c r="C111" s="452"/>
      <c r="D111" s="90"/>
      <c r="E111" s="102"/>
      <c r="F111" s="91"/>
      <c r="G111" s="98"/>
      <c r="H111" s="91"/>
      <c r="I111" s="92"/>
      <c r="J111" s="99"/>
      <c r="K111" s="93"/>
      <c r="L111" s="103"/>
      <c r="M111" s="94"/>
      <c r="N111" s="453" t="s" ph="1">
        <v>327</v>
      </c>
      <c r="O111" s="452" t="s">
        <v>195</v>
      </c>
      <c r="P111" s="449">
        <v>9</v>
      </c>
    </row>
    <row r="112" spans="1:33" ht="20.100000000000001" customHeight="1">
      <c r="A112" s="450"/>
      <c r="B112" s="451"/>
      <c r="C112" s="452"/>
      <c r="D112" s="91"/>
      <c r="E112" s="91"/>
      <c r="F112" s="91">
        <v>9</v>
      </c>
      <c r="G112" s="104"/>
      <c r="H112" s="90"/>
      <c r="I112" s="105"/>
      <c r="J112" s="106"/>
      <c r="K112" s="93">
        <v>10</v>
      </c>
      <c r="L112" s="93"/>
      <c r="M112" s="93"/>
      <c r="N112" s="453"/>
      <c r="O112" s="452"/>
      <c r="P112" s="450"/>
    </row>
    <row r="113" spans="1:16" ht="20.100000000000001" customHeight="1">
      <c r="A113" s="449">
        <v>4</v>
      </c>
      <c r="B113" s="453" t="s" ph="1">
        <v>328</v>
      </c>
      <c r="C113" s="452" t="s">
        <v>516</v>
      </c>
      <c r="D113" s="90"/>
      <c r="E113" s="91"/>
      <c r="F113" s="91"/>
      <c r="G113" s="98"/>
      <c r="H113" s="454">
        <v>11</v>
      </c>
      <c r="I113" s="454"/>
      <c r="J113" s="99"/>
      <c r="K113" s="107"/>
      <c r="L113" s="93"/>
      <c r="M113" s="94"/>
      <c r="N113" s="451" t="s">
        <v>244</v>
      </c>
      <c r="O113" s="452" t="s">
        <v>245</v>
      </c>
      <c r="P113" s="449">
        <v>10</v>
      </c>
    </row>
    <row r="114" spans="1:16" ht="20.100000000000001" customHeight="1">
      <c r="A114" s="450"/>
      <c r="B114" s="453"/>
      <c r="C114" s="452"/>
      <c r="D114" s="97">
        <v>2</v>
      </c>
      <c r="E114" s="98"/>
      <c r="F114" s="91"/>
      <c r="G114" s="98"/>
      <c r="H114" s="91"/>
      <c r="I114" s="92"/>
      <c r="J114" s="99"/>
      <c r="K114" s="93"/>
      <c r="L114" s="99"/>
      <c r="M114" s="100">
        <v>4</v>
      </c>
      <c r="N114" s="451"/>
      <c r="O114" s="452"/>
      <c r="P114" s="450"/>
    </row>
    <row r="115" spans="1:16" ht="20.100000000000001" customHeight="1">
      <c r="A115" s="449">
        <v>5</v>
      </c>
      <c r="B115" s="453" t="s" ph="1">
        <v>244</v>
      </c>
      <c r="C115" s="452"/>
      <c r="D115" s="90"/>
      <c r="E115" s="102"/>
      <c r="F115" s="98"/>
      <c r="G115" s="98"/>
      <c r="H115" s="91"/>
      <c r="I115" s="92"/>
      <c r="J115" s="99"/>
      <c r="K115" s="99"/>
      <c r="L115" s="103"/>
      <c r="M115" s="94"/>
      <c r="N115" s="451" t="s">
        <v>244</v>
      </c>
      <c r="O115" s="452" t="s">
        <v>245</v>
      </c>
      <c r="P115" s="449">
        <v>11</v>
      </c>
    </row>
    <row r="116" spans="1:16" ht="20.100000000000001" customHeight="1">
      <c r="A116" s="450"/>
      <c r="B116" s="453"/>
      <c r="C116" s="452"/>
      <c r="D116" s="91"/>
      <c r="E116" s="91">
        <v>6</v>
      </c>
      <c r="F116" s="98"/>
      <c r="G116" s="98"/>
      <c r="H116" s="91"/>
      <c r="I116" s="92"/>
      <c r="J116" s="99"/>
      <c r="K116" s="99"/>
      <c r="L116" s="93">
        <v>8</v>
      </c>
      <c r="M116" s="93"/>
      <c r="N116" s="451"/>
      <c r="O116" s="452"/>
      <c r="P116" s="450"/>
    </row>
    <row r="117" spans="1:16" ht="20.100000000000001" customHeight="1">
      <c r="A117" s="449">
        <v>6</v>
      </c>
      <c r="B117" s="453" t="s" ph="1">
        <v>329</v>
      </c>
      <c r="C117" s="452" t="s">
        <v>517</v>
      </c>
      <c r="D117" s="90"/>
      <c r="E117" s="90"/>
      <c r="F117" s="102"/>
      <c r="G117" s="91"/>
      <c r="H117" s="91"/>
      <c r="I117" s="92"/>
      <c r="J117" s="93"/>
      <c r="K117" s="103"/>
      <c r="L117" s="94"/>
      <c r="M117" s="94"/>
      <c r="N117" s="453" t="s" ph="1">
        <v>330</v>
      </c>
      <c r="O117" s="452" t="s">
        <v>194</v>
      </c>
      <c r="P117" s="449">
        <v>12</v>
      </c>
    </row>
    <row r="118" spans="1:16" ht="20.100000000000001" customHeight="1">
      <c r="A118" s="450"/>
      <c r="B118" s="453"/>
      <c r="C118" s="452"/>
      <c r="D118" s="91"/>
      <c r="E118" s="91"/>
      <c r="F118" s="91"/>
      <c r="G118" s="91"/>
      <c r="H118" s="91"/>
      <c r="I118" s="92"/>
      <c r="J118" s="93"/>
      <c r="K118" s="93"/>
      <c r="L118" s="93"/>
      <c r="M118" s="93"/>
      <c r="N118" s="453"/>
      <c r="O118" s="452"/>
      <c r="P118" s="450"/>
    </row>
    <row r="119" spans="1:16" ht="20.100000000000001" customHeight="1">
      <c r="A119" s="122"/>
      <c r="B119" s="89"/>
      <c r="C119" s="88"/>
      <c r="D119" s="108"/>
      <c r="E119" s="108"/>
      <c r="F119" s="108"/>
      <c r="G119" s="108"/>
      <c r="H119" s="91"/>
      <c r="I119" s="92"/>
      <c r="J119" s="108"/>
      <c r="K119" s="108"/>
      <c r="L119" s="108"/>
      <c r="M119" s="108"/>
      <c r="N119" s="89"/>
      <c r="O119" s="88"/>
      <c r="P119" s="123"/>
    </row>
    <row r="120" spans="1:16" ht="20.100000000000001" customHeight="1">
      <c r="A120" s="122"/>
      <c r="B120" s="89"/>
      <c r="C120" s="88"/>
      <c r="D120" s="110"/>
      <c r="E120" s="110"/>
      <c r="F120" s="111" t="s">
        <v>196</v>
      </c>
      <c r="G120" s="111"/>
      <c r="H120" s="112"/>
      <c r="I120" s="111"/>
      <c r="J120" s="111"/>
      <c r="K120" s="111"/>
      <c r="L120" s="110"/>
      <c r="M120" s="110"/>
      <c r="N120" s="89"/>
      <c r="O120" s="88"/>
      <c r="P120" s="123"/>
    </row>
    <row r="121" spans="1:16" ht="20.100000000000001" customHeight="1">
      <c r="A121" s="122"/>
      <c r="B121" s="89"/>
      <c r="C121" s="88"/>
      <c r="D121" s="110"/>
      <c r="E121" s="110"/>
      <c r="F121" s="111"/>
      <c r="G121" s="111"/>
      <c r="H121" s="112"/>
      <c r="I121" s="111"/>
      <c r="J121" s="111"/>
      <c r="K121" s="111"/>
      <c r="L121" s="110"/>
      <c r="M121" s="110"/>
      <c r="N121" s="89"/>
      <c r="O121" s="88"/>
      <c r="P121" s="123"/>
    </row>
    <row r="122" spans="1:16" ht="20.100000000000001" customHeight="1">
      <c r="A122" s="449"/>
      <c r="B122" s="453"/>
      <c r="C122" s="455"/>
      <c r="D122" s="113"/>
      <c r="E122" s="113"/>
      <c r="F122" s="113"/>
      <c r="G122" s="113"/>
      <c r="H122" s="90"/>
      <c r="I122" s="105"/>
      <c r="J122" s="113"/>
      <c r="K122" s="113"/>
      <c r="L122" s="113"/>
      <c r="M122" s="113"/>
      <c r="N122" s="453"/>
      <c r="O122" s="455"/>
      <c r="P122" s="456"/>
    </row>
    <row r="123" spans="1:16" ht="20.100000000000001" customHeight="1">
      <c r="A123" s="449"/>
      <c r="B123" s="453"/>
      <c r="C123" s="455"/>
      <c r="D123" s="108"/>
      <c r="E123" s="108"/>
      <c r="F123" s="108"/>
      <c r="G123" s="114"/>
      <c r="H123" s="457">
        <v>12</v>
      </c>
      <c r="I123" s="457"/>
      <c r="J123" s="115"/>
      <c r="K123" s="108"/>
      <c r="L123" s="108"/>
      <c r="M123" s="108"/>
      <c r="N123" s="453"/>
      <c r="O123" s="455"/>
      <c r="P123" s="456"/>
    </row>
    <row r="124" spans="1:16" ht="20.100000000000001" customHeight="1">
      <c r="A124" s="88"/>
      <c r="B124" s="89"/>
      <c r="C124" s="88"/>
      <c r="D124" s="108"/>
      <c r="E124" s="108"/>
      <c r="F124" s="108"/>
      <c r="G124" s="114"/>
      <c r="H124" s="80"/>
      <c r="I124" s="80"/>
      <c r="J124" s="115"/>
      <c r="K124" s="108"/>
      <c r="L124" s="108"/>
      <c r="M124" s="108"/>
      <c r="N124" s="89"/>
      <c r="O124" s="88"/>
      <c r="P124" s="109"/>
    </row>
    <row r="125" spans="1:16" ht="20.100000000000001" customHeight="1">
      <c r="A125" s="121"/>
      <c r="B125" s="82"/>
      <c r="C125" s="81"/>
      <c r="D125" s="85"/>
      <c r="E125" s="85"/>
      <c r="F125" s="85"/>
      <c r="G125" s="85"/>
      <c r="H125" s="85"/>
      <c r="I125" s="86"/>
      <c r="J125" s="86"/>
      <c r="K125" s="86"/>
      <c r="L125" s="86"/>
      <c r="M125" s="86"/>
      <c r="N125" s="82"/>
      <c r="O125" s="81"/>
      <c r="P125" s="121"/>
    </row>
    <row r="126" spans="1:16" ht="20.100000000000001" customHeight="1">
      <c r="A126" s="46"/>
      <c r="B126" s="45"/>
      <c r="C126" s="46"/>
      <c r="D126" s="50" t="s">
        <v>197</v>
      </c>
      <c r="E126" s="50"/>
      <c r="F126" s="50"/>
      <c r="G126" s="50"/>
      <c r="H126" s="50"/>
      <c r="I126" s="50"/>
      <c r="J126" s="50"/>
      <c r="K126" s="50"/>
      <c r="L126" s="50"/>
      <c r="M126" s="50"/>
      <c r="N126" s="45"/>
      <c r="O126" s="46"/>
      <c r="P126" s="51"/>
    </row>
    <row r="127" spans="1:16" ht="20.100000000000001" customHeight="1">
      <c r="A127" s="46"/>
      <c r="B127" s="45"/>
      <c r="C127" s="46"/>
      <c r="D127" s="52"/>
      <c r="E127" s="52"/>
      <c r="F127" s="52"/>
      <c r="G127" s="52"/>
      <c r="H127" s="52"/>
      <c r="I127" s="54"/>
      <c r="J127" s="54"/>
      <c r="K127" s="54"/>
      <c r="L127" s="54"/>
      <c r="M127" s="54"/>
      <c r="N127" s="45"/>
      <c r="O127" s="46"/>
      <c r="P127" s="45"/>
    </row>
    <row r="128" spans="1:16" ht="20.100000000000001" customHeight="1">
      <c r="A128" s="464">
        <v>1</v>
      </c>
      <c r="B128" s="451" t="s" ph="1">
        <v>252</v>
      </c>
      <c r="C128" s="452" t="s">
        <v>189</v>
      </c>
      <c r="D128" s="57"/>
      <c r="E128" s="57"/>
      <c r="F128" s="58"/>
      <c r="G128" s="58"/>
      <c r="H128" s="58"/>
      <c r="I128" s="59"/>
      <c r="J128" s="60"/>
      <c r="K128" s="60"/>
      <c r="L128" s="61"/>
      <c r="M128" s="61"/>
      <c r="N128" s="451" t="s" ph="1">
        <v>253</v>
      </c>
      <c r="O128" s="452" t="s">
        <v>202</v>
      </c>
      <c r="P128" s="466">
        <v>7</v>
      </c>
    </row>
    <row r="129" spans="1:16" ht="20.100000000000001" customHeight="1">
      <c r="A129" s="464"/>
      <c r="B129" s="451" ph="1"/>
      <c r="C129" s="452"/>
      <c r="D129" s="58"/>
      <c r="E129" s="62">
        <v>5</v>
      </c>
      <c r="F129" s="63"/>
      <c r="G129" s="58"/>
      <c r="H129" s="58"/>
      <c r="I129" s="59"/>
      <c r="J129" s="60"/>
      <c r="K129" s="64"/>
      <c r="L129" s="65">
        <v>7</v>
      </c>
      <c r="M129" s="60"/>
      <c r="N129" s="451" ph="1"/>
      <c r="O129" s="452"/>
      <c r="P129" s="465"/>
    </row>
    <row r="130" spans="1:16" ht="20.100000000000001" customHeight="1">
      <c r="A130" s="464">
        <v>2</v>
      </c>
      <c r="B130" s="451" t="s">
        <v>244</v>
      </c>
      <c r="C130" s="452" t="s">
        <v>245</v>
      </c>
      <c r="D130" s="57"/>
      <c r="E130" s="58"/>
      <c r="F130" s="67"/>
      <c r="G130" s="63"/>
      <c r="H130" s="58"/>
      <c r="I130" s="59"/>
      <c r="J130" s="64"/>
      <c r="K130" s="68"/>
      <c r="L130" s="60"/>
      <c r="M130" s="61"/>
      <c r="N130" s="451" t="s" ph="1">
        <v>254</v>
      </c>
      <c r="O130" s="452" t="s">
        <v>255</v>
      </c>
      <c r="P130" s="466">
        <v>8</v>
      </c>
    </row>
    <row r="131" spans="1:16" ht="20.100000000000001" customHeight="1">
      <c r="A131" s="464"/>
      <c r="B131" s="451"/>
      <c r="C131" s="452"/>
      <c r="D131" s="62">
        <v>1</v>
      </c>
      <c r="E131" s="63"/>
      <c r="F131" s="63"/>
      <c r="G131" s="63"/>
      <c r="H131" s="58"/>
      <c r="I131" s="59"/>
      <c r="J131" s="64"/>
      <c r="K131" s="64"/>
      <c r="L131" s="64"/>
      <c r="M131" s="65">
        <v>3</v>
      </c>
      <c r="N131" s="451" ph="1"/>
      <c r="O131" s="452"/>
      <c r="P131" s="465"/>
    </row>
    <row r="132" spans="1:16" ht="20.100000000000001" customHeight="1">
      <c r="A132" s="464">
        <v>3</v>
      </c>
      <c r="B132" s="451" t="s">
        <v>244</v>
      </c>
      <c r="C132" s="452" t="s">
        <v>245</v>
      </c>
      <c r="D132" s="57"/>
      <c r="E132" s="67"/>
      <c r="F132" s="58"/>
      <c r="G132" s="63"/>
      <c r="H132" s="58"/>
      <c r="I132" s="59"/>
      <c r="J132" s="64"/>
      <c r="K132" s="60"/>
      <c r="L132" s="68"/>
      <c r="M132" s="61"/>
      <c r="N132" s="451" t="s" ph="1">
        <v>256</v>
      </c>
      <c r="O132" s="452" t="s">
        <v>203</v>
      </c>
      <c r="P132" s="466">
        <v>9</v>
      </c>
    </row>
    <row r="133" spans="1:16" ht="20.100000000000001" customHeight="1">
      <c r="A133" s="464"/>
      <c r="B133" s="451"/>
      <c r="C133" s="452"/>
      <c r="D133" s="58"/>
      <c r="E133" s="58"/>
      <c r="F133" s="58">
        <v>9</v>
      </c>
      <c r="G133" s="69"/>
      <c r="H133" s="57"/>
      <c r="I133" s="70"/>
      <c r="J133" s="71"/>
      <c r="K133" s="60">
        <v>10</v>
      </c>
      <c r="L133" s="60"/>
      <c r="M133" s="60"/>
      <c r="N133" s="451" ph="1"/>
      <c r="O133" s="452"/>
      <c r="P133" s="465"/>
    </row>
    <row r="134" spans="1:16" ht="20.100000000000001" customHeight="1">
      <c r="A134" s="464">
        <v>4</v>
      </c>
      <c r="B134" s="451" t="s" ph="1">
        <v>257</v>
      </c>
      <c r="C134" s="452" t="s">
        <v>191</v>
      </c>
      <c r="D134" s="57"/>
      <c r="E134" s="58"/>
      <c r="F134" s="58"/>
      <c r="G134" s="63"/>
      <c r="H134" s="463">
        <v>11</v>
      </c>
      <c r="I134" s="463"/>
      <c r="J134" s="64"/>
      <c r="K134" s="72"/>
      <c r="L134" s="60"/>
      <c r="M134" s="61"/>
      <c r="N134" s="451" t="s">
        <v>244</v>
      </c>
      <c r="O134" s="452" t="s">
        <v>245</v>
      </c>
      <c r="P134" s="466">
        <v>10</v>
      </c>
    </row>
    <row r="135" spans="1:16" ht="20.100000000000001" customHeight="1">
      <c r="A135" s="464"/>
      <c r="B135" s="451" ph="1"/>
      <c r="C135" s="452"/>
      <c r="D135" s="62">
        <v>2</v>
      </c>
      <c r="E135" s="63"/>
      <c r="F135" s="58"/>
      <c r="G135" s="63"/>
      <c r="H135" s="58"/>
      <c r="I135" s="59"/>
      <c r="J135" s="64"/>
      <c r="K135" s="60"/>
      <c r="L135" s="64"/>
      <c r="M135" s="65">
        <v>4</v>
      </c>
      <c r="N135" s="451"/>
      <c r="O135" s="452"/>
      <c r="P135" s="465"/>
    </row>
    <row r="136" spans="1:16" ht="20.100000000000001" customHeight="1">
      <c r="A136" s="464">
        <v>5</v>
      </c>
      <c r="B136" s="451" t="s" ph="1">
        <v>258</v>
      </c>
      <c r="C136" s="452" t="s">
        <v>203</v>
      </c>
      <c r="D136" s="57"/>
      <c r="E136" s="67"/>
      <c r="F136" s="63"/>
      <c r="G136" s="63"/>
      <c r="H136" s="58"/>
      <c r="I136" s="59"/>
      <c r="J136" s="64"/>
      <c r="K136" s="64"/>
      <c r="L136" s="68"/>
      <c r="M136" s="61"/>
      <c r="N136" s="451" t="s">
        <v>244</v>
      </c>
      <c r="O136" s="452" t="s">
        <v>245</v>
      </c>
      <c r="P136" s="466">
        <v>11</v>
      </c>
    </row>
    <row r="137" spans="1:16" ht="20.100000000000001" customHeight="1">
      <c r="A137" s="464"/>
      <c r="B137" s="451" ph="1"/>
      <c r="C137" s="452"/>
      <c r="D137" s="58"/>
      <c r="E137" s="58">
        <v>6</v>
      </c>
      <c r="F137" s="63"/>
      <c r="G137" s="63"/>
      <c r="H137" s="58"/>
      <c r="I137" s="59"/>
      <c r="J137" s="64"/>
      <c r="K137" s="64"/>
      <c r="L137" s="60">
        <v>8</v>
      </c>
      <c r="M137" s="60"/>
      <c r="N137" s="451"/>
      <c r="O137" s="452"/>
      <c r="P137" s="465"/>
    </row>
    <row r="138" spans="1:16" ht="20.100000000000001" customHeight="1">
      <c r="A138" s="464">
        <v>6</v>
      </c>
      <c r="B138" s="451" t="s" ph="1">
        <v>259</v>
      </c>
      <c r="C138" s="452" t="s">
        <v>210</v>
      </c>
      <c r="D138" s="57"/>
      <c r="E138" s="57"/>
      <c r="F138" s="67"/>
      <c r="G138" s="58"/>
      <c r="H138" s="58"/>
      <c r="I138" s="59"/>
      <c r="J138" s="60"/>
      <c r="K138" s="68"/>
      <c r="L138" s="61"/>
      <c r="M138" s="61"/>
      <c r="N138" s="451" t="s" ph="1">
        <v>260</v>
      </c>
      <c r="O138" s="452" t="s">
        <v>190</v>
      </c>
      <c r="P138" s="466">
        <v>12</v>
      </c>
    </row>
    <row r="139" spans="1:16" ht="20.100000000000001" customHeight="1">
      <c r="A139" s="464"/>
      <c r="B139" s="451" ph="1"/>
      <c r="C139" s="452"/>
      <c r="D139" s="58"/>
      <c r="E139" s="58"/>
      <c r="F139" s="58"/>
      <c r="G139" s="58"/>
      <c r="H139" s="58"/>
      <c r="I139" s="59"/>
      <c r="J139" s="60"/>
      <c r="K139" s="60"/>
      <c r="L139" s="60"/>
      <c r="M139" s="60"/>
      <c r="N139" s="451" ph="1"/>
      <c r="O139" s="452"/>
      <c r="P139" s="465"/>
    </row>
    <row r="140" spans="1:16" ht="20.100000000000001" customHeight="1">
      <c r="A140" s="55"/>
      <c r="B140" s="56"/>
      <c r="C140" s="66"/>
      <c r="D140" s="59"/>
      <c r="E140" s="59"/>
      <c r="F140" s="59"/>
      <c r="G140" s="59"/>
      <c r="H140" s="58"/>
      <c r="I140" s="59"/>
      <c r="J140" s="73"/>
      <c r="K140" s="73"/>
      <c r="L140" s="73"/>
      <c r="M140" s="73"/>
      <c r="N140" s="56"/>
      <c r="O140" s="66"/>
      <c r="P140" s="66"/>
    </row>
    <row r="141" spans="1:16" ht="20.100000000000001" customHeight="1">
      <c r="A141" s="55"/>
      <c r="B141" s="56"/>
      <c r="C141" s="66"/>
      <c r="D141" s="74"/>
      <c r="E141" s="74"/>
      <c r="F141" s="75" t="s">
        <v>196</v>
      </c>
      <c r="G141" s="75"/>
      <c r="H141" s="76"/>
      <c r="I141" s="75"/>
      <c r="J141" s="75"/>
      <c r="K141" s="75"/>
      <c r="L141" s="74"/>
      <c r="M141" s="74"/>
      <c r="N141" s="56"/>
      <c r="O141" s="66"/>
      <c r="P141" s="66"/>
    </row>
    <row r="142" spans="1:16" ht="20.100000000000001" customHeight="1">
      <c r="A142" s="55"/>
      <c r="B142" s="56"/>
      <c r="C142" s="66"/>
      <c r="D142" s="74"/>
      <c r="E142" s="74"/>
      <c r="F142" s="75"/>
      <c r="G142" s="75"/>
      <c r="H142" s="76"/>
      <c r="I142" s="75"/>
      <c r="J142" s="75"/>
      <c r="K142" s="75"/>
      <c r="L142" s="74"/>
      <c r="M142" s="74"/>
      <c r="N142" s="56"/>
      <c r="O142" s="66"/>
      <c r="P142" s="66"/>
    </row>
    <row r="143" spans="1:16" ht="20.100000000000001" customHeight="1">
      <c r="A143" s="464"/>
      <c r="B143" s="451"/>
      <c r="C143" s="464"/>
      <c r="D143" s="77"/>
      <c r="E143" s="77"/>
      <c r="F143" s="77"/>
      <c r="G143" s="77"/>
      <c r="H143" s="57"/>
      <c r="I143" s="70"/>
      <c r="J143" s="77"/>
      <c r="K143" s="77"/>
      <c r="L143" s="77"/>
      <c r="M143" s="77"/>
      <c r="N143" s="451"/>
      <c r="O143" s="464"/>
      <c r="P143" s="465"/>
    </row>
    <row r="144" spans="1:16" ht="20.100000000000001" customHeight="1">
      <c r="A144" s="464"/>
      <c r="B144" s="451"/>
      <c r="C144" s="464"/>
      <c r="D144" s="59"/>
      <c r="E144" s="59"/>
      <c r="F144" s="59"/>
      <c r="G144" s="78"/>
      <c r="H144" s="459">
        <v>12</v>
      </c>
      <c r="I144" s="459"/>
      <c r="J144" s="79"/>
      <c r="K144" s="73"/>
      <c r="L144" s="73"/>
      <c r="M144" s="73"/>
      <c r="N144" s="451"/>
      <c r="O144" s="464"/>
      <c r="P144" s="465"/>
    </row>
    <row r="145" spans="1:16" ht="20.100000000000001" customHeight="1">
      <c r="A145" s="122"/>
      <c r="B145" s="89"/>
      <c r="C145" s="88"/>
      <c r="D145" s="108"/>
      <c r="E145" s="108"/>
      <c r="F145" s="108"/>
      <c r="G145" s="108"/>
      <c r="H145" s="91"/>
      <c r="I145" s="92"/>
      <c r="J145" s="92"/>
      <c r="K145" s="92"/>
      <c r="L145" s="92"/>
      <c r="M145" s="92"/>
      <c r="N145" s="89"/>
      <c r="O145" s="88"/>
      <c r="P145" s="123"/>
    </row>
    <row r="146" spans="1:16" ht="20.100000000000001" customHeight="1">
      <c r="A146" s="120"/>
      <c r="B146" s="82"/>
      <c r="C146" s="81"/>
      <c r="D146" s="83" t="s">
        <v>213</v>
      </c>
      <c r="E146" s="83"/>
      <c r="F146" s="83"/>
      <c r="G146" s="83"/>
      <c r="H146" s="83"/>
      <c r="I146" s="83"/>
      <c r="J146" s="83"/>
      <c r="K146" s="83"/>
      <c r="L146" s="83"/>
      <c r="M146" s="83"/>
      <c r="N146" s="82"/>
      <c r="O146" s="81"/>
      <c r="P146" s="120"/>
    </row>
    <row r="147" spans="1:16" ht="20.100000000000001" customHeight="1">
      <c r="A147" s="121"/>
      <c r="B147" s="82"/>
      <c r="C147" s="81"/>
      <c r="D147" s="85"/>
      <c r="E147" s="85"/>
      <c r="F147" s="85"/>
      <c r="G147" s="85"/>
      <c r="H147" s="87"/>
      <c r="I147" s="87"/>
      <c r="J147" s="86"/>
      <c r="K147" s="86"/>
      <c r="L147" s="86"/>
      <c r="M147" s="86"/>
      <c r="N147" s="82"/>
      <c r="O147" s="81"/>
      <c r="P147" s="121"/>
    </row>
    <row r="148" spans="1:16" ht="20.100000000000001" customHeight="1">
      <c r="A148" s="449">
        <v>1</v>
      </c>
      <c r="B148" s="453" t="s" ph="1">
        <v>301</v>
      </c>
      <c r="C148" s="452" t="s">
        <v>193</v>
      </c>
      <c r="D148" s="90"/>
      <c r="E148" s="90"/>
      <c r="F148" s="91"/>
      <c r="G148" s="91"/>
      <c r="H148" s="91"/>
      <c r="I148" s="92"/>
      <c r="J148" s="93"/>
      <c r="K148" s="93"/>
      <c r="L148" s="94"/>
      <c r="M148" s="94"/>
      <c r="N148" s="453" t="s" ph="1">
        <v>302</v>
      </c>
      <c r="O148" s="452" t="s">
        <v>195</v>
      </c>
      <c r="P148" s="449">
        <v>7</v>
      </c>
    </row>
    <row r="149" spans="1:16" ht="20.100000000000001" customHeight="1">
      <c r="A149" s="450"/>
      <c r="B149" s="453"/>
      <c r="C149" s="452"/>
      <c r="D149" s="91"/>
      <c r="E149" s="97">
        <v>5</v>
      </c>
      <c r="F149" s="98"/>
      <c r="G149" s="91"/>
      <c r="H149" s="91"/>
      <c r="I149" s="92"/>
      <c r="J149" s="93"/>
      <c r="K149" s="99"/>
      <c r="L149" s="100">
        <v>7</v>
      </c>
      <c r="M149" s="93"/>
      <c r="N149" s="453"/>
      <c r="O149" s="452"/>
      <c r="P149" s="450"/>
    </row>
    <row r="150" spans="1:16" ht="20.100000000000001" customHeight="1">
      <c r="A150" s="449">
        <v>2</v>
      </c>
      <c r="B150" s="451" t="s">
        <v>244</v>
      </c>
      <c r="C150" s="452" t="s">
        <v>245</v>
      </c>
      <c r="D150" s="90"/>
      <c r="E150" s="91"/>
      <c r="F150" s="102"/>
      <c r="G150" s="98"/>
      <c r="H150" s="91"/>
      <c r="I150" s="92"/>
      <c r="J150" s="99"/>
      <c r="K150" s="103"/>
      <c r="L150" s="93"/>
      <c r="M150" s="94"/>
      <c r="N150" s="453" t="s" ph="1">
        <v>303</v>
      </c>
      <c r="O150" s="452" t="s">
        <v>304</v>
      </c>
      <c r="P150" s="449">
        <v>8</v>
      </c>
    </row>
    <row r="151" spans="1:16" ht="20.100000000000001" customHeight="1">
      <c r="A151" s="450"/>
      <c r="B151" s="451"/>
      <c r="C151" s="452"/>
      <c r="D151" s="97">
        <v>1</v>
      </c>
      <c r="E151" s="98"/>
      <c r="F151" s="98"/>
      <c r="G151" s="98"/>
      <c r="H151" s="91"/>
      <c r="I151" s="92"/>
      <c r="J151" s="99"/>
      <c r="K151" s="99"/>
      <c r="L151" s="99"/>
      <c r="M151" s="100">
        <v>3</v>
      </c>
      <c r="N151" s="453"/>
      <c r="O151" s="452"/>
      <c r="P151" s="450"/>
    </row>
    <row r="152" spans="1:16" ht="20.100000000000001" customHeight="1">
      <c r="A152" s="449">
        <v>3</v>
      </c>
      <c r="B152" s="451" t="s">
        <v>244</v>
      </c>
      <c r="C152" s="452" t="s">
        <v>245</v>
      </c>
      <c r="D152" s="90"/>
      <c r="E152" s="102"/>
      <c r="F152" s="91"/>
      <c r="G152" s="98"/>
      <c r="H152" s="91"/>
      <c r="I152" s="92"/>
      <c r="J152" s="99"/>
      <c r="K152" s="93"/>
      <c r="L152" s="103"/>
      <c r="M152" s="94"/>
      <c r="N152" s="453" t="s" ph="1">
        <v>305</v>
      </c>
      <c r="O152" s="452" t="s">
        <v>190</v>
      </c>
      <c r="P152" s="449">
        <v>9</v>
      </c>
    </row>
    <row r="153" spans="1:16" ht="20.100000000000001" customHeight="1">
      <c r="A153" s="450"/>
      <c r="B153" s="451"/>
      <c r="C153" s="452"/>
      <c r="D153" s="91"/>
      <c r="E153" s="91"/>
      <c r="F153" s="91">
        <v>9</v>
      </c>
      <c r="G153" s="104"/>
      <c r="H153" s="90"/>
      <c r="I153" s="105"/>
      <c r="J153" s="106"/>
      <c r="K153" s="93">
        <v>10</v>
      </c>
      <c r="L153" s="93"/>
      <c r="M153" s="93"/>
      <c r="N153" s="453"/>
      <c r="O153" s="452"/>
      <c r="P153" s="450"/>
    </row>
    <row r="154" spans="1:16" ht="20.100000000000001" customHeight="1">
      <c r="A154" s="449">
        <v>4</v>
      </c>
      <c r="B154" s="453" t="s" ph="1">
        <v>306</v>
      </c>
      <c r="C154" s="452" t="s">
        <v>190</v>
      </c>
      <c r="D154" s="90"/>
      <c r="E154" s="91"/>
      <c r="F154" s="91"/>
      <c r="G154" s="98"/>
      <c r="H154" s="454">
        <v>11</v>
      </c>
      <c r="I154" s="454"/>
      <c r="J154" s="99"/>
      <c r="K154" s="107"/>
      <c r="L154" s="93"/>
      <c r="M154" s="94"/>
      <c r="N154" s="451" t="s">
        <v>244</v>
      </c>
      <c r="O154" s="452" t="s">
        <v>245</v>
      </c>
      <c r="P154" s="449">
        <v>10</v>
      </c>
    </row>
    <row r="155" spans="1:16" ht="20.100000000000001" customHeight="1">
      <c r="A155" s="450"/>
      <c r="B155" s="453"/>
      <c r="C155" s="452"/>
      <c r="D155" s="97">
        <v>2</v>
      </c>
      <c r="E155" s="98"/>
      <c r="F155" s="91"/>
      <c r="G155" s="98"/>
      <c r="H155" s="91"/>
      <c r="I155" s="92"/>
      <c r="J155" s="99"/>
      <c r="K155" s="93"/>
      <c r="L155" s="99"/>
      <c r="M155" s="100">
        <v>4</v>
      </c>
      <c r="N155" s="451"/>
      <c r="O155" s="452"/>
      <c r="P155" s="450"/>
    </row>
    <row r="156" spans="1:16" ht="20.100000000000001" customHeight="1">
      <c r="A156" s="449">
        <v>5</v>
      </c>
      <c r="B156" s="451" t="s" ph="1">
        <v>307</v>
      </c>
      <c r="C156" s="452" t="s">
        <v>193</v>
      </c>
      <c r="D156" s="90"/>
      <c r="E156" s="102"/>
      <c r="F156" s="98"/>
      <c r="G156" s="98"/>
      <c r="H156" s="91"/>
      <c r="I156" s="92"/>
      <c r="J156" s="99"/>
      <c r="K156" s="99"/>
      <c r="L156" s="103"/>
      <c r="M156" s="94"/>
      <c r="N156" s="451" t="s">
        <v>244</v>
      </c>
      <c r="O156" s="452" t="s">
        <v>245</v>
      </c>
      <c r="P156" s="449">
        <v>11</v>
      </c>
    </row>
    <row r="157" spans="1:16" ht="20.100000000000001" customHeight="1">
      <c r="A157" s="450"/>
      <c r="B157" s="451" ph="1"/>
      <c r="C157" s="452"/>
      <c r="D157" s="91"/>
      <c r="E157" s="91">
        <v>6</v>
      </c>
      <c r="F157" s="98"/>
      <c r="G157" s="98"/>
      <c r="H157" s="91"/>
      <c r="I157" s="92"/>
      <c r="J157" s="99"/>
      <c r="K157" s="99"/>
      <c r="L157" s="93">
        <v>8</v>
      </c>
      <c r="M157" s="93"/>
      <c r="N157" s="451"/>
      <c r="O157" s="452"/>
      <c r="P157" s="450"/>
    </row>
    <row r="158" spans="1:16" ht="20.100000000000001" customHeight="1">
      <c r="A158" s="449">
        <v>6</v>
      </c>
      <c r="B158" s="453" t="s" ph="1">
        <v>308</v>
      </c>
      <c r="C158" s="452" t="s">
        <v>190</v>
      </c>
      <c r="D158" s="90"/>
      <c r="E158" s="90"/>
      <c r="F158" s="102"/>
      <c r="G158" s="91"/>
      <c r="H158" s="91"/>
      <c r="I158" s="92"/>
      <c r="J158" s="93"/>
      <c r="K158" s="103"/>
      <c r="L158" s="94"/>
      <c r="M158" s="94"/>
      <c r="N158" s="453" t="s" ph="1">
        <v>309</v>
      </c>
      <c r="O158" s="452" t="s">
        <v>194</v>
      </c>
      <c r="P158" s="449">
        <v>12</v>
      </c>
    </row>
    <row r="159" spans="1:16" ht="20.100000000000001" customHeight="1">
      <c r="A159" s="450"/>
      <c r="B159" s="453"/>
      <c r="C159" s="452"/>
      <c r="D159" s="91"/>
      <c r="E159" s="91"/>
      <c r="F159" s="91"/>
      <c r="G159" s="91"/>
      <c r="H159" s="91"/>
      <c r="I159" s="92"/>
      <c r="J159" s="93"/>
      <c r="K159" s="93"/>
      <c r="L159" s="93"/>
      <c r="M159" s="93"/>
      <c r="N159" s="453"/>
      <c r="O159" s="452"/>
      <c r="P159" s="450"/>
    </row>
    <row r="160" spans="1:16" ht="20.100000000000001" customHeight="1">
      <c r="A160" s="122"/>
      <c r="B160" s="89"/>
      <c r="C160" s="88"/>
      <c r="D160" s="108"/>
      <c r="E160" s="108"/>
      <c r="F160" s="108"/>
      <c r="G160" s="108"/>
      <c r="H160" s="91"/>
      <c r="I160" s="92"/>
      <c r="J160" s="108"/>
      <c r="K160" s="108"/>
      <c r="L160" s="108"/>
      <c r="M160" s="108"/>
      <c r="N160" s="89"/>
      <c r="O160" s="88"/>
      <c r="P160" s="123"/>
    </row>
    <row r="161" spans="1:16" ht="20.100000000000001" customHeight="1">
      <c r="A161" s="122"/>
      <c r="B161" s="89"/>
      <c r="C161" s="88"/>
      <c r="D161" s="110"/>
      <c r="E161" s="110"/>
      <c r="F161" s="111" t="s">
        <v>196</v>
      </c>
      <c r="G161" s="111"/>
      <c r="H161" s="112"/>
      <c r="I161" s="111"/>
      <c r="J161" s="111"/>
      <c r="K161" s="111"/>
      <c r="L161" s="110"/>
      <c r="M161" s="110"/>
      <c r="N161" s="89"/>
      <c r="O161" s="88"/>
      <c r="P161" s="123"/>
    </row>
    <row r="162" spans="1:16" ht="20.100000000000001" customHeight="1">
      <c r="A162" s="122"/>
      <c r="B162" s="89"/>
      <c r="C162" s="88"/>
      <c r="D162" s="110"/>
      <c r="E162" s="110"/>
      <c r="F162" s="111"/>
      <c r="G162" s="111"/>
      <c r="H162" s="112"/>
      <c r="I162" s="111"/>
      <c r="J162" s="111"/>
      <c r="K162" s="111"/>
      <c r="L162" s="110"/>
      <c r="M162" s="110"/>
      <c r="N162" s="89"/>
      <c r="O162" s="88"/>
      <c r="P162" s="123"/>
    </row>
    <row r="163" spans="1:16" ht="20.100000000000001" customHeight="1">
      <c r="A163" s="449"/>
      <c r="B163" s="453"/>
      <c r="C163" s="455"/>
      <c r="D163" s="113"/>
      <c r="E163" s="113"/>
      <c r="F163" s="113"/>
      <c r="G163" s="113"/>
      <c r="H163" s="90"/>
      <c r="I163" s="105"/>
      <c r="J163" s="113"/>
      <c r="K163" s="113"/>
      <c r="L163" s="113"/>
      <c r="M163" s="113"/>
      <c r="N163" s="453"/>
      <c r="O163" s="455"/>
      <c r="P163" s="456"/>
    </row>
    <row r="164" spans="1:16" ht="20.100000000000001" customHeight="1">
      <c r="A164" s="449"/>
      <c r="B164" s="453"/>
      <c r="C164" s="455"/>
      <c r="D164" s="108"/>
      <c r="E164" s="108"/>
      <c r="F164" s="108"/>
      <c r="G164" s="114"/>
      <c r="H164" s="457">
        <v>12</v>
      </c>
      <c r="I164" s="457"/>
      <c r="J164" s="115"/>
      <c r="K164" s="108"/>
      <c r="L164" s="108"/>
      <c r="M164" s="108"/>
      <c r="N164" s="453"/>
      <c r="O164" s="455"/>
      <c r="P164" s="456"/>
    </row>
    <row r="165" spans="1:16" ht="20.100000000000001" customHeight="1">
      <c r="A165" s="44"/>
      <c r="B165" s="45"/>
      <c r="C165" s="46"/>
      <c r="D165" s="47"/>
      <c r="E165" s="47"/>
      <c r="F165" s="47"/>
      <c r="G165" s="47"/>
      <c r="H165" s="47"/>
      <c r="I165" s="47"/>
      <c r="J165" s="47"/>
      <c r="K165" s="47"/>
      <c r="L165" s="47"/>
      <c r="M165" s="47"/>
      <c r="N165" s="45"/>
      <c r="O165" s="46"/>
      <c r="P165" s="48"/>
    </row>
    <row r="166" spans="1:16" s="268" customFormat="1" ht="20.100000000000001" customHeight="1">
      <c r="A166" s="44"/>
      <c r="B166" s="45"/>
      <c r="C166" s="46"/>
      <c r="D166" s="47"/>
      <c r="E166" s="47"/>
      <c r="F166" s="47"/>
      <c r="G166" s="47"/>
      <c r="H166" s="47"/>
      <c r="I166" s="47"/>
      <c r="J166" s="47"/>
      <c r="K166" s="47"/>
      <c r="L166" s="47"/>
      <c r="M166" s="47"/>
      <c r="N166" s="45"/>
      <c r="O166" s="46"/>
      <c r="P166" s="48"/>
    </row>
    <row r="167" spans="1:16" ht="20.100000000000001" customHeight="1">
      <c r="A167" s="81"/>
      <c r="B167" s="82"/>
      <c r="C167" s="81"/>
      <c r="D167" s="83" t="s">
        <v>205</v>
      </c>
      <c r="E167" s="83"/>
      <c r="F167" s="83"/>
      <c r="G167" s="83"/>
      <c r="H167" s="83"/>
      <c r="I167" s="83"/>
      <c r="J167" s="83"/>
      <c r="K167" s="83"/>
      <c r="L167" s="83"/>
      <c r="M167" s="83"/>
      <c r="N167" s="82"/>
      <c r="O167" s="81"/>
      <c r="P167" s="84"/>
    </row>
    <row r="168" spans="1:16" ht="20.100000000000001" customHeight="1">
      <c r="A168" s="81"/>
      <c r="B168" s="82"/>
      <c r="C168" s="81"/>
      <c r="D168" s="85"/>
      <c r="E168" s="85"/>
      <c r="F168" s="85"/>
      <c r="G168" s="85"/>
      <c r="H168" s="87"/>
      <c r="I168" s="87"/>
      <c r="J168" s="86"/>
      <c r="K168" s="86"/>
      <c r="L168" s="86"/>
      <c r="M168" s="86"/>
      <c r="N168" s="82"/>
      <c r="O168" s="81"/>
      <c r="P168" s="82"/>
    </row>
    <row r="169" spans="1:16" ht="20.100000000000001" customHeight="1">
      <c r="A169" s="455">
        <v>1</v>
      </c>
      <c r="B169" s="453" t="s" ph="1">
        <v>269</v>
      </c>
      <c r="C169" s="452" t="s">
        <v>189</v>
      </c>
      <c r="D169" s="90"/>
      <c r="E169" s="90"/>
      <c r="F169" s="91"/>
      <c r="G169" s="91"/>
      <c r="H169" s="91"/>
      <c r="I169" s="92"/>
      <c r="J169" s="93"/>
      <c r="K169" s="93"/>
      <c r="L169" s="94"/>
      <c r="M169" s="94"/>
      <c r="N169" s="453" t="s" ph="1">
        <v>270</v>
      </c>
      <c r="O169" s="452" t="s">
        <v>192</v>
      </c>
      <c r="P169" s="461">
        <v>7</v>
      </c>
    </row>
    <row r="170" spans="1:16" ht="20.100000000000001" customHeight="1">
      <c r="A170" s="460"/>
      <c r="B170" s="453" ph="1"/>
      <c r="C170" s="452"/>
      <c r="D170" s="91"/>
      <c r="E170" s="97">
        <v>5</v>
      </c>
      <c r="F170" s="98"/>
      <c r="G170" s="91"/>
      <c r="H170" s="91"/>
      <c r="I170" s="92"/>
      <c r="J170" s="93"/>
      <c r="K170" s="99"/>
      <c r="L170" s="100">
        <v>7</v>
      </c>
      <c r="M170" s="93"/>
      <c r="N170" s="453" ph="1"/>
      <c r="O170" s="452"/>
      <c r="P170" s="462"/>
    </row>
    <row r="171" spans="1:16" ht="20.100000000000001" customHeight="1">
      <c r="A171" s="455">
        <v>2</v>
      </c>
      <c r="B171" s="451" t="s">
        <v>244</v>
      </c>
      <c r="C171" s="452" t="s">
        <v>245</v>
      </c>
      <c r="D171" s="90"/>
      <c r="E171" s="91"/>
      <c r="F171" s="102"/>
      <c r="G171" s="98"/>
      <c r="H171" s="91"/>
      <c r="I171" s="92"/>
      <c r="J171" s="99"/>
      <c r="K171" s="103"/>
      <c r="L171" s="93"/>
      <c r="M171" s="94"/>
      <c r="N171" s="453" t="s" ph="1">
        <v>271</v>
      </c>
      <c r="O171" s="452" t="s">
        <v>206</v>
      </c>
      <c r="P171" s="461">
        <v>8</v>
      </c>
    </row>
    <row r="172" spans="1:16" ht="20.100000000000001" customHeight="1">
      <c r="A172" s="460"/>
      <c r="B172" s="451"/>
      <c r="C172" s="452"/>
      <c r="D172" s="97">
        <v>1</v>
      </c>
      <c r="E172" s="98"/>
      <c r="F172" s="98"/>
      <c r="G172" s="98"/>
      <c r="H172" s="91"/>
      <c r="I172" s="92"/>
      <c r="J172" s="99"/>
      <c r="K172" s="99"/>
      <c r="L172" s="99"/>
      <c r="M172" s="100">
        <v>3</v>
      </c>
      <c r="N172" s="453" ph="1"/>
      <c r="O172" s="452"/>
      <c r="P172" s="462"/>
    </row>
    <row r="173" spans="1:16" ht="20.100000000000001" customHeight="1">
      <c r="A173" s="455">
        <v>3</v>
      </c>
      <c r="B173" s="451" t="s">
        <v>244</v>
      </c>
      <c r="C173" s="452" t="s">
        <v>245</v>
      </c>
      <c r="D173" s="90"/>
      <c r="E173" s="102"/>
      <c r="F173" s="91"/>
      <c r="G173" s="98"/>
      <c r="H173" s="91"/>
      <c r="I173" s="92"/>
      <c r="J173" s="99"/>
      <c r="K173" s="93"/>
      <c r="L173" s="103"/>
      <c r="M173" s="94"/>
      <c r="N173" s="453" t="s" ph="1">
        <v>272</v>
      </c>
      <c r="O173" s="452" t="s">
        <v>188</v>
      </c>
      <c r="P173" s="461">
        <v>9</v>
      </c>
    </row>
    <row r="174" spans="1:16" ht="20.100000000000001" customHeight="1">
      <c r="A174" s="460"/>
      <c r="B174" s="451"/>
      <c r="C174" s="452"/>
      <c r="D174" s="91"/>
      <c r="E174" s="91"/>
      <c r="F174" s="91">
        <v>9</v>
      </c>
      <c r="G174" s="104"/>
      <c r="H174" s="90"/>
      <c r="I174" s="105"/>
      <c r="J174" s="106"/>
      <c r="K174" s="93">
        <v>10</v>
      </c>
      <c r="L174" s="93"/>
      <c r="M174" s="93"/>
      <c r="N174" s="453" ph="1"/>
      <c r="O174" s="452"/>
      <c r="P174" s="462"/>
    </row>
    <row r="175" spans="1:16" ht="20.100000000000001" customHeight="1">
      <c r="A175" s="455">
        <v>4</v>
      </c>
      <c r="B175" s="453" t="s" ph="1">
        <v>273</v>
      </c>
      <c r="C175" s="452" t="s">
        <v>218</v>
      </c>
      <c r="D175" s="90"/>
      <c r="E175" s="91"/>
      <c r="F175" s="91"/>
      <c r="G175" s="98"/>
      <c r="H175" s="463">
        <v>11</v>
      </c>
      <c r="I175" s="463"/>
      <c r="J175" s="99"/>
      <c r="K175" s="107"/>
      <c r="L175" s="93"/>
      <c r="M175" s="94"/>
      <c r="N175" s="451" t="s">
        <v>244</v>
      </c>
      <c r="O175" s="452" t="s">
        <v>245</v>
      </c>
      <c r="P175" s="461">
        <v>10</v>
      </c>
    </row>
    <row r="176" spans="1:16" ht="20.100000000000001" customHeight="1">
      <c r="A176" s="460"/>
      <c r="B176" s="453" ph="1"/>
      <c r="C176" s="452"/>
      <c r="D176" s="97">
        <v>2</v>
      </c>
      <c r="E176" s="98"/>
      <c r="F176" s="91"/>
      <c r="G176" s="98"/>
      <c r="H176" s="91"/>
      <c r="I176" s="92"/>
      <c r="J176" s="99"/>
      <c r="K176" s="93"/>
      <c r="L176" s="99"/>
      <c r="M176" s="100">
        <v>4</v>
      </c>
      <c r="N176" s="451"/>
      <c r="O176" s="452"/>
      <c r="P176" s="462"/>
    </row>
    <row r="177" spans="1:16" ht="20.100000000000001" customHeight="1">
      <c r="A177" s="455">
        <v>5</v>
      </c>
      <c r="B177" s="453" t="s" ph="1">
        <v>274</v>
      </c>
      <c r="C177" s="452" t="s">
        <v>201</v>
      </c>
      <c r="D177" s="90"/>
      <c r="E177" s="102"/>
      <c r="F177" s="98"/>
      <c r="G177" s="98"/>
      <c r="H177" s="91"/>
      <c r="I177" s="92"/>
      <c r="J177" s="99"/>
      <c r="K177" s="99"/>
      <c r="L177" s="103"/>
      <c r="M177" s="94"/>
      <c r="N177" s="451" t="s">
        <v>244</v>
      </c>
      <c r="O177" s="452" t="s">
        <v>245</v>
      </c>
      <c r="P177" s="461">
        <v>11</v>
      </c>
    </row>
    <row r="178" spans="1:16" ht="20.100000000000001" customHeight="1">
      <c r="A178" s="460"/>
      <c r="B178" s="453" ph="1"/>
      <c r="C178" s="452"/>
      <c r="D178" s="91"/>
      <c r="E178" s="91">
        <v>6</v>
      </c>
      <c r="F178" s="98"/>
      <c r="G178" s="98"/>
      <c r="H178" s="91"/>
      <c r="I178" s="92"/>
      <c r="J178" s="99"/>
      <c r="K178" s="99"/>
      <c r="L178" s="93">
        <v>8</v>
      </c>
      <c r="M178" s="93"/>
      <c r="N178" s="451"/>
      <c r="O178" s="452"/>
      <c r="P178" s="462"/>
    </row>
    <row r="179" spans="1:16" ht="20.100000000000001" customHeight="1">
      <c r="A179" s="455">
        <v>6</v>
      </c>
      <c r="B179" s="453" t="s" ph="1">
        <v>275</v>
      </c>
      <c r="C179" s="452" t="s">
        <v>206</v>
      </c>
      <c r="D179" s="90"/>
      <c r="E179" s="90"/>
      <c r="F179" s="102"/>
      <c r="G179" s="91"/>
      <c r="H179" s="91"/>
      <c r="I179" s="92"/>
      <c r="J179" s="93"/>
      <c r="K179" s="103"/>
      <c r="L179" s="94"/>
      <c r="M179" s="94"/>
      <c r="N179" s="453" t="s" ph="1">
        <v>276</v>
      </c>
      <c r="O179" s="452" t="s">
        <v>277</v>
      </c>
      <c r="P179" s="461">
        <v>12</v>
      </c>
    </row>
    <row r="180" spans="1:16" ht="20.100000000000001" customHeight="1">
      <c r="A180" s="460"/>
      <c r="B180" s="453" ph="1"/>
      <c r="C180" s="452"/>
      <c r="D180" s="91"/>
      <c r="E180" s="91"/>
      <c r="F180" s="91"/>
      <c r="G180" s="91"/>
      <c r="H180" s="91"/>
      <c r="I180" s="92"/>
      <c r="J180" s="93"/>
      <c r="K180" s="93"/>
      <c r="L180" s="93"/>
      <c r="M180" s="93"/>
      <c r="N180" s="453" ph="1"/>
      <c r="O180" s="452"/>
      <c r="P180" s="462"/>
    </row>
    <row r="181" spans="1:16" ht="20.100000000000001" customHeight="1">
      <c r="A181" s="88"/>
      <c r="B181" s="89"/>
      <c r="C181" s="88"/>
      <c r="D181" s="108"/>
      <c r="E181" s="108"/>
      <c r="F181" s="108"/>
      <c r="G181" s="108"/>
      <c r="H181" s="91"/>
      <c r="I181" s="92"/>
      <c r="J181" s="108"/>
      <c r="K181" s="108"/>
      <c r="L181" s="108"/>
      <c r="M181" s="108"/>
      <c r="N181" s="89"/>
      <c r="O181" s="88"/>
      <c r="P181" s="109"/>
    </row>
    <row r="182" spans="1:16" ht="20.100000000000001" customHeight="1">
      <c r="A182" s="88"/>
      <c r="B182" s="89"/>
      <c r="C182" s="88"/>
      <c r="D182" s="110"/>
      <c r="E182" s="110"/>
      <c r="F182" s="111" t="s">
        <v>196</v>
      </c>
      <c r="G182" s="111"/>
      <c r="H182" s="112"/>
      <c r="I182" s="111"/>
      <c r="J182" s="111"/>
      <c r="K182" s="111"/>
      <c r="L182" s="110"/>
      <c r="M182" s="110"/>
      <c r="N182" s="89"/>
      <c r="O182" s="88"/>
      <c r="P182" s="109"/>
    </row>
    <row r="183" spans="1:16" ht="20.100000000000001" customHeight="1">
      <c r="A183" s="88"/>
      <c r="B183" s="89"/>
      <c r="C183" s="88"/>
      <c r="D183" s="110"/>
      <c r="E183" s="110"/>
      <c r="F183" s="111"/>
      <c r="G183" s="111"/>
      <c r="H183" s="112"/>
      <c r="I183" s="111"/>
      <c r="J183" s="111"/>
      <c r="K183" s="111"/>
      <c r="L183" s="110"/>
      <c r="M183" s="110"/>
      <c r="N183" s="89"/>
      <c r="O183" s="88"/>
      <c r="P183" s="109"/>
    </row>
    <row r="184" spans="1:16" ht="20.100000000000001" customHeight="1">
      <c r="A184" s="455"/>
      <c r="B184" s="453"/>
      <c r="C184" s="455"/>
      <c r="D184" s="113"/>
      <c r="E184" s="113"/>
      <c r="F184" s="113"/>
      <c r="G184" s="113"/>
      <c r="H184" s="90"/>
      <c r="I184" s="105"/>
      <c r="J184" s="113"/>
      <c r="K184" s="113"/>
      <c r="L184" s="113"/>
      <c r="M184" s="113"/>
      <c r="N184" s="453"/>
      <c r="O184" s="455"/>
      <c r="P184" s="458"/>
    </row>
    <row r="185" spans="1:16" ht="20.100000000000001" customHeight="1">
      <c r="A185" s="455"/>
      <c r="B185" s="453"/>
      <c r="C185" s="455"/>
      <c r="D185" s="108"/>
      <c r="E185" s="108"/>
      <c r="F185" s="108"/>
      <c r="G185" s="114"/>
      <c r="H185" s="459">
        <v>12</v>
      </c>
      <c r="I185" s="459"/>
      <c r="J185" s="115"/>
      <c r="K185" s="108"/>
      <c r="L185" s="108"/>
      <c r="M185" s="108"/>
      <c r="N185" s="453"/>
      <c r="O185" s="455"/>
      <c r="P185" s="458"/>
    </row>
    <row r="186" spans="1:16" ht="20.100000000000001" customHeight="1">
      <c r="A186" s="122"/>
      <c r="B186" s="89"/>
      <c r="C186" s="88"/>
      <c r="D186" s="108"/>
      <c r="E186" s="108"/>
      <c r="F186" s="108"/>
      <c r="G186" s="108"/>
      <c r="H186" s="108"/>
      <c r="I186" s="92"/>
      <c r="J186" s="92"/>
      <c r="K186" s="92"/>
      <c r="L186" s="92"/>
      <c r="M186" s="92"/>
      <c r="N186" s="89"/>
      <c r="O186" s="88"/>
      <c r="P186" s="123"/>
    </row>
    <row r="187" spans="1:16" ht="20.100000000000001" customHeight="1">
      <c r="A187" s="120"/>
      <c r="B187" s="82"/>
      <c r="C187" s="81"/>
      <c r="D187" s="83" t="s">
        <v>215</v>
      </c>
      <c r="E187" s="83"/>
      <c r="F187" s="83"/>
      <c r="G187" s="83"/>
      <c r="H187" s="83"/>
      <c r="I187" s="83"/>
      <c r="J187" s="83"/>
      <c r="K187" s="83"/>
      <c r="L187" s="83"/>
      <c r="M187" s="83"/>
      <c r="N187" s="82"/>
      <c r="O187" s="81"/>
      <c r="P187" s="120"/>
    </row>
    <row r="188" spans="1:16" ht="20.100000000000001" customHeight="1">
      <c r="A188" s="121"/>
      <c r="B188" s="82"/>
      <c r="C188" s="81"/>
      <c r="D188" s="85"/>
      <c r="E188" s="85"/>
      <c r="F188" s="85"/>
      <c r="G188" s="85"/>
      <c r="H188" s="87"/>
      <c r="I188" s="87"/>
      <c r="J188" s="86"/>
      <c r="K188" s="86"/>
      <c r="L188" s="86"/>
      <c r="M188" s="86"/>
      <c r="N188" s="82"/>
      <c r="O188" s="81"/>
      <c r="P188" s="121"/>
    </row>
    <row r="189" spans="1:16" ht="20.100000000000001" customHeight="1">
      <c r="A189" s="449">
        <v>1</v>
      </c>
      <c r="B189" s="453" t="s" ph="1">
        <v>316</v>
      </c>
      <c r="C189" s="452" t="s">
        <v>219</v>
      </c>
      <c r="D189" s="90"/>
      <c r="E189" s="90"/>
      <c r="F189" s="91"/>
      <c r="G189" s="91"/>
      <c r="H189" s="91"/>
      <c r="I189" s="92"/>
      <c r="J189" s="93"/>
      <c r="K189" s="93"/>
      <c r="L189" s="94"/>
      <c r="M189" s="94"/>
      <c r="N189" s="453" t="s" ph="1">
        <v>317</v>
      </c>
      <c r="O189" s="452" t="s">
        <v>216</v>
      </c>
      <c r="P189" s="449">
        <v>7</v>
      </c>
    </row>
    <row r="190" spans="1:16" ht="20.100000000000001" customHeight="1">
      <c r="A190" s="450"/>
      <c r="B190" s="453"/>
      <c r="C190" s="452"/>
      <c r="D190" s="91"/>
      <c r="E190" s="97">
        <v>5</v>
      </c>
      <c r="F190" s="98"/>
      <c r="G190" s="91"/>
      <c r="H190" s="91"/>
      <c r="I190" s="92"/>
      <c r="J190" s="93"/>
      <c r="K190" s="99"/>
      <c r="L190" s="100">
        <v>7</v>
      </c>
      <c r="M190" s="93"/>
      <c r="N190" s="453"/>
      <c r="O190" s="452"/>
      <c r="P190" s="450"/>
    </row>
    <row r="191" spans="1:16" ht="20.100000000000001" customHeight="1">
      <c r="A191" s="449">
        <v>2</v>
      </c>
      <c r="B191" s="451" t="s">
        <v>244</v>
      </c>
      <c r="C191" s="452" t="s">
        <v>245</v>
      </c>
      <c r="D191" s="90"/>
      <c r="E191" s="91"/>
      <c r="F191" s="102"/>
      <c r="G191" s="98"/>
      <c r="H191" s="91"/>
      <c r="I191" s="92"/>
      <c r="J191" s="99"/>
      <c r="K191" s="103"/>
      <c r="L191" s="93"/>
      <c r="M191" s="94"/>
      <c r="N191" s="453" t="s" ph="1">
        <v>318</v>
      </c>
      <c r="O191" s="452" t="s">
        <v>203</v>
      </c>
      <c r="P191" s="449">
        <v>8</v>
      </c>
    </row>
    <row r="192" spans="1:16" ht="20.100000000000001" customHeight="1">
      <c r="A192" s="450"/>
      <c r="B192" s="451"/>
      <c r="C192" s="452"/>
      <c r="D192" s="97">
        <v>1</v>
      </c>
      <c r="E192" s="98"/>
      <c r="F192" s="98"/>
      <c r="G192" s="98"/>
      <c r="H192" s="91"/>
      <c r="I192" s="92"/>
      <c r="J192" s="99"/>
      <c r="K192" s="99"/>
      <c r="L192" s="99"/>
      <c r="M192" s="100">
        <v>3</v>
      </c>
      <c r="N192" s="453"/>
      <c r="O192" s="452"/>
      <c r="P192" s="450"/>
    </row>
    <row r="193" spans="1:16" ht="20.100000000000001" customHeight="1">
      <c r="A193" s="449">
        <v>3</v>
      </c>
      <c r="B193" s="451" t="s">
        <v>244</v>
      </c>
      <c r="C193" s="452" t="s">
        <v>245</v>
      </c>
      <c r="D193" s="90"/>
      <c r="E193" s="102"/>
      <c r="F193" s="91"/>
      <c r="G193" s="98"/>
      <c r="H193" s="91"/>
      <c r="I193" s="92"/>
      <c r="J193" s="99"/>
      <c r="K193" s="93"/>
      <c r="L193" s="103"/>
      <c r="M193" s="94"/>
      <c r="N193" s="453" t="s" ph="1">
        <v>319</v>
      </c>
      <c r="O193" s="452" t="s">
        <v>208</v>
      </c>
      <c r="P193" s="449">
        <v>9</v>
      </c>
    </row>
    <row r="194" spans="1:16" ht="20.100000000000001" customHeight="1">
      <c r="A194" s="450"/>
      <c r="B194" s="451"/>
      <c r="C194" s="452"/>
      <c r="D194" s="91"/>
      <c r="E194" s="91"/>
      <c r="F194" s="91">
        <v>9</v>
      </c>
      <c r="G194" s="104"/>
      <c r="H194" s="90"/>
      <c r="I194" s="105"/>
      <c r="J194" s="106"/>
      <c r="K194" s="93">
        <v>10</v>
      </c>
      <c r="L194" s="93"/>
      <c r="M194" s="93"/>
      <c r="N194" s="453"/>
      <c r="O194" s="452"/>
      <c r="P194" s="450"/>
    </row>
    <row r="195" spans="1:16" ht="20.100000000000001" customHeight="1">
      <c r="A195" s="449">
        <v>4</v>
      </c>
      <c r="B195" s="453" t="s" ph="1">
        <v>320</v>
      </c>
      <c r="C195" s="452" t="s">
        <v>191</v>
      </c>
      <c r="D195" s="90"/>
      <c r="E195" s="91"/>
      <c r="F195" s="91"/>
      <c r="G195" s="98"/>
      <c r="H195" s="454">
        <v>11</v>
      </c>
      <c r="I195" s="454"/>
      <c r="J195" s="99"/>
      <c r="K195" s="107"/>
      <c r="L195" s="93"/>
      <c r="M195" s="94"/>
      <c r="N195" s="451" t="s">
        <v>244</v>
      </c>
      <c r="O195" s="452" t="s">
        <v>245</v>
      </c>
      <c r="P195" s="449">
        <v>10</v>
      </c>
    </row>
    <row r="196" spans="1:16" ht="20.100000000000001" customHeight="1">
      <c r="A196" s="450"/>
      <c r="B196" s="453"/>
      <c r="C196" s="452"/>
      <c r="D196" s="97">
        <v>2</v>
      </c>
      <c r="E196" s="98"/>
      <c r="F196" s="91"/>
      <c r="G196" s="98"/>
      <c r="H196" s="91"/>
      <c r="I196" s="92"/>
      <c r="J196" s="99"/>
      <c r="K196" s="93"/>
      <c r="L196" s="99"/>
      <c r="M196" s="100">
        <v>4</v>
      </c>
      <c r="N196" s="451"/>
      <c r="O196" s="452"/>
      <c r="P196" s="450"/>
    </row>
    <row r="197" spans="1:16" ht="20.100000000000001" customHeight="1">
      <c r="A197" s="449">
        <v>5</v>
      </c>
      <c r="B197" s="451" t="s">
        <v>244</v>
      </c>
      <c r="C197" s="452" t="s">
        <v>245</v>
      </c>
      <c r="D197" s="90"/>
      <c r="E197" s="102"/>
      <c r="F197" s="98"/>
      <c r="G197" s="98"/>
      <c r="H197" s="91"/>
      <c r="I197" s="92"/>
      <c r="J197" s="99"/>
      <c r="K197" s="99"/>
      <c r="L197" s="103"/>
      <c r="M197" s="94"/>
      <c r="N197" s="451" t="s">
        <v>244</v>
      </c>
      <c r="O197" s="452" t="s">
        <v>245</v>
      </c>
      <c r="P197" s="449">
        <v>11</v>
      </c>
    </row>
    <row r="198" spans="1:16" ht="20.100000000000001" customHeight="1">
      <c r="A198" s="450"/>
      <c r="B198" s="451"/>
      <c r="C198" s="452"/>
      <c r="D198" s="91"/>
      <c r="E198" s="91">
        <v>6</v>
      </c>
      <c r="F198" s="98"/>
      <c r="G198" s="98"/>
      <c r="H198" s="91"/>
      <c r="I198" s="92"/>
      <c r="J198" s="99"/>
      <c r="K198" s="99"/>
      <c r="L198" s="93">
        <v>8</v>
      </c>
      <c r="M198" s="93"/>
      <c r="N198" s="451"/>
      <c r="O198" s="452"/>
      <c r="P198" s="450"/>
    </row>
    <row r="199" spans="1:16" ht="20.100000000000001" customHeight="1">
      <c r="A199" s="449">
        <v>6</v>
      </c>
      <c r="B199" s="453" t="s" ph="1">
        <v>321</v>
      </c>
      <c r="C199" s="452" t="s">
        <v>219</v>
      </c>
      <c r="D199" s="90"/>
      <c r="E199" s="90"/>
      <c r="F199" s="102"/>
      <c r="G199" s="91"/>
      <c r="H199" s="91"/>
      <c r="I199" s="92"/>
      <c r="J199" s="93"/>
      <c r="K199" s="103"/>
      <c r="L199" s="94"/>
      <c r="M199" s="94"/>
      <c r="N199" s="453" t="s" ph="1">
        <v>322</v>
      </c>
      <c r="O199" s="452" t="s">
        <v>203</v>
      </c>
      <c r="P199" s="449">
        <v>12</v>
      </c>
    </row>
    <row r="200" spans="1:16" ht="20.100000000000001" customHeight="1">
      <c r="A200" s="450"/>
      <c r="B200" s="453"/>
      <c r="C200" s="452"/>
      <c r="D200" s="91"/>
      <c r="E200" s="91"/>
      <c r="F200" s="91"/>
      <c r="G200" s="91"/>
      <c r="H200" s="91"/>
      <c r="I200" s="92"/>
      <c r="J200" s="93"/>
      <c r="K200" s="93"/>
      <c r="L200" s="93"/>
      <c r="M200" s="93"/>
      <c r="N200" s="453"/>
      <c r="O200" s="452"/>
      <c r="P200" s="450"/>
    </row>
    <row r="201" spans="1:16" ht="20.100000000000001" customHeight="1">
      <c r="A201" s="122"/>
      <c r="B201" s="89"/>
      <c r="C201" s="88"/>
      <c r="D201" s="108"/>
      <c r="E201" s="108"/>
      <c r="F201" s="108"/>
      <c r="G201" s="108"/>
      <c r="H201" s="91"/>
      <c r="I201" s="92"/>
      <c r="J201" s="108"/>
      <c r="K201" s="108"/>
      <c r="L201" s="108"/>
      <c r="M201" s="108"/>
      <c r="N201" s="89"/>
      <c r="O201" s="88"/>
      <c r="P201" s="123"/>
    </row>
    <row r="202" spans="1:16" ht="20.100000000000001" customHeight="1">
      <c r="A202" s="122"/>
      <c r="B202" s="89"/>
      <c r="C202" s="88"/>
      <c r="D202" s="110"/>
      <c r="E202" s="110"/>
      <c r="F202" s="111" t="s">
        <v>196</v>
      </c>
      <c r="G202" s="111"/>
      <c r="H202" s="112"/>
      <c r="I202" s="111"/>
      <c r="J202" s="111"/>
      <c r="K202" s="111"/>
      <c r="L202" s="110"/>
      <c r="M202" s="110"/>
      <c r="N202" s="89"/>
      <c r="O202" s="88"/>
      <c r="P202" s="123"/>
    </row>
    <row r="203" spans="1:16" ht="20.100000000000001" customHeight="1">
      <c r="A203" s="122"/>
      <c r="B203" s="89"/>
      <c r="C203" s="88"/>
      <c r="D203" s="110"/>
      <c r="E203" s="110"/>
      <c r="F203" s="111"/>
      <c r="G203" s="111"/>
      <c r="H203" s="112"/>
      <c r="I203" s="111"/>
      <c r="J203" s="111"/>
      <c r="K203" s="111"/>
      <c r="L203" s="110"/>
      <c r="M203" s="110"/>
      <c r="N203" s="89"/>
      <c r="O203" s="88"/>
      <c r="P203" s="123"/>
    </row>
    <row r="204" spans="1:16" ht="20.100000000000001" customHeight="1">
      <c r="A204" s="449"/>
      <c r="B204" s="453"/>
      <c r="C204" s="455"/>
      <c r="D204" s="113"/>
      <c r="E204" s="113"/>
      <c r="F204" s="113"/>
      <c r="G204" s="113"/>
      <c r="H204" s="90"/>
      <c r="I204" s="105"/>
      <c r="J204" s="113"/>
      <c r="K204" s="113"/>
      <c r="L204" s="113"/>
      <c r="M204" s="113"/>
      <c r="N204" s="453"/>
      <c r="O204" s="455"/>
      <c r="P204" s="456"/>
    </row>
    <row r="205" spans="1:16" ht="20.100000000000001" customHeight="1">
      <c r="A205" s="449"/>
      <c r="B205" s="453"/>
      <c r="C205" s="455"/>
      <c r="D205" s="108"/>
      <c r="E205" s="108"/>
      <c r="F205" s="108"/>
      <c r="G205" s="114"/>
      <c r="H205" s="457">
        <v>12</v>
      </c>
      <c r="I205" s="457"/>
      <c r="J205" s="115"/>
      <c r="K205" s="108"/>
      <c r="L205" s="108"/>
      <c r="M205" s="108"/>
      <c r="N205" s="453"/>
      <c r="O205" s="455"/>
      <c r="P205" s="456"/>
    </row>
    <row r="206" spans="1:16" ht="20.100000000000001" customHeight="1">
      <c r="A206" s="88"/>
      <c r="B206" s="89"/>
      <c r="C206" s="88"/>
      <c r="D206" s="108"/>
      <c r="E206" s="108"/>
      <c r="F206" s="108"/>
      <c r="G206" s="114"/>
      <c r="H206" s="80"/>
      <c r="I206" s="80"/>
      <c r="J206" s="115"/>
      <c r="K206" s="108"/>
      <c r="L206" s="108"/>
      <c r="M206" s="108"/>
      <c r="N206" s="89"/>
      <c r="O206" s="88"/>
      <c r="P206" s="109"/>
    </row>
    <row r="207" spans="1:16" s="268" customFormat="1" ht="20.100000000000001" customHeight="1">
      <c r="A207" s="265"/>
      <c r="B207" s="266"/>
      <c r="C207" s="265"/>
      <c r="D207" s="108"/>
      <c r="E207" s="108"/>
      <c r="F207" s="108"/>
      <c r="G207" s="114"/>
      <c r="H207" s="80"/>
      <c r="I207" s="80"/>
      <c r="J207" s="115"/>
      <c r="K207" s="108"/>
      <c r="L207" s="108"/>
      <c r="M207" s="108"/>
      <c r="N207" s="266"/>
      <c r="O207" s="265"/>
      <c r="P207" s="267"/>
    </row>
    <row r="208" spans="1:16" ht="20.100000000000001" customHeight="1">
      <c r="A208" s="46"/>
      <c r="B208" s="45"/>
      <c r="C208" s="46"/>
      <c r="D208" s="50" t="s">
        <v>187</v>
      </c>
      <c r="E208" s="50"/>
      <c r="F208" s="50"/>
      <c r="G208" s="50"/>
      <c r="H208" s="50"/>
      <c r="I208" s="50"/>
      <c r="J208" s="50"/>
      <c r="K208" s="50"/>
      <c r="L208" s="50"/>
      <c r="M208" s="50"/>
      <c r="N208" s="45"/>
      <c r="O208" s="46"/>
      <c r="P208" s="51"/>
    </row>
    <row r="209" spans="1:16" ht="20.100000000000001" customHeight="1">
      <c r="A209" s="46"/>
      <c r="B209" s="45"/>
      <c r="C209" s="46"/>
      <c r="D209" s="52"/>
      <c r="E209" s="52"/>
      <c r="F209" s="52"/>
      <c r="G209" s="52"/>
      <c r="H209" s="53"/>
      <c r="I209" s="53"/>
      <c r="J209" s="54"/>
      <c r="K209" s="54"/>
      <c r="L209" s="54"/>
      <c r="M209" s="54"/>
      <c r="N209" s="45"/>
      <c r="O209" s="46"/>
      <c r="P209" s="45"/>
    </row>
    <row r="210" spans="1:16" ht="20.100000000000001" customHeight="1">
      <c r="A210" s="464">
        <v>1</v>
      </c>
      <c r="B210" s="451" t="s" ph="1">
        <v>242</v>
      </c>
      <c r="C210" s="452" t="s">
        <v>195</v>
      </c>
      <c r="D210" s="57"/>
      <c r="E210" s="57"/>
      <c r="F210" s="58"/>
      <c r="G210" s="58"/>
      <c r="H210" s="58"/>
      <c r="I210" s="59"/>
      <c r="J210" s="60"/>
      <c r="K210" s="60"/>
      <c r="L210" s="61"/>
      <c r="M210" s="61"/>
      <c r="N210" s="451" t="s" ph="1">
        <v>243</v>
      </c>
      <c r="O210" s="452" t="s">
        <v>194</v>
      </c>
      <c r="P210" s="466">
        <v>7</v>
      </c>
    </row>
    <row r="211" spans="1:16" ht="20.100000000000001" customHeight="1">
      <c r="A211" s="464"/>
      <c r="B211" s="451" ph="1"/>
      <c r="C211" s="452"/>
      <c r="D211" s="58"/>
      <c r="E211" s="62">
        <v>5</v>
      </c>
      <c r="F211" s="63"/>
      <c r="G211" s="58"/>
      <c r="H211" s="58"/>
      <c r="I211" s="59"/>
      <c r="J211" s="60"/>
      <c r="K211" s="64"/>
      <c r="L211" s="65">
        <v>7</v>
      </c>
      <c r="M211" s="60"/>
      <c r="N211" s="451" ph="1"/>
      <c r="O211" s="452"/>
      <c r="P211" s="465"/>
    </row>
    <row r="212" spans="1:16" ht="20.100000000000001" customHeight="1">
      <c r="A212" s="464">
        <v>2</v>
      </c>
      <c r="B212" s="451" t="s">
        <v>244</v>
      </c>
      <c r="C212" s="452" t="s">
        <v>245</v>
      </c>
      <c r="D212" s="57"/>
      <c r="E212" s="58"/>
      <c r="F212" s="67"/>
      <c r="G212" s="63"/>
      <c r="H212" s="58"/>
      <c r="I212" s="59"/>
      <c r="J212" s="64"/>
      <c r="K212" s="68"/>
      <c r="L212" s="60"/>
      <c r="M212" s="61"/>
      <c r="N212" s="451" t="s" ph="1">
        <v>246</v>
      </c>
      <c r="O212" s="452" t="s">
        <v>195</v>
      </c>
      <c r="P212" s="466">
        <v>8</v>
      </c>
    </row>
    <row r="213" spans="1:16" ht="20.100000000000001" customHeight="1">
      <c r="A213" s="464"/>
      <c r="B213" s="451"/>
      <c r="C213" s="452"/>
      <c r="D213" s="62">
        <v>1</v>
      </c>
      <c r="E213" s="63"/>
      <c r="F213" s="63"/>
      <c r="G213" s="63"/>
      <c r="H213" s="58"/>
      <c r="I213" s="59"/>
      <c r="J213" s="64"/>
      <c r="K213" s="64"/>
      <c r="L213" s="64"/>
      <c r="M213" s="65">
        <v>3</v>
      </c>
      <c r="N213" s="451" ph="1"/>
      <c r="O213" s="452"/>
      <c r="P213" s="465"/>
    </row>
    <row r="214" spans="1:16" ht="20.100000000000001" customHeight="1">
      <c r="A214" s="464">
        <v>3</v>
      </c>
      <c r="B214" s="451" t="s">
        <v>244</v>
      </c>
      <c r="C214" s="452" t="s">
        <v>245</v>
      </c>
      <c r="D214" s="57"/>
      <c r="E214" s="67"/>
      <c r="F214" s="58"/>
      <c r="G214" s="63"/>
      <c r="H214" s="58"/>
      <c r="I214" s="59"/>
      <c r="J214" s="64"/>
      <c r="K214" s="60"/>
      <c r="L214" s="68"/>
      <c r="M214" s="61"/>
      <c r="N214" s="451" t="s" ph="1">
        <v>247</v>
      </c>
      <c r="O214" s="452" t="s">
        <v>204</v>
      </c>
      <c r="P214" s="466">
        <v>9</v>
      </c>
    </row>
    <row r="215" spans="1:16" ht="20.100000000000001" customHeight="1">
      <c r="A215" s="464"/>
      <c r="B215" s="451"/>
      <c r="C215" s="452"/>
      <c r="D215" s="58"/>
      <c r="E215" s="58"/>
      <c r="F215" s="58">
        <v>9</v>
      </c>
      <c r="G215" s="69"/>
      <c r="H215" s="57"/>
      <c r="I215" s="70"/>
      <c r="J215" s="71"/>
      <c r="K215" s="60">
        <v>10</v>
      </c>
      <c r="L215" s="60"/>
      <c r="M215" s="60"/>
      <c r="N215" s="451" ph="1"/>
      <c r="O215" s="452"/>
      <c r="P215" s="465"/>
    </row>
    <row r="216" spans="1:16" ht="20.100000000000001" customHeight="1">
      <c r="A216" s="464">
        <v>4</v>
      </c>
      <c r="B216" s="451" t="s" ph="1">
        <v>248</v>
      </c>
      <c r="C216" s="452" t="s">
        <v>199</v>
      </c>
      <c r="D216" s="57"/>
      <c r="E216" s="58"/>
      <c r="F216" s="58"/>
      <c r="G216" s="63"/>
      <c r="H216" s="463">
        <v>11</v>
      </c>
      <c r="I216" s="463"/>
      <c r="J216" s="64"/>
      <c r="K216" s="72"/>
      <c r="L216" s="60"/>
      <c r="M216" s="61"/>
      <c r="N216" s="451" t="s">
        <v>244</v>
      </c>
      <c r="O216" s="452" t="s">
        <v>245</v>
      </c>
      <c r="P216" s="466">
        <v>10</v>
      </c>
    </row>
    <row r="217" spans="1:16" ht="20.100000000000001" customHeight="1">
      <c r="A217" s="464"/>
      <c r="B217" s="451" ph="1"/>
      <c r="C217" s="452"/>
      <c r="D217" s="62">
        <v>2</v>
      </c>
      <c r="E217" s="63"/>
      <c r="F217" s="58"/>
      <c r="G217" s="63"/>
      <c r="H217" s="58"/>
      <c r="I217" s="59"/>
      <c r="J217" s="64"/>
      <c r="K217" s="60"/>
      <c r="L217" s="64"/>
      <c r="M217" s="65">
        <v>4</v>
      </c>
      <c r="N217" s="451"/>
      <c r="O217" s="452"/>
      <c r="P217" s="465"/>
    </row>
    <row r="218" spans="1:16" ht="20.100000000000001" customHeight="1">
      <c r="A218" s="464">
        <v>5</v>
      </c>
      <c r="B218" s="451" t="s" ph="1">
        <v>249</v>
      </c>
      <c r="C218" s="452" t="s">
        <v>198</v>
      </c>
      <c r="D218" s="57"/>
      <c r="E218" s="67"/>
      <c r="F218" s="63"/>
      <c r="G218" s="63"/>
      <c r="H218" s="58"/>
      <c r="I218" s="59"/>
      <c r="J218" s="64"/>
      <c r="K218" s="64"/>
      <c r="L218" s="68"/>
      <c r="M218" s="61"/>
      <c r="N218" s="451" t="s">
        <v>244</v>
      </c>
      <c r="O218" s="452" t="s">
        <v>245</v>
      </c>
      <c r="P218" s="466">
        <v>11</v>
      </c>
    </row>
    <row r="219" spans="1:16" ht="20.100000000000001" customHeight="1">
      <c r="A219" s="464"/>
      <c r="B219" s="451" ph="1"/>
      <c r="C219" s="452"/>
      <c r="D219" s="58"/>
      <c r="E219" s="58">
        <v>6</v>
      </c>
      <c r="F219" s="63"/>
      <c r="G219" s="63"/>
      <c r="H219" s="58"/>
      <c r="I219" s="59"/>
      <c r="J219" s="64"/>
      <c r="K219" s="64"/>
      <c r="L219" s="60">
        <v>8</v>
      </c>
      <c r="M219" s="60"/>
      <c r="N219" s="451"/>
      <c r="O219" s="452"/>
      <c r="P219" s="465"/>
    </row>
    <row r="220" spans="1:16" ht="20.100000000000001" customHeight="1">
      <c r="A220" s="464">
        <v>6</v>
      </c>
      <c r="B220" s="451" t="s" ph="1">
        <v>250</v>
      </c>
      <c r="C220" s="452" t="s">
        <v>194</v>
      </c>
      <c r="D220" s="57"/>
      <c r="E220" s="57"/>
      <c r="F220" s="67"/>
      <c r="G220" s="58"/>
      <c r="H220" s="58"/>
      <c r="I220" s="59"/>
      <c r="J220" s="60"/>
      <c r="K220" s="68"/>
      <c r="L220" s="61"/>
      <c r="M220" s="61"/>
      <c r="N220" s="451" t="s" ph="1">
        <v>251</v>
      </c>
      <c r="O220" s="452" t="s">
        <v>190</v>
      </c>
      <c r="P220" s="466">
        <v>12</v>
      </c>
    </row>
    <row r="221" spans="1:16" ht="20.100000000000001" customHeight="1">
      <c r="A221" s="464"/>
      <c r="B221" s="451" ph="1"/>
      <c r="C221" s="452"/>
      <c r="D221" s="58"/>
      <c r="E221" s="58"/>
      <c r="F221" s="58"/>
      <c r="G221" s="58"/>
      <c r="H221" s="58"/>
      <c r="I221" s="59"/>
      <c r="J221" s="60"/>
      <c r="K221" s="60"/>
      <c r="L221" s="60"/>
      <c r="M221" s="60"/>
      <c r="N221" s="451" ph="1"/>
      <c r="O221" s="452"/>
      <c r="P221" s="465"/>
    </row>
    <row r="222" spans="1:16" ht="20.100000000000001" customHeight="1">
      <c r="A222" s="55"/>
      <c r="B222" s="56"/>
      <c r="C222" s="66"/>
      <c r="D222" s="59"/>
      <c r="E222" s="59"/>
      <c r="F222" s="59"/>
      <c r="G222" s="59"/>
      <c r="H222" s="58"/>
      <c r="I222" s="59"/>
      <c r="J222" s="73"/>
      <c r="K222" s="73"/>
      <c r="L222" s="73"/>
      <c r="M222" s="73"/>
      <c r="N222" s="56"/>
      <c r="O222" s="66"/>
      <c r="P222" s="66"/>
    </row>
    <row r="223" spans="1:16" ht="20.100000000000001" customHeight="1">
      <c r="A223" s="55"/>
      <c r="B223" s="56"/>
      <c r="C223" s="66"/>
      <c r="D223" s="74"/>
      <c r="E223" s="74"/>
      <c r="F223" s="75" t="s">
        <v>196</v>
      </c>
      <c r="G223" s="75"/>
      <c r="H223" s="76"/>
      <c r="I223" s="75"/>
      <c r="J223" s="75"/>
      <c r="K223" s="75"/>
      <c r="L223" s="74"/>
      <c r="M223" s="74"/>
      <c r="N223" s="56"/>
      <c r="O223" s="66"/>
      <c r="P223" s="66"/>
    </row>
    <row r="224" spans="1:16" ht="20.100000000000001" customHeight="1">
      <c r="A224" s="55"/>
      <c r="B224" s="56"/>
      <c r="C224" s="66"/>
      <c r="D224" s="74"/>
      <c r="E224" s="74"/>
      <c r="F224" s="75"/>
      <c r="G224" s="75"/>
      <c r="H224" s="76"/>
      <c r="I224" s="75"/>
      <c r="J224" s="75"/>
      <c r="K224" s="75"/>
      <c r="L224" s="74"/>
      <c r="M224" s="74"/>
      <c r="N224" s="56"/>
      <c r="O224" s="66"/>
      <c r="P224" s="66"/>
    </row>
    <row r="225" spans="1:16" ht="20.100000000000001" customHeight="1">
      <c r="A225" s="464"/>
      <c r="B225" s="451"/>
      <c r="C225" s="464"/>
      <c r="D225" s="77"/>
      <c r="E225" s="77"/>
      <c r="F225" s="77"/>
      <c r="G225" s="77"/>
      <c r="H225" s="57"/>
      <c r="I225" s="70"/>
      <c r="J225" s="77"/>
      <c r="K225" s="77"/>
      <c r="L225" s="77"/>
      <c r="M225" s="77"/>
      <c r="N225" s="451"/>
      <c r="O225" s="464"/>
      <c r="P225" s="465"/>
    </row>
    <row r="226" spans="1:16" ht="20.100000000000001" customHeight="1">
      <c r="A226" s="464"/>
      <c r="B226" s="451"/>
      <c r="C226" s="464"/>
      <c r="D226" s="59"/>
      <c r="E226" s="59"/>
      <c r="F226" s="59"/>
      <c r="G226" s="78"/>
      <c r="H226" s="459">
        <v>12</v>
      </c>
      <c r="I226" s="459"/>
      <c r="J226" s="79"/>
      <c r="K226" s="73"/>
      <c r="L226" s="73"/>
      <c r="M226" s="73"/>
      <c r="N226" s="451"/>
      <c r="O226" s="464"/>
      <c r="P226" s="465"/>
    </row>
    <row r="227" spans="1:16" ht="20.100000000000001" customHeight="1">
      <c r="A227" s="117"/>
      <c r="B227" s="82"/>
      <c r="C227" s="81"/>
      <c r="D227" s="118"/>
      <c r="E227" s="118"/>
      <c r="F227" s="118"/>
      <c r="G227" s="118"/>
      <c r="H227" s="118"/>
      <c r="I227" s="118"/>
      <c r="J227" s="118"/>
      <c r="K227" s="118"/>
      <c r="L227" s="118"/>
      <c r="M227" s="118"/>
      <c r="N227" s="82"/>
      <c r="O227" s="81"/>
      <c r="P227" s="119"/>
    </row>
    <row r="228" spans="1:16" ht="20.100000000000001" customHeight="1">
      <c r="A228" s="120"/>
      <c r="B228" s="82"/>
      <c r="C228" s="81"/>
      <c r="D228" s="83" t="s">
        <v>212</v>
      </c>
      <c r="E228" s="83"/>
      <c r="F228" s="83"/>
      <c r="G228" s="83"/>
      <c r="H228" s="83"/>
      <c r="I228" s="83"/>
      <c r="J228" s="83"/>
      <c r="K228" s="83"/>
      <c r="L228" s="83"/>
      <c r="M228" s="83"/>
      <c r="N228" s="82"/>
      <c r="O228" s="81"/>
      <c r="P228" s="120"/>
    </row>
    <row r="229" spans="1:16" ht="20.100000000000001" customHeight="1">
      <c r="A229" s="120"/>
      <c r="B229" s="82"/>
      <c r="C229" s="81"/>
      <c r="D229" s="83"/>
      <c r="E229" s="83"/>
      <c r="F229" s="83"/>
      <c r="G229" s="83"/>
      <c r="H229" s="83"/>
      <c r="I229" s="83"/>
      <c r="J229" s="83"/>
      <c r="K229" s="83"/>
      <c r="L229" s="83"/>
      <c r="M229" s="83"/>
      <c r="N229" s="82"/>
      <c r="O229" s="81"/>
      <c r="P229" s="120"/>
    </row>
    <row r="230" spans="1:16" ht="20.100000000000001" customHeight="1">
      <c r="A230" s="121"/>
      <c r="B230" s="82"/>
      <c r="C230" s="81"/>
      <c r="D230" s="85"/>
      <c r="E230" s="85"/>
      <c r="F230" s="85"/>
      <c r="G230" s="85"/>
      <c r="H230" s="87"/>
      <c r="I230" s="87"/>
      <c r="J230" s="86"/>
      <c r="K230" s="86"/>
      <c r="L230" s="86"/>
      <c r="M230" s="86"/>
      <c r="N230" s="82"/>
      <c r="O230" s="81"/>
      <c r="P230" s="121"/>
    </row>
    <row r="231" spans="1:16" ht="20.100000000000001" customHeight="1">
      <c r="A231" s="449">
        <v>1</v>
      </c>
      <c r="B231" s="453" t="s" ph="1">
        <v>294</v>
      </c>
      <c r="C231" s="452" t="s">
        <v>195</v>
      </c>
      <c r="D231" s="90"/>
      <c r="E231" s="90"/>
      <c r="F231" s="91"/>
      <c r="G231" s="91"/>
      <c r="H231" s="91"/>
      <c r="I231" s="92"/>
      <c r="J231" s="93"/>
      <c r="K231" s="93"/>
      <c r="L231" s="94"/>
      <c r="M231" s="94"/>
      <c r="N231" s="453" t="s" ph="1">
        <v>295</v>
      </c>
      <c r="O231" s="452" t="s">
        <v>204</v>
      </c>
      <c r="P231" s="449">
        <v>7</v>
      </c>
    </row>
    <row r="232" spans="1:16" ht="20.100000000000001" customHeight="1">
      <c r="A232" s="450"/>
      <c r="B232" s="453"/>
      <c r="C232" s="452"/>
      <c r="D232" s="91"/>
      <c r="E232" s="97">
        <v>5</v>
      </c>
      <c r="F232" s="98"/>
      <c r="G232" s="91"/>
      <c r="H232" s="91"/>
      <c r="I232" s="92"/>
      <c r="J232" s="93"/>
      <c r="K232" s="99"/>
      <c r="L232" s="100">
        <v>7</v>
      </c>
      <c r="M232" s="93"/>
      <c r="N232" s="453"/>
      <c r="O232" s="452"/>
      <c r="P232" s="450"/>
    </row>
    <row r="233" spans="1:16" ht="20.100000000000001" customHeight="1">
      <c r="A233" s="449">
        <v>2</v>
      </c>
      <c r="B233" s="451" t="s">
        <v>244</v>
      </c>
      <c r="C233" s="452" t="s">
        <v>245</v>
      </c>
      <c r="D233" s="90"/>
      <c r="E233" s="91"/>
      <c r="F233" s="102"/>
      <c r="G233" s="98"/>
      <c r="H233" s="91"/>
      <c r="I233" s="92"/>
      <c r="J233" s="99"/>
      <c r="K233" s="103"/>
      <c r="L233" s="93"/>
      <c r="M233" s="94"/>
      <c r="N233" s="453" t="s" ph="1">
        <v>296</v>
      </c>
      <c r="O233" s="452" t="s">
        <v>193</v>
      </c>
      <c r="P233" s="449">
        <v>8</v>
      </c>
    </row>
    <row r="234" spans="1:16" ht="20.100000000000001" customHeight="1">
      <c r="A234" s="450"/>
      <c r="B234" s="451"/>
      <c r="C234" s="452"/>
      <c r="D234" s="97">
        <v>1</v>
      </c>
      <c r="E234" s="98"/>
      <c r="F234" s="98"/>
      <c r="G234" s="98"/>
      <c r="H234" s="91"/>
      <c r="I234" s="92"/>
      <c r="J234" s="99"/>
      <c r="K234" s="99"/>
      <c r="L234" s="99"/>
      <c r="M234" s="100">
        <v>3</v>
      </c>
      <c r="N234" s="453"/>
      <c r="O234" s="452"/>
      <c r="P234" s="450"/>
    </row>
    <row r="235" spans="1:16" ht="20.100000000000001" customHeight="1">
      <c r="A235" s="449">
        <v>3</v>
      </c>
      <c r="B235" s="451" t="s">
        <v>244</v>
      </c>
      <c r="C235" s="452" t="s">
        <v>245</v>
      </c>
      <c r="D235" s="90"/>
      <c r="E235" s="102"/>
      <c r="F235" s="91"/>
      <c r="G235" s="98"/>
      <c r="H235" s="91"/>
      <c r="I235" s="92"/>
      <c r="J235" s="99"/>
      <c r="K235" s="93"/>
      <c r="L235" s="103"/>
      <c r="M235" s="94"/>
      <c r="N235" s="453" t="s" ph="1">
        <v>297</v>
      </c>
      <c r="O235" s="452" t="s">
        <v>203</v>
      </c>
      <c r="P235" s="449">
        <v>9</v>
      </c>
    </row>
    <row r="236" spans="1:16" ht="20.100000000000001" customHeight="1">
      <c r="A236" s="450"/>
      <c r="B236" s="451"/>
      <c r="C236" s="452"/>
      <c r="D236" s="91"/>
      <c r="E236" s="91"/>
      <c r="F236" s="91">
        <v>9</v>
      </c>
      <c r="G236" s="104"/>
      <c r="H236" s="90"/>
      <c r="I236" s="105"/>
      <c r="J236" s="106"/>
      <c r="K236" s="93">
        <v>10</v>
      </c>
      <c r="L236" s="93"/>
      <c r="M236" s="93"/>
      <c r="N236" s="453"/>
      <c r="O236" s="452"/>
      <c r="P236" s="450"/>
    </row>
    <row r="237" spans="1:16" ht="20.100000000000001" customHeight="1">
      <c r="A237" s="449">
        <v>4</v>
      </c>
      <c r="B237" s="453" t="s" ph="1">
        <v>298</v>
      </c>
      <c r="C237" s="452" t="s">
        <v>190</v>
      </c>
      <c r="D237" s="90"/>
      <c r="E237" s="91"/>
      <c r="F237" s="91"/>
      <c r="G237" s="98"/>
      <c r="H237" s="454">
        <v>11</v>
      </c>
      <c r="I237" s="454"/>
      <c r="J237" s="99"/>
      <c r="K237" s="107"/>
      <c r="L237" s="93"/>
      <c r="M237" s="94"/>
      <c r="N237" s="451" t="s">
        <v>244</v>
      </c>
      <c r="O237" s="452" t="s">
        <v>245</v>
      </c>
      <c r="P237" s="449">
        <v>10</v>
      </c>
    </row>
    <row r="238" spans="1:16" ht="20.100000000000001" customHeight="1">
      <c r="A238" s="450"/>
      <c r="B238" s="453"/>
      <c r="C238" s="452"/>
      <c r="D238" s="97">
        <v>2</v>
      </c>
      <c r="E238" s="98"/>
      <c r="F238" s="91"/>
      <c r="G238" s="98"/>
      <c r="H238" s="91"/>
      <c r="I238" s="92"/>
      <c r="J238" s="99"/>
      <c r="K238" s="93"/>
      <c r="L238" s="99"/>
      <c r="M238" s="100">
        <v>4</v>
      </c>
      <c r="N238" s="451"/>
      <c r="O238" s="452"/>
      <c r="P238" s="450"/>
    </row>
    <row r="239" spans="1:16" ht="20.100000000000001" customHeight="1">
      <c r="A239" s="449">
        <v>5</v>
      </c>
      <c r="B239" s="453" t="s">
        <v>244</v>
      </c>
      <c r="C239" s="452" t="s">
        <v>245</v>
      </c>
      <c r="D239" s="90"/>
      <c r="E239" s="102"/>
      <c r="F239" s="98"/>
      <c r="G239" s="98"/>
      <c r="H239" s="91"/>
      <c r="I239" s="92"/>
      <c r="J239" s="99"/>
      <c r="K239" s="99"/>
      <c r="L239" s="103"/>
      <c r="M239" s="94"/>
      <c r="N239" s="451" t="s">
        <v>244</v>
      </c>
      <c r="O239" s="452" t="s">
        <v>245</v>
      </c>
      <c r="P239" s="449">
        <v>11</v>
      </c>
    </row>
    <row r="240" spans="1:16" ht="20.100000000000001" customHeight="1">
      <c r="A240" s="450"/>
      <c r="B240" s="453"/>
      <c r="C240" s="452"/>
      <c r="D240" s="91"/>
      <c r="E240" s="91">
        <v>6</v>
      </c>
      <c r="F240" s="98"/>
      <c r="G240" s="98"/>
      <c r="H240" s="91"/>
      <c r="I240" s="92"/>
      <c r="J240" s="99"/>
      <c r="K240" s="99"/>
      <c r="L240" s="93">
        <v>8</v>
      </c>
      <c r="M240" s="93"/>
      <c r="N240" s="451"/>
      <c r="O240" s="452"/>
      <c r="P240" s="450"/>
    </row>
    <row r="241" spans="1:16" ht="20.100000000000001" customHeight="1">
      <c r="A241" s="449">
        <v>6</v>
      </c>
      <c r="B241" s="453" t="s" ph="1">
        <v>299</v>
      </c>
      <c r="C241" s="452" t="s">
        <v>194</v>
      </c>
      <c r="D241" s="90"/>
      <c r="E241" s="90"/>
      <c r="F241" s="102"/>
      <c r="G241" s="91"/>
      <c r="H241" s="91"/>
      <c r="I241" s="92"/>
      <c r="J241" s="93"/>
      <c r="K241" s="103"/>
      <c r="L241" s="94"/>
      <c r="M241" s="94"/>
      <c r="N241" s="453" t="s" ph="1">
        <v>300</v>
      </c>
      <c r="O241" s="452" t="s">
        <v>190</v>
      </c>
      <c r="P241" s="449">
        <v>12</v>
      </c>
    </row>
    <row r="242" spans="1:16" ht="20.100000000000001" customHeight="1">
      <c r="A242" s="450"/>
      <c r="B242" s="453"/>
      <c r="C242" s="452"/>
      <c r="D242" s="91"/>
      <c r="E242" s="91"/>
      <c r="F242" s="91"/>
      <c r="G242" s="91"/>
      <c r="H242" s="91"/>
      <c r="I242" s="92"/>
      <c r="J242" s="93"/>
      <c r="K242" s="93"/>
      <c r="L242" s="93"/>
      <c r="M242" s="93"/>
      <c r="N242" s="453"/>
      <c r="O242" s="452"/>
      <c r="P242" s="450"/>
    </row>
    <row r="243" spans="1:16" ht="20.100000000000001" customHeight="1">
      <c r="A243" s="122"/>
      <c r="B243" s="89"/>
      <c r="C243" s="88"/>
      <c r="D243" s="108"/>
      <c r="E243" s="108"/>
      <c r="F243" s="108"/>
      <c r="G243" s="108"/>
      <c r="H243" s="91"/>
      <c r="I243" s="92"/>
      <c r="J243" s="108"/>
      <c r="K243" s="108"/>
      <c r="L243" s="108"/>
      <c r="M243" s="108"/>
      <c r="N243" s="89"/>
      <c r="O243" s="88"/>
      <c r="P243" s="123"/>
    </row>
    <row r="244" spans="1:16" ht="20.100000000000001" customHeight="1">
      <c r="A244" s="122"/>
      <c r="B244" s="89"/>
      <c r="C244" s="88"/>
      <c r="D244" s="110"/>
      <c r="E244" s="110"/>
      <c r="F244" s="111" t="s">
        <v>196</v>
      </c>
      <c r="G244" s="111"/>
      <c r="H244" s="112"/>
      <c r="I244" s="111"/>
      <c r="J244" s="111"/>
      <c r="K244" s="111"/>
      <c r="L244" s="110"/>
      <c r="M244" s="110"/>
      <c r="N244" s="89"/>
      <c r="O244" s="88"/>
      <c r="P244" s="123"/>
    </row>
    <row r="245" spans="1:16" ht="20.100000000000001" customHeight="1">
      <c r="A245" s="122"/>
      <c r="B245" s="89"/>
      <c r="C245" s="88"/>
      <c r="D245" s="110"/>
      <c r="E245" s="110"/>
      <c r="F245" s="111"/>
      <c r="G245" s="111"/>
      <c r="H245" s="112"/>
      <c r="I245" s="111"/>
      <c r="J245" s="111"/>
      <c r="K245" s="111"/>
      <c r="L245" s="110"/>
      <c r="M245" s="110"/>
      <c r="N245" s="89"/>
      <c r="O245" s="88"/>
      <c r="P245" s="123"/>
    </row>
    <row r="246" spans="1:16" ht="20.100000000000001" customHeight="1">
      <c r="A246" s="449"/>
      <c r="B246" s="453"/>
      <c r="C246" s="455"/>
      <c r="D246" s="113"/>
      <c r="E246" s="113"/>
      <c r="F246" s="113"/>
      <c r="G246" s="113"/>
      <c r="H246" s="90"/>
      <c r="I246" s="105"/>
      <c r="J246" s="113"/>
      <c r="K246" s="113"/>
      <c r="L246" s="113"/>
      <c r="M246" s="113"/>
      <c r="N246" s="453"/>
      <c r="O246" s="455"/>
      <c r="P246" s="456"/>
    </row>
    <row r="247" spans="1:16" ht="20.100000000000001" customHeight="1">
      <c r="A247" s="449"/>
      <c r="B247" s="453"/>
      <c r="C247" s="455"/>
      <c r="D247" s="108"/>
      <c r="E247" s="108"/>
      <c r="F247" s="108"/>
      <c r="G247" s="114"/>
      <c r="H247" s="457">
        <v>12</v>
      </c>
      <c r="I247" s="457"/>
      <c r="J247" s="115"/>
      <c r="K247" s="108"/>
      <c r="L247" s="108"/>
      <c r="M247" s="108"/>
      <c r="N247" s="453"/>
      <c r="O247" s="455"/>
      <c r="P247" s="456"/>
    </row>
    <row r="248" spans="1:16" ht="20.100000000000001" customHeight="1">
      <c r="A248" s="55"/>
      <c r="B248" s="56"/>
      <c r="C248" s="66"/>
      <c r="D248" s="59"/>
      <c r="E248" s="59"/>
      <c r="F248" s="59"/>
      <c r="G248" s="59"/>
      <c r="H248" s="58"/>
      <c r="I248" s="59"/>
      <c r="J248" s="59"/>
      <c r="K248" s="59"/>
      <c r="L248" s="59"/>
      <c r="M248" s="59"/>
      <c r="N248" s="56"/>
      <c r="O248" s="66"/>
      <c r="P248" s="66"/>
    </row>
    <row r="249" spans="1:16" ht="20.100000000000001" customHeight="1">
      <c r="B249" s="116" ph="1"/>
      <c r="N249" s="116" ph="1"/>
    </row>
    <row r="250" spans="1:16" ht="20.100000000000001" customHeight="1">
      <c r="B250" s="116" ph="1"/>
      <c r="N250" s="116" ph="1"/>
    </row>
    <row r="251" spans="1:16" ht="20.100000000000001" customHeight="1">
      <c r="B251" s="116" ph="1"/>
      <c r="N251" s="116" ph="1"/>
    </row>
  </sheetData>
  <mergeCells count="528">
    <mergeCell ref="A212:A213"/>
    <mergeCell ref="B212:B213"/>
    <mergeCell ref="C212:C213"/>
    <mergeCell ref="N212:N213"/>
    <mergeCell ref="O212:O213"/>
    <mergeCell ref="P212:P213"/>
    <mergeCell ref="A210:A211"/>
    <mergeCell ref="B210:B211"/>
    <mergeCell ref="C210:C211"/>
    <mergeCell ref="N210:N211"/>
    <mergeCell ref="O210:O211"/>
    <mergeCell ref="P210:P211"/>
    <mergeCell ref="O218:O219"/>
    <mergeCell ref="P218:P219"/>
    <mergeCell ref="A216:A217"/>
    <mergeCell ref="B216:B217"/>
    <mergeCell ref="C216:C217"/>
    <mergeCell ref="H216:I216"/>
    <mergeCell ref="N216:N217"/>
    <mergeCell ref="O216:O217"/>
    <mergeCell ref="A214:A215"/>
    <mergeCell ref="B214:B215"/>
    <mergeCell ref="C214:C215"/>
    <mergeCell ref="N214:N215"/>
    <mergeCell ref="O214:O215"/>
    <mergeCell ref="P214:P215"/>
    <mergeCell ref="A128:A129"/>
    <mergeCell ref="B128:B129"/>
    <mergeCell ref="C128:C129"/>
    <mergeCell ref="N128:N129"/>
    <mergeCell ref="O128:O129"/>
    <mergeCell ref="P128:P129"/>
    <mergeCell ref="A225:A226"/>
    <mergeCell ref="B225:B226"/>
    <mergeCell ref="C225:C226"/>
    <mergeCell ref="N225:N226"/>
    <mergeCell ref="O225:O226"/>
    <mergeCell ref="P225:P226"/>
    <mergeCell ref="H226:I226"/>
    <mergeCell ref="A220:A221"/>
    <mergeCell ref="B220:B221"/>
    <mergeCell ref="C220:C221"/>
    <mergeCell ref="N220:N221"/>
    <mergeCell ref="O220:O221"/>
    <mergeCell ref="P220:P221"/>
    <mergeCell ref="P216:P217"/>
    <mergeCell ref="A218:A219"/>
    <mergeCell ref="B218:B219"/>
    <mergeCell ref="C218:C219"/>
    <mergeCell ref="N218:N219"/>
    <mergeCell ref="N132:N133"/>
    <mergeCell ref="O132:O133"/>
    <mergeCell ref="P132:P133"/>
    <mergeCell ref="A130:A131"/>
    <mergeCell ref="B130:B131"/>
    <mergeCell ref="C130:C131"/>
    <mergeCell ref="N130:N131"/>
    <mergeCell ref="O130:O131"/>
    <mergeCell ref="P130:P131"/>
    <mergeCell ref="A45:A46"/>
    <mergeCell ref="B45:B46"/>
    <mergeCell ref="C45:C46"/>
    <mergeCell ref="N45:N46"/>
    <mergeCell ref="O45:O46"/>
    <mergeCell ref="P45:P46"/>
    <mergeCell ref="A143:A144"/>
    <mergeCell ref="B143:B144"/>
    <mergeCell ref="C143:C144"/>
    <mergeCell ref="N143:N144"/>
    <mergeCell ref="O143:O144"/>
    <mergeCell ref="P143:P144"/>
    <mergeCell ref="H144:I144"/>
    <mergeCell ref="A138:A139"/>
    <mergeCell ref="B138:B139"/>
    <mergeCell ref="C138:C139"/>
    <mergeCell ref="N138:N139"/>
    <mergeCell ref="O138:O139"/>
    <mergeCell ref="P138:P139"/>
    <mergeCell ref="P134:P135"/>
    <mergeCell ref="A136:A137"/>
    <mergeCell ref="B136:B137"/>
    <mergeCell ref="C136:C137"/>
    <mergeCell ref="N136:N137"/>
    <mergeCell ref="A49:A50"/>
    <mergeCell ref="B49:B50"/>
    <mergeCell ref="C49:C50"/>
    <mergeCell ref="N49:N50"/>
    <mergeCell ref="O49:O50"/>
    <mergeCell ref="P49:P50"/>
    <mergeCell ref="A47:A48"/>
    <mergeCell ref="B47:B48"/>
    <mergeCell ref="C47:C48"/>
    <mergeCell ref="N47:N48"/>
    <mergeCell ref="O47:O48"/>
    <mergeCell ref="P47:P48"/>
    <mergeCell ref="A55:A56"/>
    <mergeCell ref="B55:B56"/>
    <mergeCell ref="C55:C56"/>
    <mergeCell ref="N55:N56"/>
    <mergeCell ref="O55:O56"/>
    <mergeCell ref="P55:P56"/>
    <mergeCell ref="P51:P52"/>
    <mergeCell ref="A53:A54"/>
    <mergeCell ref="B53:B54"/>
    <mergeCell ref="C53:C54"/>
    <mergeCell ref="N53:N54"/>
    <mergeCell ref="O53:O54"/>
    <mergeCell ref="P53:P54"/>
    <mergeCell ref="A51:A52"/>
    <mergeCell ref="B51:B52"/>
    <mergeCell ref="C51:C52"/>
    <mergeCell ref="H51:I51"/>
    <mergeCell ref="N51:N52"/>
    <mergeCell ref="O51:O52"/>
    <mergeCell ref="A169:A170"/>
    <mergeCell ref="B169:B170"/>
    <mergeCell ref="C169:C170"/>
    <mergeCell ref="N169:N170"/>
    <mergeCell ref="O169:O170"/>
    <mergeCell ref="P169:P170"/>
    <mergeCell ref="A60:A61"/>
    <mergeCell ref="B60:B61"/>
    <mergeCell ref="C60:C61"/>
    <mergeCell ref="N60:N61"/>
    <mergeCell ref="O60:O61"/>
    <mergeCell ref="P60:P61"/>
    <mergeCell ref="H61:I61"/>
    <mergeCell ref="O136:O137"/>
    <mergeCell ref="P136:P137"/>
    <mergeCell ref="A134:A135"/>
    <mergeCell ref="B134:B135"/>
    <mergeCell ref="C134:C135"/>
    <mergeCell ref="H134:I134"/>
    <mergeCell ref="N134:N135"/>
    <mergeCell ref="O134:O135"/>
    <mergeCell ref="A132:A133"/>
    <mergeCell ref="B132:B133"/>
    <mergeCell ref="C132:C133"/>
    <mergeCell ref="A173:A174"/>
    <mergeCell ref="B173:B174"/>
    <mergeCell ref="C173:C174"/>
    <mergeCell ref="N173:N174"/>
    <mergeCell ref="O173:O174"/>
    <mergeCell ref="P173:P174"/>
    <mergeCell ref="A171:A172"/>
    <mergeCell ref="B171:B172"/>
    <mergeCell ref="C171:C172"/>
    <mergeCell ref="N171:N172"/>
    <mergeCell ref="O171:O172"/>
    <mergeCell ref="P171:P172"/>
    <mergeCell ref="P175:P176"/>
    <mergeCell ref="A177:A178"/>
    <mergeCell ref="B177:B178"/>
    <mergeCell ref="C177:C178"/>
    <mergeCell ref="N177:N178"/>
    <mergeCell ref="O177:O178"/>
    <mergeCell ref="P177:P178"/>
    <mergeCell ref="A175:A176"/>
    <mergeCell ref="B175:B176"/>
    <mergeCell ref="C175:C176"/>
    <mergeCell ref="H175:I175"/>
    <mergeCell ref="N175:N176"/>
    <mergeCell ref="O175:O176"/>
    <mergeCell ref="A184:A185"/>
    <mergeCell ref="B184:B185"/>
    <mergeCell ref="C184:C185"/>
    <mergeCell ref="N184:N185"/>
    <mergeCell ref="O184:O185"/>
    <mergeCell ref="P184:P185"/>
    <mergeCell ref="H185:I185"/>
    <mergeCell ref="A179:A180"/>
    <mergeCell ref="B179:B180"/>
    <mergeCell ref="C179:C180"/>
    <mergeCell ref="N179:N180"/>
    <mergeCell ref="O179:O180"/>
    <mergeCell ref="P179:P180"/>
    <mergeCell ref="A88:A89"/>
    <mergeCell ref="B88:B89"/>
    <mergeCell ref="C88:C89"/>
    <mergeCell ref="N88:N89"/>
    <mergeCell ref="O88:O89"/>
    <mergeCell ref="P88:P89"/>
    <mergeCell ref="A86:A87"/>
    <mergeCell ref="B86:B87"/>
    <mergeCell ref="C86:C87"/>
    <mergeCell ref="N86:N87"/>
    <mergeCell ref="O86:O87"/>
    <mergeCell ref="P86:P87"/>
    <mergeCell ref="O94:O95"/>
    <mergeCell ref="P94:P95"/>
    <mergeCell ref="A92:A93"/>
    <mergeCell ref="B92:B93"/>
    <mergeCell ref="C92:C93"/>
    <mergeCell ref="H92:I92"/>
    <mergeCell ref="N92:N93"/>
    <mergeCell ref="O92:O93"/>
    <mergeCell ref="A90:A91"/>
    <mergeCell ref="B90:B91"/>
    <mergeCell ref="C90:C91"/>
    <mergeCell ref="N90:N91"/>
    <mergeCell ref="O90:O91"/>
    <mergeCell ref="P90:P91"/>
    <mergeCell ref="A3:A4"/>
    <mergeCell ref="B3:B4"/>
    <mergeCell ref="C3:C4"/>
    <mergeCell ref="N3:N4"/>
    <mergeCell ref="O3:O4"/>
    <mergeCell ref="P3:P4"/>
    <mergeCell ref="A101:A102"/>
    <mergeCell ref="B101:B102"/>
    <mergeCell ref="C101:C102"/>
    <mergeCell ref="N101:N102"/>
    <mergeCell ref="O101:O102"/>
    <mergeCell ref="P101:P102"/>
    <mergeCell ref="H102:I102"/>
    <mergeCell ref="A96:A97"/>
    <mergeCell ref="B96:B97"/>
    <mergeCell ref="C96:C97"/>
    <mergeCell ref="N96:N97"/>
    <mergeCell ref="O96:O97"/>
    <mergeCell ref="P96:P97"/>
    <mergeCell ref="P92:P93"/>
    <mergeCell ref="A94:A95"/>
    <mergeCell ref="B94:B95"/>
    <mergeCell ref="C94:C95"/>
    <mergeCell ref="N94:N95"/>
    <mergeCell ref="A7:A8"/>
    <mergeCell ref="B7:B8"/>
    <mergeCell ref="C7:C8"/>
    <mergeCell ref="N7:N8"/>
    <mergeCell ref="O7:O8"/>
    <mergeCell ref="P7:P8"/>
    <mergeCell ref="A5:A6"/>
    <mergeCell ref="B5:B6"/>
    <mergeCell ref="C5:C6"/>
    <mergeCell ref="N5:N6"/>
    <mergeCell ref="O5:O6"/>
    <mergeCell ref="P5:P6"/>
    <mergeCell ref="P9:P10"/>
    <mergeCell ref="A11:A12"/>
    <mergeCell ref="B11:B12"/>
    <mergeCell ref="C11:C12"/>
    <mergeCell ref="N11:N12"/>
    <mergeCell ref="O11:O12"/>
    <mergeCell ref="P11:P12"/>
    <mergeCell ref="A9:A10"/>
    <mergeCell ref="B9:B10"/>
    <mergeCell ref="C9:C10"/>
    <mergeCell ref="H9:I9"/>
    <mergeCell ref="N9:N10"/>
    <mergeCell ref="O9:O10"/>
    <mergeCell ref="A18:A19"/>
    <mergeCell ref="B18:B19"/>
    <mergeCell ref="C18:C19"/>
    <mergeCell ref="N18:N19"/>
    <mergeCell ref="O18:O19"/>
    <mergeCell ref="P18:P19"/>
    <mergeCell ref="H19:I19"/>
    <mergeCell ref="A13:A14"/>
    <mergeCell ref="B13:B14"/>
    <mergeCell ref="C13:C14"/>
    <mergeCell ref="N13:N14"/>
    <mergeCell ref="O13:O14"/>
    <mergeCell ref="P13:P14"/>
    <mergeCell ref="A33:A34"/>
    <mergeCell ref="B33:B34"/>
    <mergeCell ref="C33:C34"/>
    <mergeCell ref="N33:N34"/>
    <mergeCell ref="O33:O34"/>
    <mergeCell ref="P33:P34"/>
    <mergeCell ref="A38:A39"/>
    <mergeCell ref="B38:B39"/>
    <mergeCell ref="C38:C39"/>
    <mergeCell ref="N38:N39"/>
    <mergeCell ref="O38:O39"/>
    <mergeCell ref="P38:P39"/>
    <mergeCell ref="H39:I39"/>
    <mergeCell ref="A31:A32"/>
    <mergeCell ref="B31:B32"/>
    <mergeCell ref="C31:C32"/>
    <mergeCell ref="N31:N32"/>
    <mergeCell ref="O31:O32"/>
    <mergeCell ref="P31:P32"/>
    <mergeCell ref="A29:A30"/>
    <mergeCell ref="B29:B30"/>
    <mergeCell ref="C29:C30"/>
    <mergeCell ref="H29:I29"/>
    <mergeCell ref="N29:N30"/>
    <mergeCell ref="O29:O30"/>
    <mergeCell ref="A27:A28"/>
    <mergeCell ref="B27:B28"/>
    <mergeCell ref="C27:C28"/>
    <mergeCell ref="N27:N28"/>
    <mergeCell ref="O27:O28"/>
    <mergeCell ref="P29:P30"/>
    <mergeCell ref="A23:A24"/>
    <mergeCell ref="B23:B24"/>
    <mergeCell ref="C23:C24"/>
    <mergeCell ref="N23:N24"/>
    <mergeCell ref="O23:O24"/>
    <mergeCell ref="P23:P24"/>
    <mergeCell ref="P27:P28"/>
    <mergeCell ref="A25:A26"/>
    <mergeCell ref="B25:B26"/>
    <mergeCell ref="C25:C26"/>
    <mergeCell ref="N25:N26"/>
    <mergeCell ref="O25:O26"/>
    <mergeCell ref="P25:P26"/>
    <mergeCell ref="A117:A118"/>
    <mergeCell ref="B117:B118"/>
    <mergeCell ref="C117:C118"/>
    <mergeCell ref="N117:N118"/>
    <mergeCell ref="O117:O118"/>
    <mergeCell ref="P117:P118"/>
    <mergeCell ref="A122:A123"/>
    <mergeCell ref="B122:B123"/>
    <mergeCell ref="C122:C123"/>
    <mergeCell ref="N122:N123"/>
    <mergeCell ref="O122:O123"/>
    <mergeCell ref="P122:P123"/>
    <mergeCell ref="H123:I123"/>
    <mergeCell ref="A115:A116"/>
    <mergeCell ref="B115:B116"/>
    <mergeCell ref="C115:C116"/>
    <mergeCell ref="N115:N116"/>
    <mergeCell ref="O115:O116"/>
    <mergeCell ref="P115:P116"/>
    <mergeCell ref="A113:A114"/>
    <mergeCell ref="B113:B114"/>
    <mergeCell ref="C113:C114"/>
    <mergeCell ref="H113:I113"/>
    <mergeCell ref="N113:N114"/>
    <mergeCell ref="O113:O114"/>
    <mergeCell ref="A111:A112"/>
    <mergeCell ref="B111:B112"/>
    <mergeCell ref="C111:C112"/>
    <mergeCell ref="N111:N112"/>
    <mergeCell ref="O111:O112"/>
    <mergeCell ref="P113:P114"/>
    <mergeCell ref="A107:A108"/>
    <mergeCell ref="B107:B108"/>
    <mergeCell ref="C107:C108"/>
    <mergeCell ref="N107:N108"/>
    <mergeCell ref="O107:O108"/>
    <mergeCell ref="P107:P108"/>
    <mergeCell ref="P111:P112"/>
    <mergeCell ref="A109:A110"/>
    <mergeCell ref="B109:B110"/>
    <mergeCell ref="C109:C110"/>
    <mergeCell ref="N109:N110"/>
    <mergeCell ref="O109:O110"/>
    <mergeCell ref="P109:P110"/>
    <mergeCell ref="A199:A200"/>
    <mergeCell ref="B199:B200"/>
    <mergeCell ref="C199:C200"/>
    <mergeCell ref="N199:N200"/>
    <mergeCell ref="O199:O200"/>
    <mergeCell ref="P199:P200"/>
    <mergeCell ref="A204:A205"/>
    <mergeCell ref="B204:B205"/>
    <mergeCell ref="C204:C205"/>
    <mergeCell ref="N204:N205"/>
    <mergeCell ref="O204:O205"/>
    <mergeCell ref="P204:P205"/>
    <mergeCell ref="H205:I205"/>
    <mergeCell ref="A197:A198"/>
    <mergeCell ref="B197:B198"/>
    <mergeCell ref="C197:C198"/>
    <mergeCell ref="N197:N198"/>
    <mergeCell ref="O197:O198"/>
    <mergeCell ref="P197:P198"/>
    <mergeCell ref="A195:A196"/>
    <mergeCell ref="B195:B196"/>
    <mergeCell ref="C195:C196"/>
    <mergeCell ref="H195:I195"/>
    <mergeCell ref="N195:N196"/>
    <mergeCell ref="O195:O196"/>
    <mergeCell ref="A193:A194"/>
    <mergeCell ref="B193:B194"/>
    <mergeCell ref="C193:C194"/>
    <mergeCell ref="N193:N194"/>
    <mergeCell ref="O193:O194"/>
    <mergeCell ref="P195:P196"/>
    <mergeCell ref="A189:A190"/>
    <mergeCell ref="B189:B190"/>
    <mergeCell ref="C189:C190"/>
    <mergeCell ref="N189:N190"/>
    <mergeCell ref="O189:O190"/>
    <mergeCell ref="P189:P190"/>
    <mergeCell ref="P193:P194"/>
    <mergeCell ref="A191:A192"/>
    <mergeCell ref="B191:B192"/>
    <mergeCell ref="C191:C192"/>
    <mergeCell ref="N191:N192"/>
    <mergeCell ref="O191:O192"/>
    <mergeCell ref="P191:P192"/>
    <mergeCell ref="A75:A76"/>
    <mergeCell ref="B75:B76"/>
    <mergeCell ref="C75:C76"/>
    <mergeCell ref="N75:N76"/>
    <mergeCell ref="O75:O76"/>
    <mergeCell ref="P75:P76"/>
    <mergeCell ref="A80:A81"/>
    <mergeCell ref="B80:B81"/>
    <mergeCell ref="C80:C81"/>
    <mergeCell ref="N80:N81"/>
    <mergeCell ref="O80:O81"/>
    <mergeCell ref="P80:P81"/>
    <mergeCell ref="H81:I81"/>
    <mergeCell ref="A73:A74"/>
    <mergeCell ref="B73:B74"/>
    <mergeCell ref="C73:C74"/>
    <mergeCell ref="N73:N74"/>
    <mergeCell ref="O73:O74"/>
    <mergeCell ref="P73:P74"/>
    <mergeCell ref="A71:A72"/>
    <mergeCell ref="B71:B72"/>
    <mergeCell ref="C71:C72"/>
    <mergeCell ref="H71:I71"/>
    <mergeCell ref="N71:N72"/>
    <mergeCell ref="O71:O72"/>
    <mergeCell ref="A69:A70"/>
    <mergeCell ref="B69:B70"/>
    <mergeCell ref="C69:C70"/>
    <mergeCell ref="N69:N70"/>
    <mergeCell ref="O69:O70"/>
    <mergeCell ref="P71:P72"/>
    <mergeCell ref="A65:A66"/>
    <mergeCell ref="B65:B66"/>
    <mergeCell ref="C65:C66"/>
    <mergeCell ref="N65:N66"/>
    <mergeCell ref="O65:O66"/>
    <mergeCell ref="P65:P66"/>
    <mergeCell ref="P69:P70"/>
    <mergeCell ref="A67:A68"/>
    <mergeCell ref="B67:B68"/>
    <mergeCell ref="C67:C68"/>
    <mergeCell ref="N67:N68"/>
    <mergeCell ref="O67:O68"/>
    <mergeCell ref="P67:P68"/>
    <mergeCell ref="A158:A159"/>
    <mergeCell ref="B158:B159"/>
    <mergeCell ref="C158:C159"/>
    <mergeCell ref="N158:N159"/>
    <mergeCell ref="O158:O159"/>
    <mergeCell ref="P158:P159"/>
    <mergeCell ref="A163:A164"/>
    <mergeCell ref="B163:B164"/>
    <mergeCell ref="C163:C164"/>
    <mergeCell ref="N163:N164"/>
    <mergeCell ref="O163:O164"/>
    <mergeCell ref="P163:P164"/>
    <mergeCell ref="H164:I164"/>
    <mergeCell ref="A156:A157"/>
    <mergeCell ref="B156:B157"/>
    <mergeCell ref="C156:C157"/>
    <mergeCell ref="N156:N157"/>
    <mergeCell ref="O156:O157"/>
    <mergeCell ref="P156:P157"/>
    <mergeCell ref="A154:A155"/>
    <mergeCell ref="B154:B155"/>
    <mergeCell ref="C154:C155"/>
    <mergeCell ref="H154:I154"/>
    <mergeCell ref="N154:N155"/>
    <mergeCell ref="O154:O155"/>
    <mergeCell ref="A152:A153"/>
    <mergeCell ref="B152:B153"/>
    <mergeCell ref="C152:C153"/>
    <mergeCell ref="N152:N153"/>
    <mergeCell ref="O152:O153"/>
    <mergeCell ref="P154:P155"/>
    <mergeCell ref="A148:A149"/>
    <mergeCell ref="B148:B149"/>
    <mergeCell ref="C148:C149"/>
    <mergeCell ref="N148:N149"/>
    <mergeCell ref="O148:O149"/>
    <mergeCell ref="P148:P149"/>
    <mergeCell ref="P152:P153"/>
    <mergeCell ref="A150:A151"/>
    <mergeCell ref="B150:B151"/>
    <mergeCell ref="C150:C151"/>
    <mergeCell ref="N150:N151"/>
    <mergeCell ref="O150:O151"/>
    <mergeCell ref="P150:P151"/>
    <mergeCell ref="A241:A242"/>
    <mergeCell ref="B241:B242"/>
    <mergeCell ref="C241:C242"/>
    <mergeCell ref="N241:N242"/>
    <mergeCell ref="O241:O242"/>
    <mergeCell ref="P241:P242"/>
    <mergeCell ref="A246:A247"/>
    <mergeCell ref="B246:B247"/>
    <mergeCell ref="C246:C247"/>
    <mergeCell ref="N246:N247"/>
    <mergeCell ref="O246:O247"/>
    <mergeCell ref="P246:P247"/>
    <mergeCell ref="H247:I247"/>
    <mergeCell ref="P237:P238"/>
    <mergeCell ref="A239:A240"/>
    <mergeCell ref="B239:B240"/>
    <mergeCell ref="C239:C240"/>
    <mergeCell ref="N239:N240"/>
    <mergeCell ref="O239:O240"/>
    <mergeCell ref="P239:P240"/>
    <mergeCell ref="A237:A238"/>
    <mergeCell ref="B237:B238"/>
    <mergeCell ref="C237:C238"/>
    <mergeCell ref="H237:I237"/>
    <mergeCell ref="N237:N238"/>
    <mergeCell ref="O237:O238"/>
    <mergeCell ref="A231:A232"/>
    <mergeCell ref="B231:B232"/>
    <mergeCell ref="C231:C232"/>
    <mergeCell ref="N231:N232"/>
    <mergeCell ref="O231:O232"/>
    <mergeCell ref="N233:N234"/>
    <mergeCell ref="O233:O234"/>
    <mergeCell ref="P233:P234"/>
    <mergeCell ref="P231:P232"/>
    <mergeCell ref="A235:A236"/>
    <mergeCell ref="B235:B236"/>
    <mergeCell ref="C235:C236"/>
    <mergeCell ref="N235:N236"/>
    <mergeCell ref="O235:O236"/>
    <mergeCell ref="P235:P236"/>
    <mergeCell ref="A233:A234"/>
    <mergeCell ref="B233:B234"/>
    <mergeCell ref="C233:C234"/>
  </mergeCells>
  <phoneticPr fontId="11"/>
  <printOptions horizontalCentered="1"/>
  <pageMargins left="0.31496062992125984" right="0.31496062992125984" top="0.35433070866141736" bottom="0.35433070866141736" header="0.31496062992125984" footer="0.31496062992125984"/>
  <pageSetup paperSize="9" fitToWidth="0" orientation="portrait" r:id="rId1"/>
  <rowBreaks count="5" manualBreakCount="5">
    <brk id="42" max="16383" man="1"/>
    <brk id="83" max="16383" man="1"/>
    <brk id="125" max="16383" man="1"/>
    <brk id="166" max="16383" man="1"/>
    <brk id="20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X20"/>
  <sheetViews>
    <sheetView zoomScaleNormal="100" workbookViewId="0"/>
  </sheetViews>
  <sheetFormatPr defaultColWidth="10.25" defaultRowHeight="18" customHeight="1"/>
  <cols>
    <col min="1" max="1" width="5.375" style="43" customWidth="1"/>
    <col min="2" max="2" width="4.75" style="43" customWidth="1"/>
    <col min="3" max="4" width="10.625" style="43" customWidth="1"/>
    <col min="5" max="5" width="6.5" style="43" customWidth="1"/>
    <col min="6" max="6" width="4.125" style="43" customWidth="1"/>
    <col min="7" max="7" width="6.5" style="43" customWidth="1"/>
    <col min="8" max="8" width="4.125" style="43" customWidth="1"/>
    <col min="9" max="9" width="6.5" style="43" customWidth="1"/>
    <col min="10" max="10" width="4.125" style="43" customWidth="1"/>
    <col min="11" max="11" width="6.5" style="43" customWidth="1"/>
    <col min="12" max="12" width="4.125" style="43" customWidth="1"/>
    <col min="13" max="13" width="6.5" style="43" customWidth="1"/>
    <col min="14" max="14" width="4.125" style="43" customWidth="1"/>
    <col min="15" max="15" width="6.5" style="43" customWidth="1"/>
    <col min="16" max="16" width="4.125" style="43" customWidth="1"/>
    <col min="17" max="17" width="6.5" style="43" customWidth="1"/>
    <col min="18" max="18" width="4.125" style="43" customWidth="1"/>
    <col min="19" max="19" width="6.5" style="43" customWidth="1"/>
    <col min="20" max="20" width="4.125" style="43" customWidth="1"/>
    <col min="21" max="21" width="6.5" style="43" customWidth="1"/>
    <col min="22" max="22" width="4.125" style="43" customWidth="1"/>
    <col min="23" max="23" width="6.5" style="43" customWidth="1"/>
    <col min="24" max="24" width="4.125" style="43" customWidth="1"/>
    <col min="25" max="25" width="5.375" style="43" customWidth="1"/>
    <col min="26" max="26" width="3.625" style="43" customWidth="1"/>
    <col min="27" max="27" width="6.5" style="43" customWidth="1"/>
    <col min="28" max="29" width="3.625" style="43" customWidth="1"/>
    <col min="30" max="30" width="6.5" style="43" customWidth="1"/>
    <col min="31" max="32" width="3.625" style="43" customWidth="1"/>
    <col min="33" max="33" width="6.5" style="43" customWidth="1"/>
    <col min="34" max="35" width="3.625" style="43" customWidth="1"/>
    <col min="36" max="36" width="6.5" style="43" customWidth="1"/>
    <col min="37" max="38" width="3.625" style="43" customWidth="1"/>
    <col min="39" max="39" width="6.5" style="43" customWidth="1"/>
    <col min="40" max="41" width="3.625" style="43" customWidth="1"/>
    <col min="42" max="42" width="6.5" style="43" customWidth="1"/>
    <col min="43" max="43" width="3.625" style="43" customWidth="1"/>
    <col min="44" max="16384" width="10.25" style="43"/>
  </cols>
  <sheetData>
    <row r="1" spans="2:24" ht="18" customHeight="1" thickBot="1">
      <c r="C1" s="212"/>
      <c r="D1" s="212"/>
    </row>
    <row r="2" spans="2:24" ht="18" customHeight="1">
      <c r="B2" s="213"/>
      <c r="C2" s="214" t="s">
        <v>155</v>
      </c>
      <c r="D2" s="215"/>
      <c r="E2" s="469">
        <v>1</v>
      </c>
      <c r="F2" s="474"/>
      <c r="G2" s="469">
        <v>2</v>
      </c>
      <c r="H2" s="474"/>
      <c r="I2" s="469">
        <v>3</v>
      </c>
      <c r="J2" s="470"/>
      <c r="K2" s="469">
        <v>4</v>
      </c>
      <c r="L2" s="474"/>
      <c r="M2" s="469">
        <v>5</v>
      </c>
      <c r="N2" s="470"/>
      <c r="O2" s="469">
        <v>6</v>
      </c>
      <c r="P2" s="474"/>
      <c r="Q2" s="469">
        <v>7</v>
      </c>
      <c r="R2" s="470"/>
      <c r="S2" s="469">
        <v>8</v>
      </c>
      <c r="T2" s="470"/>
      <c r="U2" s="469">
        <v>9</v>
      </c>
      <c r="V2" s="470"/>
      <c r="W2" s="469">
        <v>10</v>
      </c>
      <c r="X2" s="470"/>
    </row>
    <row r="3" spans="2:24" ht="18" customHeight="1" thickBot="1">
      <c r="B3" s="216"/>
      <c r="C3" s="217" t="s">
        <v>186</v>
      </c>
      <c r="D3" s="218" t="s">
        <v>185</v>
      </c>
      <c r="E3" s="219"/>
      <c r="F3" s="220"/>
      <c r="G3" s="219"/>
      <c r="H3" s="220"/>
      <c r="I3" s="219"/>
      <c r="J3" s="221"/>
      <c r="K3" s="219"/>
      <c r="L3" s="220"/>
      <c r="M3" s="219"/>
      <c r="N3" s="221"/>
      <c r="O3" s="219"/>
      <c r="P3" s="220"/>
      <c r="Q3" s="219"/>
      <c r="R3" s="221"/>
      <c r="S3" s="219"/>
      <c r="T3" s="221"/>
      <c r="U3" s="219"/>
      <c r="V3" s="221"/>
      <c r="W3" s="219"/>
      <c r="X3" s="221"/>
    </row>
    <row r="4" spans="2:24" ht="18" customHeight="1">
      <c r="B4" s="222">
        <v>1</v>
      </c>
      <c r="C4" s="467">
        <v>0.35416666666666669</v>
      </c>
      <c r="D4" s="223">
        <v>0.36458333333333331</v>
      </c>
      <c r="E4" s="224" t="s">
        <v>518</v>
      </c>
      <c r="F4" s="225">
        <v>2</v>
      </c>
      <c r="G4" s="226" t="s">
        <v>518</v>
      </c>
      <c r="H4" s="225">
        <v>3</v>
      </c>
      <c r="I4" s="226" t="s">
        <v>143</v>
      </c>
      <c r="J4" s="227">
        <v>2</v>
      </c>
      <c r="K4" s="226" t="s">
        <v>143</v>
      </c>
      <c r="L4" s="225">
        <v>3</v>
      </c>
      <c r="M4" s="228" t="s">
        <v>153</v>
      </c>
      <c r="N4" s="229">
        <v>3</v>
      </c>
      <c r="O4" s="230" t="s">
        <v>144</v>
      </c>
      <c r="P4" s="231">
        <v>2</v>
      </c>
      <c r="Q4" s="232" t="s">
        <v>144</v>
      </c>
      <c r="R4" s="231">
        <v>3</v>
      </c>
      <c r="S4" s="232" t="s">
        <v>145</v>
      </c>
      <c r="T4" s="233">
        <v>3</v>
      </c>
      <c r="U4" s="232" t="s">
        <v>146</v>
      </c>
      <c r="V4" s="231">
        <v>2</v>
      </c>
      <c r="W4" s="232" t="s">
        <v>146</v>
      </c>
      <c r="X4" s="233">
        <v>3</v>
      </c>
    </row>
    <row r="5" spans="2:24" ht="18" customHeight="1">
      <c r="B5" s="234">
        <v>2</v>
      </c>
      <c r="C5" s="468"/>
      <c r="D5" s="235" t="s">
        <v>340</v>
      </c>
      <c r="E5" s="232" t="s">
        <v>147</v>
      </c>
      <c r="F5" s="231">
        <v>2</v>
      </c>
      <c r="G5" s="232" t="s">
        <v>147</v>
      </c>
      <c r="H5" s="233">
        <v>3</v>
      </c>
      <c r="I5" s="230" t="s">
        <v>148</v>
      </c>
      <c r="J5" s="231">
        <v>2</v>
      </c>
      <c r="K5" s="232" t="s">
        <v>148</v>
      </c>
      <c r="L5" s="231">
        <v>3</v>
      </c>
      <c r="M5" s="232" t="s">
        <v>149</v>
      </c>
      <c r="N5" s="233">
        <v>3</v>
      </c>
      <c r="O5" s="232" t="s">
        <v>150</v>
      </c>
      <c r="P5" s="233">
        <v>2</v>
      </c>
      <c r="Q5" s="232" t="s">
        <v>150</v>
      </c>
      <c r="R5" s="231">
        <v>3</v>
      </c>
      <c r="S5" s="232" t="s">
        <v>151</v>
      </c>
      <c r="T5" s="233">
        <v>3</v>
      </c>
      <c r="U5" s="232"/>
      <c r="V5" s="233"/>
      <c r="W5" s="232"/>
      <c r="X5" s="233"/>
    </row>
    <row r="6" spans="2:24" ht="18" customHeight="1">
      <c r="B6" s="234"/>
      <c r="C6" s="244" t="s">
        <v>519</v>
      </c>
      <c r="D6" s="235"/>
      <c r="E6" s="236"/>
      <c r="F6" s="237"/>
      <c r="G6" s="238"/>
      <c r="H6" s="237"/>
      <c r="I6" s="238"/>
      <c r="J6" s="239"/>
      <c r="K6" s="238"/>
      <c r="L6" s="237"/>
      <c r="M6" s="238"/>
      <c r="N6" s="239"/>
      <c r="O6" s="238"/>
      <c r="P6" s="237"/>
      <c r="Q6" s="238"/>
      <c r="R6" s="239"/>
      <c r="S6" s="238"/>
      <c r="T6" s="239"/>
      <c r="U6" s="238"/>
      <c r="V6" s="239"/>
      <c r="W6" s="238"/>
      <c r="X6" s="239"/>
    </row>
    <row r="7" spans="2:24" ht="18" customHeight="1">
      <c r="B7" s="234">
        <v>3</v>
      </c>
      <c r="C7" s="471">
        <v>0.39583333333333331</v>
      </c>
      <c r="D7" s="235">
        <v>0.40625</v>
      </c>
      <c r="E7" s="232" t="s">
        <v>152</v>
      </c>
      <c r="F7" s="231">
        <v>6</v>
      </c>
      <c r="G7" s="232" t="s">
        <v>152</v>
      </c>
      <c r="H7" s="233">
        <v>7</v>
      </c>
      <c r="I7" s="232" t="s">
        <v>143</v>
      </c>
      <c r="J7" s="231">
        <v>6</v>
      </c>
      <c r="K7" s="232" t="s">
        <v>143</v>
      </c>
      <c r="L7" s="233">
        <v>7</v>
      </c>
      <c r="M7" s="232" t="s">
        <v>153</v>
      </c>
      <c r="N7" s="233">
        <v>6</v>
      </c>
      <c r="O7" s="232" t="s">
        <v>153</v>
      </c>
      <c r="P7" s="233">
        <v>7</v>
      </c>
      <c r="Q7" s="232" t="s">
        <v>154</v>
      </c>
      <c r="R7" s="231">
        <v>6</v>
      </c>
      <c r="S7" s="232" t="s">
        <v>154</v>
      </c>
      <c r="T7" s="233">
        <v>7</v>
      </c>
      <c r="U7" s="232" t="s">
        <v>144</v>
      </c>
      <c r="V7" s="231">
        <v>6</v>
      </c>
      <c r="W7" s="232" t="s">
        <v>144</v>
      </c>
      <c r="X7" s="233">
        <v>7</v>
      </c>
    </row>
    <row r="8" spans="2:24" ht="18" customHeight="1">
      <c r="B8" s="234">
        <v>4</v>
      </c>
      <c r="C8" s="472"/>
      <c r="D8" s="235" t="s">
        <v>340</v>
      </c>
      <c r="E8" s="232" t="s">
        <v>145</v>
      </c>
      <c r="F8" s="231">
        <v>6</v>
      </c>
      <c r="G8" s="232" t="s">
        <v>145</v>
      </c>
      <c r="H8" s="233">
        <v>7</v>
      </c>
      <c r="I8" s="232" t="s">
        <v>146</v>
      </c>
      <c r="J8" s="233">
        <v>6</v>
      </c>
      <c r="K8" s="232" t="s">
        <v>146</v>
      </c>
      <c r="L8" s="233">
        <v>7</v>
      </c>
      <c r="M8" s="232" t="s">
        <v>147</v>
      </c>
      <c r="N8" s="231">
        <v>6</v>
      </c>
      <c r="O8" s="232" t="s">
        <v>147</v>
      </c>
      <c r="P8" s="233">
        <v>7</v>
      </c>
      <c r="Q8" s="232" t="s">
        <v>148</v>
      </c>
      <c r="R8" s="231">
        <v>6</v>
      </c>
      <c r="S8" s="232" t="s">
        <v>148</v>
      </c>
      <c r="T8" s="233">
        <v>7</v>
      </c>
      <c r="U8" s="232" t="s">
        <v>149</v>
      </c>
      <c r="V8" s="231">
        <v>6</v>
      </c>
      <c r="W8" s="232" t="s">
        <v>149</v>
      </c>
      <c r="X8" s="233">
        <v>7</v>
      </c>
    </row>
    <row r="9" spans="2:24" ht="18" customHeight="1">
      <c r="B9" s="234">
        <v>5</v>
      </c>
      <c r="C9" s="473"/>
      <c r="D9" s="235" t="s">
        <v>340</v>
      </c>
      <c r="E9" s="232" t="s">
        <v>150</v>
      </c>
      <c r="F9" s="233">
        <v>6</v>
      </c>
      <c r="G9" s="232" t="s">
        <v>150</v>
      </c>
      <c r="H9" s="233">
        <v>7</v>
      </c>
      <c r="I9" s="232" t="s">
        <v>151</v>
      </c>
      <c r="J9" s="231">
        <v>6</v>
      </c>
      <c r="K9" s="232" t="s">
        <v>151</v>
      </c>
      <c r="L9" s="233">
        <v>7</v>
      </c>
      <c r="M9" s="232"/>
      <c r="N9" s="242"/>
      <c r="O9" s="232"/>
      <c r="P9" s="242"/>
      <c r="Q9" s="232"/>
      <c r="R9" s="242"/>
      <c r="S9" s="232"/>
      <c r="T9" s="242"/>
      <c r="U9" s="232"/>
      <c r="V9" s="242"/>
      <c r="W9" s="232"/>
      <c r="X9" s="242"/>
    </row>
    <row r="10" spans="2:24" ht="18" customHeight="1">
      <c r="B10" s="234">
        <v>6</v>
      </c>
      <c r="C10" s="244" t="s">
        <v>508</v>
      </c>
      <c r="D10" s="243"/>
      <c r="E10" s="230"/>
      <c r="F10" s="231"/>
      <c r="G10" s="232"/>
      <c r="H10" s="231"/>
      <c r="I10" s="232"/>
      <c r="J10" s="233"/>
      <c r="K10" s="232"/>
      <c r="L10" s="231"/>
      <c r="M10" s="232"/>
      <c r="N10" s="233"/>
      <c r="O10" s="232"/>
      <c r="P10" s="231"/>
      <c r="Q10" s="232"/>
      <c r="R10" s="233"/>
      <c r="S10" s="232"/>
      <c r="T10" s="233"/>
      <c r="U10" s="232"/>
      <c r="V10" s="242"/>
      <c r="W10" s="232"/>
      <c r="X10" s="242"/>
    </row>
    <row r="11" spans="2:24" ht="18" customHeight="1">
      <c r="B11" s="234">
        <v>7</v>
      </c>
      <c r="C11" s="240">
        <v>0.46875</v>
      </c>
      <c r="D11" s="241">
        <v>0.47916666666666669</v>
      </c>
      <c r="E11" s="230" t="s">
        <v>152</v>
      </c>
      <c r="F11" s="231">
        <v>9</v>
      </c>
      <c r="G11" s="232" t="s">
        <v>152</v>
      </c>
      <c r="H11" s="231">
        <v>10</v>
      </c>
      <c r="I11" s="232" t="s">
        <v>143</v>
      </c>
      <c r="J11" s="233">
        <v>9</v>
      </c>
      <c r="K11" s="232" t="s">
        <v>143</v>
      </c>
      <c r="L11" s="231">
        <v>10</v>
      </c>
      <c r="M11" s="232" t="s">
        <v>153</v>
      </c>
      <c r="N11" s="233">
        <v>9</v>
      </c>
      <c r="O11" s="232" t="s">
        <v>153</v>
      </c>
      <c r="P11" s="231">
        <v>10</v>
      </c>
      <c r="Q11" s="232" t="s">
        <v>154</v>
      </c>
      <c r="R11" s="233">
        <v>9</v>
      </c>
      <c r="S11" s="232" t="s">
        <v>154</v>
      </c>
      <c r="T11" s="233">
        <v>10</v>
      </c>
      <c r="U11" s="232"/>
      <c r="V11" s="242"/>
      <c r="W11" s="232"/>
      <c r="X11" s="242"/>
    </row>
    <row r="12" spans="2:24" ht="18" customHeight="1">
      <c r="B12" s="234">
        <v>8</v>
      </c>
      <c r="C12" s="240">
        <v>0.48958333333333331</v>
      </c>
      <c r="D12" s="235">
        <v>0.5</v>
      </c>
      <c r="E12" s="230" t="s">
        <v>144</v>
      </c>
      <c r="F12" s="231">
        <v>9</v>
      </c>
      <c r="G12" s="232" t="s">
        <v>144</v>
      </c>
      <c r="H12" s="231">
        <v>10</v>
      </c>
      <c r="I12" s="232" t="s">
        <v>145</v>
      </c>
      <c r="J12" s="233">
        <v>9</v>
      </c>
      <c r="K12" s="232" t="s">
        <v>145</v>
      </c>
      <c r="L12" s="231">
        <v>10</v>
      </c>
      <c r="M12" s="232" t="s">
        <v>146</v>
      </c>
      <c r="N12" s="233">
        <v>9</v>
      </c>
      <c r="O12" s="232" t="s">
        <v>146</v>
      </c>
      <c r="P12" s="231">
        <v>10</v>
      </c>
      <c r="Q12" s="232" t="s">
        <v>147</v>
      </c>
      <c r="R12" s="233">
        <v>9</v>
      </c>
      <c r="S12" s="232" t="s">
        <v>147</v>
      </c>
      <c r="T12" s="233">
        <v>10</v>
      </c>
      <c r="U12" s="232"/>
      <c r="V12" s="242"/>
      <c r="W12" s="232"/>
      <c r="X12" s="242"/>
    </row>
    <row r="13" spans="2:24" ht="18" customHeight="1">
      <c r="B13" s="253"/>
      <c r="C13" s="240">
        <v>0.51041666666666663</v>
      </c>
      <c r="D13" s="241">
        <v>0.52083333333333337</v>
      </c>
      <c r="E13" s="230" t="s">
        <v>148</v>
      </c>
      <c r="F13" s="231">
        <v>9</v>
      </c>
      <c r="G13" s="232" t="s">
        <v>148</v>
      </c>
      <c r="H13" s="231">
        <v>10</v>
      </c>
      <c r="I13" s="232" t="s">
        <v>149</v>
      </c>
      <c r="J13" s="233">
        <v>9</v>
      </c>
      <c r="K13" s="232" t="s">
        <v>149</v>
      </c>
      <c r="L13" s="231">
        <v>10</v>
      </c>
      <c r="M13" s="232" t="s">
        <v>150</v>
      </c>
      <c r="N13" s="233">
        <v>9</v>
      </c>
      <c r="O13" s="232" t="s">
        <v>150</v>
      </c>
      <c r="P13" s="231">
        <v>10</v>
      </c>
      <c r="Q13" s="232" t="s">
        <v>151</v>
      </c>
      <c r="R13" s="233">
        <v>9</v>
      </c>
      <c r="S13" s="232" t="s">
        <v>151</v>
      </c>
      <c r="T13" s="233">
        <v>10</v>
      </c>
      <c r="U13" s="232"/>
      <c r="V13" s="242"/>
      <c r="W13" s="232"/>
      <c r="X13" s="242"/>
    </row>
    <row r="14" spans="2:24" ht="18" customHeight="1">
      <c r="B14" s="234">
        <v>9</v>
      </c>
      <c r="C14" s="244" t="s">
        <v>339</v>
      </c>
      <c r="D14" s="243"/>
      <c r="E14" s="230"/>
      <c r="F14" s="231"/>
      <c r="G14" s="232"/>
      <c r="H14" s="231"/>
      <c r="I14" s="232"/>
      <c r="J14" s="233"/>
      <c r="K14" s="232"/>
      <c r="L14" s="231"/>
      <c r="M14" s="232"/>
      <c r="N14" s="233"/>
      <c r="O14" s="232"/>
      <c r="P14" s="231"/>
      <c r="Q14" s="232"/>
      <c r="R14" s="233"/>
      <c r="S14" s="232"/>
      <c r="T14" s="233"/>
      <c r="U14" s="232"/>
      <c r="V14" s="242"/>
      <c r="W14" s="232"/>
      <c r="X14" s="242"/>
    </row>
    <row r="15" spans="2:24" ht="18" customHeight="1">
      <c r="B15" s="234">
        <v>10</v>
      </c>
      <c r="C15" s="240">
        <v>0.53125</v>
      </c>
      <c r="D15" s="241">
        <v>0.54166666666666663</v>
      </c>
      <c r="E15" s="230" t="s">
        <v>152</v>
      </c>
      <c r="F15" s="231">
        <v>11</v>
      </c>
      <c r="G15" s="232" t="s">
        <v>152</v>
      </c>
      <c r="H15" s="231">
        <v>12</v>
      </c>
      <c r="I15" s="232" t="s">
        <v>143</v>
      </c>
      <c r="J15" s="233">
        <v>11</v>
      </c>
      <c r="K15" s="232" t="s">
        <v>143</v>
      </c>
      <c r="L15" s="231">
        <v>12</v>
      </c>
      <c r="M15" s="232" t="s">
        <v>153</v>
      </c>
      <c r="N15" s="233">
        <v>11</v>
      </c>
      <c r="O15" s="232" t="s">
        <v>153</v>
      </c>
      <c r="P15" s="231">
        <v>12</v>
      </c>
      <c r="Q15" s="232" t="s">
        <v>154</v>
      </c>
      <c r="R15" s="233">
        <v>11</v>
      </c>
      <c r="S15" s="232" t="s">
        <v>154</v>
      </c>
      <c r="T15" s="233">
        <v>12</v>
      </c>
      <c r="U15" s="232"/>
      <c r="V15" s="242"/>
      <c r="W15" s="232"/>
      <c r="X15" s="242"/>
    </row>
    <row r="16" spans="2:24" ht="18" customHeight="1">
      <c r="B16" s="234">
        <v>11</v>
      </c>
      <c r="C16" s="240">
        <v>0.55208333333333337</v>
      </c>
      <c r="D16" s="241">
        <v>0.5625</v>
      </c>
      <c r="E16" s="230" t="s">
        <v>144</v>
      </c>
      <c r="F16" s="231">
        <v>11</v>
      </c>
      <c r="G16" s="232" t="s">
        <v>144</v>
      </c>
      <c r="H16" s="231">
        <v>12</v>
      </c>
      <c r="I16" s="232" t="s">
        <v>145</v>
      </c>
      <c r="J16" s="233">
        <v>11</v>
      </c>
      <c r="K16" s="232" t="s">
        <v>145</v>
      </c>
      <c r="L16" s="231">
        <v>12</v>
      </c>
      <c r="M16" s="232" t="s">
        <v>146</v>
      </c>
      <c r="N16" s="233">
        <v>11</v>
      </c>
      <c r="O16" s="232" t="s">
        <v>146</v>
      </c>
      <c r="P16" s="231">
        <v>12</v>
      </c>
      <c r="Q16" s="232" t="s">
        <v>147</v>
      </c>
      <c r="R16" s="233">
        <v>11</v>
      </c>
      <c r="S16" s="232" t="s">
        <v>147</v>
      </c>
      <c r="T16" s="233">
        <v>12</v>
      </c>
      <c r="U16" s="232"/>
      <c r="V16" s="242"/>
      <c r="W16" s="232"/>
      <c r="X16" s="242"/>
    </row>
    <row r="17" spans="2:24" ht="18" customHeight="1" thickBot="1">
      <c r="B17" s="245">
        <v>12</v>
      </c>
      <c r="C17" s="246">
        <v>0.57291666666666663</v>
      </c>
      <c r="D17" s="247">
        <v>0.58333333333333337</v>
      </c>
      <c r="E17" s="248" t="s">
        <v>148</v>
      </c>
      <c r="F17" s="249">
        <v>11</v>
      </c>
      <c r="G17" s="250" t="s">
        <v>148</v>
      </c>
      <c r="H17" s="249">
        <v>12</v>
      </c>
      <c r="I17" s="250" t="s">
        <v>149</v>
      </c>
      <c r="J17" s="251">
        <v>11</v>
      </c>
      <c r="K17" s="250" t="s">
        <v>149</v>
      </c>
      <c r="L17" s="249">
        <v>12</v>
      </c>
      <c r="M17" s="250" t="s">
        <v>150</v>
      </c>
      <c r="N17" s="251">
        <v>11</v>
      </c>
      <c r="O17" s="250" t="s">
        <v>150</v>
      </c>
      <c r="P17" s="249">
        <v>12</v>
      </c>
      <c r="Q17" s="250" t="s">
        <v>151</v>
      </c>
      <c r="R17" s="251">
        <v>11</v>
      </c>
      <c r="S17" s="250" t="s">
        <v>151</v>
      </c>
      <c r="T17" s="251">
        <v>12</v>
      </c>
      <c r="U17" s="250"/>
      <c r="V17" s="252"/>
      <c r="W17" s="250"/>
      <c r="X17" s="252"/>
    </row>
    <row r="19" spans="2:24" ht="18" customHeight="1">
      <c r="B19" s="43" t="s">
        <v>498</v>
      </c>
    </row>
    <row r="20" spans="2:24" ht="18" customHeight="1">
      <c r="C20" s="43" t="s">
        <v>499</v>
      </c>
    </row>
  </sheetData>
  <mergeCells count="12">
    <mergeCell ref="C4:C5"/>
    <mergeCell ref="U2:V2"/>
    <mergeCell ref="C7:C9"/>
    <mergeCell ref="W2:X2"/>
    <mergeCell ref="Q2:R2"/>
    <mergeCell ref="S2:T2"/>
    <mergeCell ref="E2:F2"/>
    <mergeCell ref="G2:H2"/>
    <mergeCell ref="I2:J2"/>
    <mergeCell ref="K2:L2"/>
    <mergeCell ref="M2:N2"/>
    <mergeCell ref="O2:P2"/>
  </mergeCells>
  <phoneticPr fontId="11"/>
  <pageMargins left="0.31496062992125984" right="0.31496062992125984" top="0.35433070866141736" bottom="0.35433070866141736" header="0.31496062992125984" footer="0.31496062992125984"/>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FY135"/>
  <sheetViews>
    <sheetView zoomScale="120" zoomScaleNormal="120" zoomScaleSheetLayoutView="100" workbookViewId="0"/>
  </sheetViews>
  <sheetFormatPr defaultColWidth="1" defaultRowHeight="9" customHeight="1"/>
  <cols>
    <col min="1" max="8" width="1" style="269"/>
    <col min="9" max="15" width="1.375" style="269" customWidth="1"/>
    <col min="16" max="16" width="1" style="269"/>
    <col min="17" max="86" width="0.875" style="269" customWidth="1"/>
    <col min="87" max="87" width="1" style="269"/>
    <col min="88" max="90" width="1.375" style="269" customWidth="1"/>
    <col min="91" max="91" width="1" style="269"/>
    <col min="92" max="92" width="1.375" style="269" customWidth="1"/>
    <col min="93" max="94" width="1" style="269"/>
    <col min="95" max="95" width="1" style="269" customWidth="1"/>
    <col min="96" max="110" width="1" style="269"/>
    <col min="111" max="111" width="1" style="269" customWidth="1"/>
    <col min="112" max="124" width="1" style="269"/>
    <col min="125" max="125" width="1" style="269" customWidth="1"/>
    <col min="126" max="132" width="1" style="269"/>
    <col min="133" max="133" width="0.875" style="269" customWidth="1"/>
    <col min="134" max="152" width="1" style="269"/>
    <col min="153" max="159" width="1.375" style="269" customWidth="1"/>
    <col min="160" max="160" width="1" style="269"/>
    <col min="161" max="230" width="0.875" style="269" customWidth="1"/>
    <col min="231" max="231" width="1" style="269"/>
    <col min="232" max="234" width="1.375" style="269" customWidth="1"/>
    <col min="235" max="235" width="1" style="269"/>
    <col min="236" max="236" width="1.375" style="269" customWidth="1"/>
    <col min="237" max="408" width="1" style="269"/>
    <col min="409" max="415" width="1.375" style="269" customWidth="1"/>
    <col min="416" max="416" width="1" style="269"/>
    <col min="417" max="486" width="0.875" style="269" customWidth="1"/>
    <col min="487" max="487" width="1" style="269"/>
    <col min="488" max="490" width="1.375" style="269" customWidth="1"/>
    <col min="491" max="491" width="1" style="269"/>
    <col min="492" max="492" width="1.375" style="269" customWidth="1"/>
    <col min="493" max="664" width="1" style="269"/>
    <col min="665" max="671" width="1.375" style="269" customWidth="1"/>
    <col min="672" max="672" width="1" style="269"/>
    <col min="673" max="742" width="0.875" style="269" customWidth="1"/>
    <col min="743" max="743" width="1" style="269"/>
    <col min="744" max="746" width="1.375" style="269" customWidth="1"/>
    <col min="747" max="747" width="1" style="269"/>
    <col min="748" max="748" width="1.375" style="269" customWidth="1"/>
    <col min="749" max="920" width="1" style="269"/>
    <col min="921" max="927" width="1.375" style="269" customWidth="1"/>
    <col min="928" max="928" width="1" style="269"/>
    <col min="929" max="998" width="0.875" style="269" customWidth="1"/>
    <col min="999" max="999" width="1" style="269"/>
    <col min="1000" max="1002" width="1.375" style="269" customWidth="1"/>
    <col min="1003" max="1003" width="1" style="269"/>
    <col min="1004" max="1004" width="1.375" style="269" customWidth="1"/>
    <col min="1005" max="1176" width="1" style="269"/>
    <col min="1177" max="1183" width="1.375" style="269" customWidth="1"/>
    <col min="1184" max="1184" width="1" style="269"/>
    <col min="1185" max="1254" width="0.875" style="269" customWidth="1"/>
    <col min="1255" max="1255" width="1" style="269"/>
    <col min="1256" max="1258" width="1.375" style="269" customWidth="1"/>
    <col min="1259" max="1259" width="1" style="269"/>
    <col min="1260" max="1260" width="1.375" style="269" customWidth="1"/>
    <col min="1261" max="1432" width="1" style="269"/>
    <col min="1433" max="1439" width="1.375" style="269" customWidth="1"/>
    <col min="1440" max="1440" width="1" style="269"/>
    <col min="1441" max="1510" width="0.875" style="269" customWidth="1"/>
    <col min="1511" max="1511" width="1" style="269"/>
    <col min="1512" max="1514" width="1.375" style="269" customWidth="1"/>
    <col min="1515" max="1515" width="1" style="269"/>
    <col min="1516" max="1516" width="1.375" style="269" customWidth="1"/>
    <col min="1517" max="1688" width="1" style="269"/>
    <col min="1689" max="1695" width="1.375" style="269" customWidth="1"/>
    <col min="1696" max="1696" width="1" style="269"/>
    <col min="1697" max="1766" width="0.875" style="269" customWidth="1"/>
    <col min="1767" max="1767" width="1" style="269"/>
    <col min="1768" max="1770" width="1.375" style="269" customWidth="1"/>
    <col min="1771" max="1771" width="1" style="269"/>
    <col min="1772" max="1772" width="1.375" style="269" customWidth="1"/>
    <col min="1773" max="1944" width="1" style="269"/>
    <col min="1945" max="1951" width="1.375" style="269" customWidth="1"/>
    <col min="1952" max="1952" width="1" style="269"/>
    <col min="1953" max="2022" width="0.875" style="269" customWidth="1"/>
    <col min="2023" max="2023" width="1" style="269"/>
    <col min="2024" max="2026" width="1.375" style="269" customWidth="1"/>
    <col min="2027" max="2027" width="1" style="269"/>
    <col min="2028" max="2028" width="1.375" style="269" customWidth="1"/>
    <col min="2029" max="2200" width="1" style="269"/>
    <col min="2201" max="2207" width="1.375" style="269" customWidth="1"/>
    <col min="2208" max="2208" width="1" style="269"/>
    <col min="2209" max="2278" width="0.875" style="269" customWidth="1"/>
    <col min="2279" max="2279" width="1" style="269"/>
    <col min="2280" max="2282" width="1.375" style="269" customWidth="1"/>
    <col min="2283" max="2283" width="1" style="269"/>
    <col min="2284" max="2284" width="1.375" style="269" customWidth="1"/>
    <col min="2285" max="2456" width="1" style="269"/>
    <col min="2457" max="2463" width="1.375" style="269" customWidth="1"/>
    <col min="2464" max="2464" width="1" style="269"/>
    <col min="2465" max="2534" width="0.875" style="269" customWidth="1"/>
    <col min="2535" max="2535" width="1" style="269"/>
    <col min="2536" max="2538" width="1.375" style="269" customWidth="1"/>
    <col min="2539" max="2539" width="1" style="269"/>
    <col min="2540" max="2540" width="1.375" style="269" customWidth="1"/>
    <col min="2541" max="2712" width="1" style="269"/>
    <col min="2713" max="2719" width="1.375" style="269" customWidth="1"/>
    <col min="2720" max="2720" width="1" style="269"/>
    <col min="2721" max="2790" width="0.875" style="269" customWidth="1"/>
    <col min="2791" max="2791" width="1" style="269"/>
    <col min="2792" max="2794" width="1.375" style="269" customWidth="1"/>
    <col min="2795" max="2795" width="1" style="269"/>
    <col min="2796" max="2796" width="1.375" style="269" customWidth="1"/>
    <col min="2797" max="2968" width="1" style="269"/>
    <col min="2969" max="2975" width="1.375" style="269" customWidth="1"/>
    <col min="2976" max="2976" width="1" style="269"/>
    <col min="2977" max="3046" width="0.875" style="269" customWidth="1"/>
    <col min="3047" max="3047" width="1" style="269"/>
    <col min="3048" max="3050" width="1.375" style="269" customWidth="1"/>
    <col min="3051" max="3051" width="1" style="269"/>
    <col min="3052" max="3052" width="1.375" style="269" customWidth="1"/>
    <col min="3053" max="3224" width="1" style="269"/>
    <col min="3225" max="3231" width="1.375" style="269" customWidth="1"/>
    <col min="3232" max="3232" width="1" style="269"/>
    <col min="3233" max="3302" width="0.875" style="269" customWidth="1"/>
    <col min="3303" max="3303" width="1" style="269"/>
    <col min="3304" max="3306" width="1.375" style="269" customWidth="1"/>
    <col min="3307" max="3307" width="1" style="269"/>
    <col min="3308" max="3308" width="1.375" style="269" customWidth="1"/>
    <col min="3309" max="3480" width="1" style="269"/>
    <col min="3481" max="3487" width="1.375" style="269" customWidth="1"/>
    <col min="3488" max="3488" width="1" style="269"/>
    <col min="3489" max="3558" width="0.875" style="269" customWidth="1"/>
    <col min="3559" max="3559" width="1" style="269"/>
    <col min="3560" max="3562" width="1.375" style="269" customWidth="1"/>
    <col min="3563" max="3563" width="1" style="269"/>
    <col min="3564" max="3564" width="1.375" style="269" customWidth="1"/>
    <col min="3565" max="3736" width="1" style="269"/>
    <col min="3737" max="3743" width="1.375" style="269" customWidth="1"/>
    <col min="3744" max="3744" width="1" style="269"/>
    <col min="3745" max="3814" width="0.875" style="269" customWidth="1"/>
    <col min="3815" max="3815" width="1" style="269"/>
    <col min="3816" max="3818" width="1.375" style="269" customWidth="1"/>
    <col min="3819" max="3819" width="1" style="269"/>
    <col min="3820" max="3820" width="1.375" style="269" customWidth="1"/>
    <col min="3821" max="3992" width="1" style="269"/>
    <col min="3993" max="3999" width="1.375" style="269" customWidth="1"/>
    <col min="4000" max="4000" width="1" style="269"/>
    <col min="4001" max="4070" width="0.875" style="269" customWidth="1"/>
    <col min="4071" max="4071" width="1" style="269"/>
    <col min="4072" max="4074" width="1.375" style="269" customWidth="1"/>
    <col min="4075" max="4075" width="1" style="269"/>
    <col min="4076" max="4076" width="1.375" style="269" customWidth="1"/>
    <col min="4077" max="4248" width="1" style="269"/>
    <col min="4249" max="4255" width="1.375" style="269" customWidth="1"/>
    <col min="4256" max="4256" width="1" style="269"/>
    <col min="4257" max="4326" width="0.875" style="269" customWidth="1"/>
    <col min="4327" max="4327" width="1" style="269"/>
    <col min="4328" max="4330" width="1.375" style="269" customWidth="1"/>
    <col min="4331" max="4331" width="1" style="269"/>
    <col min="4332" max="4332" width="1.375" style="269" customWidth="1"/>
    <col min="4333" max="4504" width="1" style="269"/>
    <col min="4505" max="4511" width="1.375" style="269" customWidth="1"/>
    <col min="4512" max="4512" width="1" style="269"/>
    <col min="4513" max="4582" width="0.875" style="269" customWidth="1"/>
    <col min="4583" max="4583" width="1" style="269"/>
    <col min="4584" max="4586" width="1.375" style="269" customWidth="1"/>
    <col min="4587" max="4587" width="1" style="269"/>
    <col min="4588" max="4588" width="1.375" style="269" customWidth="1"/>
    <col min="4589" max="4760" width="1" style="269"/>
    <col min="4761" max="4767" width="1.375" style="269" customWidth="1"/>
    <col min="4768" max="4768" width="1" style="269"/>
    <col min="4769" max="4838" width="0.875" style="269" customWidth="1"/>
    <col min="4839" max="4839" width="1" style="269"/>
    <col min="4840" max="4842" width="1.375" style="269" customWidth="1"/>
    <col min="4843" max="4843" width="1" style="269"/>
    <col min="4844" max="4844" width="1.375" style="269" customWidth="1"/>
    <col min="4845" max="5016" width="1" style="269"/>
    <col min="5017" max="5023" width="1.375" style="269" customWidth="1"/>
    <col min="5024" max="5024" width="1" style="269"/>
    <col min="5025" max="5094" width="0.875" style="269" customWidth="1"/>
    <col min="5095" max="5095" width="1" style="269"/>
    <col min="5096" max="5098" width="1.375" style="269" customWidth="1"/>
    <col min="5099" max="5099" width="1" style="269"/>
    <col min="5100" max="5100" width="1.375" style="269" customWidth="1"/>
    <col min="5101" max="5272" width="1" style="269"/>
    <col min="5273" max="5279" width="1.375" style="269" customWidth="1"/>
    <col min="5280" max="5280" width="1" style="269"/>
    <col min="5281" max="5350" width="0.875" style="269" customWidth="1"/>
    <col min="5351" max="5351" width="1" style="269"/>
    <col min="5352" max="5354" width="1.375" style="269" customWidth="1"/>
    <col min="5355" max="5355" width="1" style="269"/>
    <col min="5356" max="5356" width="1.375" style="269" customWidth="1"/>
    <col min="5357" max="5528" width="1" style="269"/>
    <col min="5529" max="5535" width="1.375" style="269" customWidth="1"/>
    <col min="5536" max="5536" width="1" style="269"/>
    <col min="5537" max="5606" width="0.875" style="269" customWidth="1"/>
    <col min="5607" max="5607" width="1" style="269"/>
    <col min="5608" max="5610" width="1.375" style="269" customWidth="1"/>
    <col min="5611" max="5611" width="1" style="269"/>
    <col min="5612" max="5612" width="1.375" style="269" customWidth="1"/>
    <col min="5613" max="5784" width="1" style="269"/>
    <col min="5785" max="5791" width="1.375" style="269" customWidth="1"/>
    <col min="5792" max="5792" width="1" style="269"/>
    <col min="5793" max="5862" width="0.875" style="269" customWidth="1"/>
    <col min="5863" max="5863" width="1" style="269"/>
    <col min="5864" max="5866" width="1.375" style="269" customWidth="1"/>
    <col min="5867" max="5867" width="1" style="269"/>
    <col min="5868" max="5868" width="1.375" style="269" customWidth="1"/>
    <col min="5869" max="6040" width="1" style="269"/>
    <col min="6041" max="6047" width="1.375" style="269" customWidth="1"/>
    <col min="6048" max="6048" width="1" style="269"/>
    <col min="6049" max="6118" width="0.875" style="269" customWidth="1"/>
    <col min="6119" max="6119" width="1" style="269"/>
    <col min="6120" max="6122" width="1.375" style="269" customWidth="1"/>
    <col min="6123" max="6123" width="1" style="269"/>
    <col min="6124" max="6124" width="1.375" style="269" customWidth="1"/>
    <col min="6125" max="6296" width="1" style="269"/>
    <col min="6297" max="6303" width="1.375" style="269" customWidth="1"/>
    <col min="6304" max="6304" width="1" style="269"/>
    <col min="6305" max="6374" width="0.875" style="269" customWidth="1"/>
    <col min="6375" max="6375" width="1" style="269"/>
    <col min="6376" max="6378" width="1.375" style="269" customWidth="1"/>
    <col min="6379" max="6379" width="1" style="269"/>
    <col min="6380" max="6380" width="1.375" style="269" customWidth="1"/>
    <col min="6381" max="6552" width="1" style="269"/>
    <col min="6553" max="6559" width="1.375" style="269" customWidth="1"/>
    <col min="6560" max="6560" width="1" style="269"/>
    <col min="6561" max="6630" width="0.875" style="269" customWidth="1"/>
    <col min="6631" max="6631" width="1" style="269"/>
    <col min="6632" max="6634" width="1.375" style="269" customWidth="1"/>
    <col min="6635" max="6635" width="1" style="269"/>
    <col min="6636" max="6636" width="1.375" style="269" customWidth="1"/>
    <col min="6637" max="6808" width="1" style="269"/>
    <col min="6809" max="6815" width="1.375" style="269" customWidth="1"/>
    <col min="6816" max="6816" width="1" style="269"/>
    <col min="6817" max="6886" width="0.875" style="269" customWidth="1"/>
    <col min="6887" max="6887" width="1" style="269"/>
    <col min="6888" max="6890" width="1.375" style="269" customWidth="1"/>
    <col min="6891" max="6891" width="1" style="269"/>
    <col min="6892" max="6892" width="1.375" style="269" customWidth="1"/>
    <col min="6893" max="7064" width="1" style="269"/>
    <col min="7065" max="7071" width="1.375" style="269" customWidth="1"/>
    <col min="7072" max="7072" width="1" style="269"/>
    <col min="7073" max="7142" width="0.875" style="269" customWidth="1"/>
    <col min="7143" max="7143" width="1" style="269"/>
    <col min="7144" max="7146" width="1.375" style="269" customWidth="1"/>
    <col min="7147" max="7147" width="1" style="269"/>
    <col min="7148" max="7148" width="1.375" style="269" customWidth="1"/>
    <col min="7149" max="7320" width="1" style="269"/>
    <col min="7321" max="7327" width="1.375" style="269" customWidth="1"/>
    <col min="7328" max="7328" width="1" style="269"/>
    <col min="7329" max="7398" width="0.875" style="269" customWidth="1"/>
    <col min="7399" max="7399" width="1" style="269"/>
    <col min="7400" max="7402" width="1.375" style="269" customWidth="1"/>
    <col min="7403" max="7403" width="1" style="269"/>
    <col min="7404" max="7404" width="1.375" style="269" customWidth="1"/>
    <col min="7405" max="7576" width="1" style="269"/>
    <col min="7577" max="7583" width="1.375" style="269" customWidth="1"/>
    <col min="7584" max="7584" width="1" style="269"/>
    <col min="7585" max="7654" width="0.875" style="269" customWidth="1"/>
    <col min="7655" max="7655" width="1" style="269"/>
    <col min="7656" max="7658" width="1.375" style="269" customWidth="1"/>
    <col min="7659" max="7659" width="1" style="269"/>
    <col min="7660" max="7660" width="1.375" style="269" customWidth="1"/>
    <col min="7661" max="7832" width="1" style="269"/>
    <col min="7833" max="7839" width="1.375" style="269" customWidth="1"/>
    <col min="7840" max="7840" width="1" style="269"/>
    <col min="7841" max="7910" width="0.875" style="269" customWidth="1"/>
    <col min="7911" max="7911" width="1" style="269"/>
    <col min="7912" max="7914" width="1.375" style="269" customWidth="1"/>
    <col min="7915" max="7915" width="1" style="269"/>
    <col min="7916" max="7916" width="1.375" style="269" customWidth="1"/>
    <col min="7917" max="8088" width="1" style="269"/>
    <col min="8089" max="8095" width="1.375" style="269" customWidth="1"/>
    <col min="8096" max="8096" width="1" style="269"/>
    <col min="8097" max="8166" width="0.875" style="269" customWidth="1"/>
    <col min="8167" max="8167" width="1" style="269"/>
    <col min="8168" max="8170" width="1.375" style="269" customWidth="1"/>
    <col min="8171" max="8171" width="1" style="269"/>
    <col min="8172" max="8172" width="1.375" style="269" customWidth="1"/>
    <col min="8173" max="8344" width="1" style="269"/>
    <col min="8345" max="8351" width="1.375" style="269" customWidth="1"/>
    <col min="8352" max="8352" width="1" style="269"/>
    <col min="8353" max="8422" width="0.875" style="269" customWidth="1"/>
    <col min="8423" max="8423" width="1" style="269"/>
    <col min="8424" max="8426" width="1.375" style="269" customWidth="1"/>
    <col min="8427" max="8427" width="1" style="269"/>
    <col min="8428" max="8428" width="1.375" style="269" customWidth="1"/>
    <col min="8429" max="8600" width="1" style="269"/>
    <col min="8601" max="8607" width="1.375" style="269" customWidth="1"/>
    <col min="8608" max="8608" width="1" style="269"/>
    <col min="8609" max="8678" width="0.875" style="269" customWidth="1"/>
    <col min="8679" max="8679" width="1" style="269"/>
    <col min="8680" max="8682" width="1.375" style="269" customWidth="1"/>
    <col min="8683" max="8683" width="1" style="269"/>
    <col min="8684" max="8684" width="1.375" style="269" customWidth="1"/>
    <col min="8685" max="8856" width="1" style="269"/>
    <col min="8857" max="8863" width="1.375" style="269" customWidth="1"/>
    <col min="8864" max="8864" width="1" style="269"/>
    <col min="8865" max="8934" width="0.875" style="269" customWidth="1"/>
    <col min="8935" max="8935" width="1" style="269"/>
    <col min="8936" max="8938" width="1.375" style="269" customWidth="1"/>
    <col min="8939" max="8939" width="1" style="269"/>
    <col min="8940" max="8940" width="1.375" style="269" customWidth="1"/>
    <col min="8941" max="9112" width="1" style="269"/>
    <col min="9113" max="9119" width="1.375" style="269" customWidth="1"/>
    <col min="9120" max="9120" width="1" style="269"/>
    <col min="9121" max="9190" width="0.875" style="269" customWidth="1"/>
    <col min="9191" max="9191" width="1" style="269"/>
    <col min="9192" max="9194" width="1.375" style="269" customWidth="1"/>
    <col min="9195" max="9195" width="1" style="269"/>
    <col min="9196" max="9196" width="1.375" style="269" customWidth="1"/>
    <col min="9197" max="9368" width="1" style="269"/>
    <col min="9369" max="9375" width="1.375" style="269" customWidth="1"/>
    <col min="9376" max="9376" width="1" style="269"/>
    <col min="9377" max="9446" width="0.875" style="269" customWidth="1"/>
    <col min="9447" max="9447" width="1" style="269"/>
    <col min="9448" max="9450" width="1.375" style="269" customWidth="1"/>
    <col min="9451" max="9451" width="1" style="269"/>
    <col min="9452" max="9452" width="1.375" style="269" customWidth="1"/>
    <col min="9453" max="9624" width="1" style="269"/>
    <col min="9625" max="9631" width="1.375" style="269" customWidth="1"/>
    <col min="9632" max="9632" width="1" style="269"/>
    <col min="9633" max="9702" width="0.875" style="269" customWidth="1"/>
    <col min="9703" max="9703" width="1" style="269"/>
    <col min="9704" max="9706" width="1.375" style="269" customWidth="1"/>
    <col min="9707" max="9707" width="1" style="269"/>
    <col min="9708" max="9708" width="1.375" style="269" customWidth="1"/>
    <col min="9709" max="9880" width="1" style="269"/>
    <col min="9881" max="9887" width="1.375" style="269" customWidth="1"/>
    <col min="9888" max="9888" width="1" style="269"/>
    <col min="9889" max="9958" width="0.875" style="269" customWidth="1"/>
    <col min="9959" max="9959" width="1" style="269"/>
    <col min="9960" max="9962" width="1.375" style="269" customWidth="1"/>
    <col min="9963" max="9963" width="1" style="269"/>
    <col min="9964" max="9964" width="1.375" style="269" customWidth="1"/>
    <col min="9965" max="10136" width="1" style="269"/>
    <col min="10137" max="10143" width="1.375" style="269" customWidth="1"/>
    <col min="10144" max="10144" width="1" style="269"/>
    <col min="10145" max="10214" width="0.875" style="269" customWidth="1"/>
    <col min="10215" max="10215" width="1" style="269"/>
    <col min="10216" max="10218" width="1.375" style="269" customWidth="1"/>
    <col min="10219" max="10219" width="1" style="269"/>
    <col min="10220" max="10220" width="1.375" style="269" customWidth="1"/>
    <col min="10221" max="10392" width="1" style="269"/>
    <col min="10393" max="10399" width="1.375" style="269" customWidth="1"/>
    <col min="10400" max="10400" width="1" style="269"/>
    <col min="10401" max="10470" width="0.875" style="269" customWidth="1"/>
    <col min="10471" max="10471" width="1" style="269"/>
    <col min="10472" max="10474" width="1.375" style="269" customWidth="1"/>
    <col min="10475" max="10475" width="1" style="269"/>
    <col min="10476" max="10476" width="1.375" style="269" customWidth="1"/>
    <col min="10477" max="10648" width="1" style="269"/>
    <col min="10649" max="10655" width="1.375" style="269" customWidth="1"/>
    <col min="10656" max="10656" width="1" style="269"/>
    <col min="10657" max="10726" width="0.875" style="269" customWidth="1"/>
    <col min="10727" max="10727" width="1" style="269"/>
    <col min="10728" max="10730" width="1.375" style="269" customWidth="1"/>
    <col min="10731" max="10731" width="1" style="269"/>
    <col min="10732" max="10732" width="1.375" style="269" customWidth="1"/>
    <col min="10733" max="10904" width="1" style="269"/>
    <col min="10905" max="10911" width="1.375" style="269" customWidth="1"/>
    <col min="10912" max="10912" width="1" style="269"/>
    <col min="10913" max="10982" width="0.875" style="269" customWidth="1"/>
    <col min="10983" max="10983" width="1" style="269"/>
    <col min="10984" max="10986" width="1.375" style="269" customWidth="1"/>
    <col min="10987" max="10987" width="1" style="269"/>
    <col min="10988" max="10988" width="1.375" style="269" customWidth="1"/>
    <col min="10989" max="11160" width="1" style="269"/>
    <col min="11161" max="11167" width="1.375" style="269" customWidth="1"/>
    <col min="11168" max="11168" width="1" style="269"/>
    <col min="11169" max="11238" width="0.875" style="269" customWidth="1"/>
    <col min="11239" max="11239" width="1" style="269"/>
    <col min="11240" max="11242" width="1.375" style="269" customWidth="1"/>
    <col min="11243" max="11243" width="1" style="269"/>
    <col min="11244" max="11244" width="1.375" style="269" customWidth="1"/>
    <col min="11245" max="11416" width="1" style="269"/>
    <col min="11417" max="11423" width="1.375" style="269" customWidth="1"/>
    <col min="11424" max="11424" width="1" style="269"/>
    <col min="11425" max="11494" width="0.875" style="269" customWidth="1"/>
    <col min="11495" max="11495" width="1" style="269"/>
    <col min="11496" max="11498" width="1.375" style="269" customWidth="1"/>
    <col min="11499" max="11499" width="1" style="269"/>
    <col min="11500" max="11500" width="1.375" style="269" customWidth="1"/>
    <col min="11501" max="11672" width="1" style="269"/>
    <col min="11673" max="11679" width="1.375" style="269" customWidth="1"/>
    <col min="11680" max="11680" width="1" style="269"/>
    <col min="11681" max="11750" width="0.875" style="269" customWidth="1"/>
    <col min="11751" max="11751" width="1" style="269"/>
    <col min="11752" max="11754" width="1.375" style="269" customWidth="1"/>
    <col min="11755" max="11755" width="1" style="269"/>
    <col min="11756" max="11756" width="1.375" style="269" customWidth="1"/>
    <col min="11757" max="11928" width="1" style="269"/>
    <col min="11929" max="11935" width="1.375" style="269" customWidth="1"/>
    <col min="11936" max="11936" width="1" style="269"/>
    <col min="11937" max="12006" width="0.875" style="269" customWidth="1"/>
    <col min="12007" max="12007" width="1" style="269"/>
    <col min="12008" max="12010" width="1.375" style="269" customWidth="1"/>
    <col min="12011" max="12011" width="1" style="269"/>
    <col min="12012" max="12012" width="1.375" style="269" customWidth="1"/>
    <col min="12013" max="12184" width="1" style="269"/>
    <col min="12185" max="12191" width="1.375" style="269" customWidth="1"/>
    <col min="12192" max="12192" width="1" style="269"/>
    <col min="12193" max="12262" width="0.875" style="269" customWidth="1"/>
    <col min="12263" max="12263" width="1" style="269"/>
    <col min="12264" max="12266" width="1.375" style="269" customWidth="1"/>
    <col min="12267" max="12267" width="1" style="269"/>
    <col min="12268" max="12268" width="1.375" style="269" customWidth="1"/>
    <col min="12269" max="12440" width="1" style="269"/>
    <col min="12441" max="12447" width="1.375" style="269" customWidth="1"/>
    <col min="12448" max="12448" width="1" style="269"/>
    <col min="12449" max="12518" width="0.875" style="269" customWidth="1"/>
    <col min="12519" max="12519" width="1" style="269"/>
    <col min="12520" max="12522" width="1.375" style="269" customWidth="1"/>
    <col min="12523" max="12523" width="1" style="269"/>
    <col min="12524" max="12524" width="1.375" style="269" customWidth="1"/>
    <col min="12525" max="12696" width="1" style="269"/>
    <col min="12697" max="12703" width="1.375" style="269" customWidth="1"/>
    <col min="12704" max="12704" width="1" style="269"/>
    <col min="12705" max="12774" width="0.875" style="269" customWidth="1"/>
    <col min="12775" max="12775" width="1" style="269"/>
    <col min="12776" max="12778" width="1.375" style="269" customWidth="1"/>
    <col min="12779" max="12779" width="1" style="269"/>
    <col min="12780" max="12780" width="1.375" style="269" customWidth="1"/>
    <col min="12781" max="12952" width="1" style="269"/>
    <col min="12953" max="12959" width="1.375" style="269" customWidth="1"/>
    <col min="12960" max="12960" width="1" style="269"/>
    <col min="12961" max="13030" width="0.875" style="269" customWidth="1"/>
    <col min="13031" max="13031" width="1" style="269"/>
    <col min="13032" max="13034" width="1.375" style="269" customWidth="1"/>
    <col min="13035" max="13035" width="1" style="269"/>
    <col min="13036" max="13036" width="1.375" style="269" customWidth="1"/>
    <col min="13037" max="13208" width="1" style="269"/>
    <col min="13209" max="13215" width="1.375" style="269" customWidth="1"/>
    <col min="13216" max="13216" width="1" style="269"/>
    <col min="13217" max="13286" width="0.875" style="269" customWidth="1"/>
    <col min="13287" max="13287" width="1" style="269"/>
    <col min="13288" max="13290" width="1.375" style="269" customWidth="1"/>
    <col min="13291" max="13291" width="1" style="269"/>
    <col min="13292" max="13292" width="1.375" style="269" customWidth="1"/>
    <col min="13293" max="13464" width="1" style="269"/>
    <col min="13465" max="13471" width="1.375" style="269" customWidth="1"/>
    <col min="13472" max="13472" width="1" style="269"/>
    <col min="13473" max="13542" width="0.875" style="269" customWidth="1"/>
    <col min="13543" max="13543" width="1" style="269"/>
    <col min="13544" max="13546" width="1.375" style="269" customWidth="1"/>
    <col min="13547" max="13547" width="1" style="269"/>
    <col min="13548" max="13548" width="1.375" style="269" customWidth="1"/>
    <col min="13549" max="13720" width="1" style="269"/>
    <col min="13721" max="13727" width="1.375" style="269" customWidth="1"/>
    <col min="13728" max="13728" width="1" style="269"/>
    <col min="13729" max="13798" width="0.875" style="269" customWidth="1"/>
    <col min="13799" max="13799" width="1" style="269"/>
    <col min="13800" max="13802" width="1.375" style="269" customWidth="1"/>
    <col min="13803" max="13803" width="1" style="269"/>
    <col min="13804" max="13804" width="1.375" style="269" customWidth="1"/>
    <col min="13805" max="13976" width="1" style="269"/>
    <col min="13977" max="13983" width="1.375" style="269" customWidth="1"/>
    <col min="13984" max="13984" width="1" style="269"/>
    <col min="13985" max="14054" width="0.875" style="269" customWidth="1"/>
    <col min="14055" max="14055" width="1" style="269"/>
    <col min="14056" max="14058" width="1.375" style="269" customWidth="1"/>
    <col min="14059" max="14059" width="1" style="269"/>
    <col min="14060" max="14060" width="1.375" style="269" customWidth="1"/>
    <col min="14061" max="14232" width="1" style="269"/>
    <col min="14233" max="14239" width="1.375" style="269" customWidth="1"/>
    <col min="14240" max="14240" width="1" style="269"/>
    <col min="14241" max="14310" width="0.875" style="269" customWidth="1"/>
    <col min="14311" max="14311" width="1" style="269"/>
    <col min="14312" max="14314" width="1.375" style="269" customWidth="1"/>
    <col min="14315" max="14315" width="1" style="269"/>
    <col min="14316" max="14316" width="1.375" style="269" customWidth="1"/>
    <col min="14317" max="14488" width="1" style="269"/>
    <col min="14489" max="14495" width="1.375" style="269" customWidth="1"/>
    <col min="14496" max="14496" width="1" style="269"/>
    <col min="14497" max="14566" width="0.875" style="269" customWidth="1"/>
    <col min="14567" max="14567" width="1" style="269"/>
    <col min="14568" max="14570" width="1.375" style="269" customWidth="1"/>
    <col min="14571" max="14571" width="1" style="269"/>
    <col min="14572" max="14572" width="1.375" style="269" customWidth="1"/>
    <col min="14573" max="14744" width="1" style="269"/>
    <col min="14745" max="14751" width="1.375" style="269" customWidth="1"/>
    <col min="14752" max="14752" width="1" style="269"/>
    <col min="14753" max="14822" width="0.875" style="269" customWidth="1"/>
    <col min="14823" max="14823" width="1" style="269"/>
    <col min="14824" max="14826" width="1.375" style="269" customWidth="1"/>
    <col min="14827" max="14827" width="1" style="269"/>
    <col min="14828" max="14828" width="1.375" style="269" customWidth="1"/>
    <col min="14829" max="15000" width="1" style="269"/>
    <col min="15001" max="15007" width="1.375" style="269" customWidth="1"/>
    <col min="15008" max="15008" width="1" style="269"/>
    <col min="15009" max="15078" width="0.875" style="269" customWidth="1"/>
    <col min="15079" max="15079" width="1" style="269"/>
    <col min="15080" max="15082" width="1.375" style="269" customWidth="1"/>
    <col min="15083" max="15083" width="1" style="269"/>
    <col min="15084" max="15084" width="1.375" style="269" customWidth="1"/>
    <col min="15085" max="15256" width="1" style="269"/>
    <col min="15257" max="15263" width="1.375" style="269" customWidth="1"/>
    <col min="15264" max="15264" width="1" style="269"/>
    <col min="15265" max="15334" width="0.875" style="269" customWidth="1"/>
    <col min="15335" max="15335" width="1" style="269"/>
    <col min="15336" max="15338" width="1.375" style="269" customWidth="1"/>
    <col min="15339" max="15339" width="1" style="269"/>
    <col min="15340" max="15340" width="1.375" style="269" customWidth="1"/>
    <col min="15341" max="15512" width="1" style="269"/>
    <col min="15513" max="15519" width="1.375" style="269" customWidth="1"/>
    <col min="15520" max="15520" width="1" style="269"/>
    <col min="15521" max="15590" width="0.875" style="269" customWidth="1"/>
    <col min="15591" max="15591" width="1" style="269"/>
    <col min="15592" max="15594" width="1.375" style="269" customWidth="1"/>
    <col min="15595" max="15595" width="1" style="269"/>
    <col min="15596" max="15596" width="1.375" style="269" customWidth="1"/>
    <col min="15597" max="15768" width="1" style="269"/>
    <col min="15769" max="15775" width="1.375" style="269" customWidth="1"/>
    <col min="15776" max="15776" width="1" style="269"/>
    <col min="15777" max="15846" width="0.875" style="269" customWidth="1"/>
    <col min="15847" max="15847" width="1" style="269"/>
    <col min="15848" max="15850" width="1.375" style="269" customWidth="1"/>
    <col min="15851" max="15851" width="1" style="269"/>
    <col min="15852" max="15852" width="1.375" style="269" customWidth="1"/>
    <col min="15853" max="16024" width="1" style="269"/>
    <col min="16025" max="16031" width="1.375" style="269" customWidth="1"/>
    <col min="16032" max="16032" width="1" style="269"/>
    <col min="16033" max="16102" width="0.875" style="269" customWidth="1"/>
    <col min="16103" max="16103" width="1" style="269"/>
    <col min="16104" max="16106" width="1.375" style="269" customWidth="1"/>
    <col min="16107" max="16107" width="1" style="269"/>
    <col min="16108" max="16108" width="1.375" style="269" customWidth="1"/>
    <col min="16109" max="16384" width="1" style="269"/>
  </cols>
  <sheetData>
    <row r="2" spans="1:157" ht="9" customHeight="1">
      <c r="E2" s="270"/>
      <c r="F2" s="270"/>
      <c r="G2" s="270"/>
      <c r="H2" s="270"/>
      <c r="I2" s="270"/>
      <c r="J2" s="270"/>
      <c r="DI2" s="271"/>
      <c r="DJ2" s="271"/>
      <c r="DK2" s="271"/>
      <c r="DL2" s="271"/>
      <c r="DM2" s="271"/>
      <c r="DN2" s="271"/>
      <c r="DO2" s="271"/>
      <c r="DP2" s="271"/>
      <c r="DQ2" s="271"/>
      <c r="DR2" s="271"/>
      <c r="DS2" s="271"/>
      <c r="DT2" s="271"/>
      <c r="DU2" s="271"/>
      <c r="DV2" s="271"/>
      <c r="DW2" s="271"/>
      <c r="DX2" s="271"/>
      <c r="DY2" s="271"/>
      <c r="DZ2" s="271"/>
      <c r="EA2" s="271"/>
      <c r="EB2" s="271"/>
      <c r="EC2" s="271"/>
      <c r="ED2" s="271"/>
      <c r="EE2" s="271"/>
      <c r="EF2" s="271"/>
      <c r="EG2" s="271"/>
      <c r="EH2" s="271"/>
      <c r="EI2" s="271"/>
      <c r="EJ2" s="271"/>
      <c r="EK2" s="271"/>
      <c r="EL2" s="271"/>
      <c r="EM2" s="271"/>
      <c r="EN2" s="271"/>
      <c r="EO2" s="271"/>
      <c r="EP2" s="271"/>
      <c r="EQ2" s="271"/>
      <c r="ER2" s="271"/>
      <c r="ES2" s="271"/>
      <c r="ET2" s="271"/>
      <c r="EU2" s="271"/>
      <c r="EV2" s="271"/>
      <c r="EW2" s="271"/>
      <c r="EX2" s="271"/>
      <c r="EY2" s="271"/>
      <c r="EZ2" s="271"/>
      <c r="FA2" s="271"/>
    </row>
    <row r="3" spans="1:157" ht="9" customHeight="1">
      <c r="E3" s="270"/>
      <c r="F3" s="270"/>
      <c r="G3" s="270"/>
      <c r="H3" s="270"/>
      <c r="I3" s="270"/>
      <c r="J3" s="270"/>
      <c r="DI3" s="271"/>
      <c r="DJ3" s="271"/>
      <c r="DK3" s="271"/>
      <c r="DL3" s="271"/>
      <c r="DM3" s="271"/>
      <c r="DN3" s="271"/>
      <c r="DO3" s="271"/>
      <c r="DP3" s="271"/>
      <c r="DQ3" s="271"/>
      <c r="DR3" s="271"/>
      <c r="DS3" s="271"/>
      <c r="DT3" s="271"/>
      <c r="DU3" s="271"/>
      <c r="DV3" s="271"/>
      <c r="DW3" s="271"/>
      <c r="DX3" s="271"/>
      <c r="DY3" s="271"/>
      <c r="DZ3" s="271"/>
      <c r="EA3" s="271"/>
      <c r="EB3" s="271"/>
      <c r="EC3" s="271"/>
      <c r="ED3" s="271"/>
      <c r="EE3" s="271"/>
      <c r="EF3" s="271"/>
      <c r="EG3" s="271"/>
      <c r="EH3" s="271"/>
      <c r="EI3" s="271"/>
      <c r="EJ3" s="271"/>
      <c r="EK3" s="271"/>
      <c r="EL3" s="271"/>
      <c r="EM3" s="271"/>
      <c r="EN3" s="271"/>
      <c r="EO3" s="271"/>
      <c r="EP3" s="271"/>
      <c r="EQ3" s="271"/>
      <c r="ER3" s="271"/>
      <c r="ES3" s="271"/>
      <c r="ET3" s="271"/>
      <c r="EU3" s="271"/>
      <c r="EV3" s="271"/>
      <c r="EW3" s="271"/>
      <c r="EX3" s="271"/>
      <c r="EY3" s="271"/>
      <c r="EZ3" s="271"/>
      <c r="FA3" s="271"/>
    </row>
    <row r="4" spans="1:157" ht="8.25" customHeight="1">
      <c r="P4" s="272"/>
      <c r="Q4" s="272"/>
      <c r="R4" s="272"/>
      <c r="S4" s="272"/>
      <c r="AD4" s="475" t="s">
        <v>550</v>
      </c>
      <c r="AE4" s="476"/>
      <c r="AF4" s="476"/>
      <c r="AG4" s="476"/>
      <c r="AH4" s="476"/>
      <c r="AI4" s="476"/>
      <c r="AJ4" s="476"/>
      <c r="AK4" s="476"/>
      <c r="AL4" s="476"/>
      <c r="AM4" s="476"/>
      <c r="AN4" s="476"/>
      <c r="AO4" s="476"/>
      <c r="AP4" s="476"/>
      <c r="AQ4" s="476"/>
      <c r="AR4" s="476"/>
      <c r="AS4" s="476"/>
      <c r="AT4" s="476"/>
      <c r="AU4" s="476"/>
      <c r="AV4" s="476"/>
      <c r="AW4" s="476"/>
      <c r="AX4" s="476"/>
      <c r="AY4" s="476"/>
      <c r="AZ4" s="476"/>
      <c r="BA4" s="476"/>
      <c r="BB4" s="476"/>
      <c r="BC4" s="476"/>
      <c r="BD4" s="476"/>
      <c r="BE4" s="476"/>
      <c r="BF4" s="476"/>
      <c r="BG4" s="476"/>
      <c r="BH4" s="476"/>
      <c r="BI4" s="476"/>
      <c r="BJ4" s="476"/>
      <c r="BK4" s="476"/>
      <c r="BL4" s="476"/>
      <c r="BM4" s="476"/>
      <c r="BN4" s="476"/>
      <c r="BO4" s="476"/>
      <c r="BP4" s="476"/>
      <c r="BQ4" s="476"/>
      <c r="BR4" s="476"/>
      <c r="BS4" s="476"/>
      <c r="BT4" s="476"/>
      <c r="BU4" s="476"/>
      <c r="BV4" s="476"/>
      <c r="BW4" s="477"/>
      <c r="DI4" s="271"/>
      <c r="DJ4" s="271"/>
      <c r="DK4" s="271"/>
      <c r="DL4" s="271"/>
      <c r="DM4" s="271"/>
      <c r="DN4" s="271"/>
      <c r="DO4" s="271"/>
      <c r="DP4" s="271"/>
      <c r="DQ4" s="271"/>
      <c r="DR4" s="271"/>
      <c r="DS4" s="271"/>
      <c r="DT4" s="271"/>
      <c r="DU4" s="271"/>
      <c r="DV4" s="271"/>
      <c r="DW4" s="271"/>
      <c r="DX4" s="271"/>
      <c r="DY4" s="271"/>
      <c r="DZ4" s="271"/>
      <c r="EA4" s="271"/>
      <c r="EB4" s="271"/>
      <c r="EC4" s="271"/>
      <c r="ED4" s="271"/>
      <c r="EE4" s="271"/>
      <c r="EF4" s="271"/>
      <c r="EG4" s="271"/>
      <c r="EH4" s="271"/>
      <c r="EI4" s="271"/>
      <c r="EJ4" s="271"/>
      <c r="EK4" s="271"/>
      <c r="EL4" s="271"/>
      <c r="EM4" s="271"/>
      <c r="EN4" s="271"/>
      <c r="EO4" s="271"/>
      <c r="EP4" s="271"/>
      <c r="EQ4" s="271"/>
      <c r="ER4" s="271"/>
      <c r="ES4" s="271"/>
      <c r="ET4" s="271"/>
      <c r="EU4" s="271"/>
      <c r="EV4" s="271"/>
      <c r="EW4" s="271"/>
      <c r="EX4" s="271"/>
      <c r="EY4" s="271"/>
      <c r="EZ4" s="271"/>
      <c r="FA4" s="271"/>
    </row>
    <row r="5" spans="1:157" ht="8.25" customHeight="1">
      <c r="M5" s="272"/>
      <c r="N5" s="272"/>
      <c r="O5" s="272"/>
      <c r="P5" s="272"/>
      <c r="Q5" s="272"/>
      <c r="R5" s="272"/>
      <c r="S5" s="272"/>
      <c r="AD5" s="478"/>
      <c r="AE5" s="479"/>
      <c r="AF5" s="479"/>
      <c r="AG5" s="479"/>
      <c r="AH5" s="479"/>
      <c r="AI5" s="479"/>
      <c r="AJ5" s="479"/>
      <c r="AK5" s="479"/>
      <c r="AL5" s="479"/>
      <c r="AM5" s="479"/>
      <c r="AN5" s="479"/>
      <c r="AO5" s="479"/>
      <c r="AP5" s="479"/>
      <c r="AQ5" s="479"/>
      <c r="AR5" s="479"/>
      <c r="AS5" s="479"/>
      <c r="AT5" s="479"/>
      <c r="AU5" s="479"/>
      <c r="AV5" s="479"/>
      <c r="AW5" s="479"/>
      <c r="AX5" s="479"/>
      <c r="AY5" s="479"/>
      <c r="AZ5" s="479"/>
      <c r="BA5" s="479"/>
      <c r="BB5" s="479"/>
      <c r="BC5" s="479"/>
      <c r="BD5" s="479"/>
      <c r="BE5" s="479"/>
      <c r="BF5" s="479"/>
      <c r="BG5" s="479"/>
      <c r="BH5" s="479"/>
      <c r="BI5" s="479"/>
      <c r="BJ5" s="479"/>
      <c r="BK5" s="479"/>
      <c r="BL5" s="479"/>
      <c r="BM5" s="479"/>
      <c r="BN5" s="479"/>
      <c r="BO5" s="479"/>
      <c r="BP5" s="479"/>
      <c r="BQ5" s="479"/>
      <c r="BR5" s="479"/>
      <c r="BS5" s="479"/>
      <c r="BT5" s="479"/>
      <c r="BU5" s="479"/>
      <c r="BV5" s="479"/>
      <c r="BW5" s="480"/>
      <c r="DI5" s="271"/>
      <c r="DJ5" s="271"/>
      <c r="DK5" s="271"/>
      <c r="DL5" s="271"/>
      <c r="DM5" s="271"/>
      <c r="DN5" s="271"/>
      <c r="DO5" s="271"/>
      <c r="DP5" s="271"/>
      <c r="DQ5" s="271"/>
      <c r="DR5" s="271"/>
      <c r="DS5" s="271"/>
      <c r="DT5" s="271"/>
      <c r="DU5" s="271"/>
      <c r="DV5" s="271"/>
      <c r="DW5" s="271"/>
      <c r="DX5" s="271"/>
      <c r="DY5" s="271"/>
      <c r="DZ5" s="271"/>
      <c r="EA5" s="271"/>
      <c r="EB5" s="271"/>
      <c r="EC5" s="271"/>
      <c r="ED5" s="271"/>
      <c r="EE5" s="271"/>
      <c r="EF5" s="271"/>
      <c r="EG5" s="271"/>
      <c r="EH5" s="271"/>
      <c r="EI5" s="271"/>
      <c r="EJ5" s="271"/>
      <c r="EK5" s="271"/>
      <c r="EL5" s="271"/>
      <c r="EM5" s="271"/>
      <c r="EN5" s="271"/>
      <c r="EO5" s="271"/>
      <c r="EP5" s="271"/>
      <c r="EQ5" s="271"/>
      <c r="ER5" s="271"/>
      <c r="ES5" s="271"/>
      <c r="ET5" s="271"/>
      <c r="EU5" s="271"/>
      <c r="EV5" s="271"/>
      <c r="EW5" s="271"/>
      <c r="EX5" s="271"/>
      <c r="EY5" s="271"/>
      <c r="EZ5" s="271"/>
      <c r="FA5" s="271"/>
    </row>
    <row r="6" spans="1:157" ht="8.25" customHeight="1" thickBot="1">
      <c r="A6" s="273"/>
      <c r="B6" s="273"/>
      <c r="C6" s="273"/>
      <c r="D6" s="273"/>
      <c r="E6" s="273"/>
      <c r="F6" s="273"/>
      <c r="G6" s="273"/>
      <c r="H6" s="273"/>
      <c r="I6" s="273"/>
      <c r="J6" s="273"/>
      <c r="K6" s="273"/>
      <c r="L6" s="273"/>
      <c r="M6" s="273"/>
      <c r="N6" s="273"/>
      <c r="O6" s="273"/>
      <c r="P6" s="273"/>
      <c r="AD6" s="481"/>
      <c r="AE6" s="482"/>
      <c r="AF6" s="482"/>
      <c r="AG6" s="482"/>
      <c r="AH6" s="482"/>
      <c r="AI6" s="482"/>
      <c r="AJ6" s="482"/>
      <c r="AK6" s="482"/>
      <c r="AL6" s="482"/>
      <c r="AM6" s="482"/>
      <c r="AN6" s="482"/>
      <c r="AO6" s="482"/>
      <c r="AP6" s="482"/>
      <c r="AQ6" s="482"/>
      <c r="AR6" s="482"/>
      <c r="AS6" s="482"/>
      <c r="AT6" s="482"/>
      <c r="AU6" s="482"/>
      <c r="AV6" s="482"/>
      <c r="AW6" s="482"/>
      <c r="AX6" s="482"/>
      <c r="AY6" s="482"/>
      <c r="AZ6" s="482"/>
      <c r="BA6" s="482"/>
      <c r="BB6" s="482"/>
      <c r="BC6" s="482"/>
      <c r="BD6" s="482"/>
      <c r="BE6" s="482"/>
      <c r="BF6" s="482"/>
      <c r="BG6" s="482"/>
      <c r="BH6" s="482"/>
      <c r="BI6" s="482"/>
      <c r="BJ6" s="482"/>
      <c r="BK6" s="482"/>
      <c r="BL6" s="482"/>
      <c r="BM6" s="482"/>
      <c r="BN6" s="482"/>
      <c r="BO6" s="482"/>
      <c r="BP6" s="482"/>
      <c r="BQ6" s="482"/>
      <c r="BR6" s="482"/>
      <c r="BS6" s="482"/>
      <c r="BT6" s="482"/>
      <c r="BU6" s="482"/>
      <c r="BV6" s="482"/>
      <c r="BW6" s="483"/>
      <c r="CH6" s="274"/>
      <c r="CI6" s="274"/>
      <c r="CJ6" s="274"/>
      <c r="CK6" s="274"/>
      <c r="CL6" s="274"/>
      <c r="CM6" s="274"/>
      <c r="CN6" s="274"/>
      <c r="CO6" s="273"/>
      <c r="CP6" s="273"/>
      <c r="CQ6" s="273"/>
      <c r="CR6" s="273"/>
      <c r="CS6" s="273"/>
      <c r="CT6" s="273"/>
      <c r="CU6" s="273"/>
      <c r="CV6" s="273"/>
      <c r="CW6" s="273"/>
      <c r="CX6" s="273"/>
      <c r="DI6" s="271"/>
      <c r="DJ6" s="271"/>
      <c r="DK6" s="271"/>
      <c r="DL6" s="271"/>
      <c r="DM6" s="271"/>
      <c r="DN6" s="271"/>
      <c r="DO6" s="271"/>
      <c r="DP6" s="271"/>
      <c r="DQ6" s="271"/>
      <c r="DR6" s="271"/>
      <c r="DS6" s="271"/>
      <c r="DT6" s="271"/>
      <c r="DU6" s="271"/>
      <c r="DV6" s="271"/>
      <c r="DW6" s="271"/>
      <c r="DX6" s="271"/>
      <c r="DY6" s="271"/>
      <c r="DZ6" s="271"/>
      <c r="EA6" s="271"/>
      <c r="EB6" s="271"/>
      <c r="EC6" s="271"/>
      <c r="ED6" s="271"/>
      <c r="EE6" s="271"/>
      <c r="EF6" s="271"/>
      <c r="EG6" s="271"/>
      <c r="EH6" s="271"/>
      <c r="EI6" s="271"/>
      <c r="EJ6" s="271"/>
      <c r="EK6" s="271"/>
      <c r="EL6" s="271"/>
      <c r="EM6" s="271"/>
      <c r="EN6" s="271"/>
      <c r="EO6" s="271"/>
      <c r="EP6" s="271"/>
      <c r="EQ6" s="271"/>
      <c r="ER6" s="271"/>
      <c r="ES6" s="271"/>
      <c r="ET6" s="271"/>
      <c r="EU6" s="271"/>
      <c r="EV6" s="271"/>
      <c r="EW6" s="271"/>
      <c r="EX6" s="271"/>
      <c r="EY6" s="271"/>
      <c r="EZ6" s="271"/>
      <c r="FA6" s="271"/>
    </row>
    <row r="7" spans="1:157" ht="8.25" customHeight="1" thickBot="1">
      <c r="A7" s="484" t="s">
        <v>551</v>
      </c>
      <c r="B7" s="484"/>
      <c r="C7" s="484"/>
      <c r="D7" s="484"/>
      <c r="E7" s="484"/>
      <c r="F7" s="484"/>
      <c r="G7" s="486">
        <v>-4</v>
      </c>
      <c r="H7" s="486"/>
      <c r="I7" s="487"/>
      <c r="J7" s="275"/>
      <c r="K7" s="276"/>
      <c r="L7" s="275"/>
      <c r="M7" s="276"/>
      <c r="N7" s="275"/>
      <c r="O7" s="276"/>
      <c r="P7" s="277"/>
      <c r="Q7" s="278"/>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79"/>
      <c r="AY7" s="279"/>
      <c r="AZ7" s="279"/>
      <c r="BA7" s="279"/>
      <c r="BB7" s="279"/>
      <c r="BC7" s="279"/>
      <c r="BD7" s="279"/>
      <c r="BE7" s="279"/>
      <c r="BF7" s="279"/>
      <c r="BG7" s="279"/>
      <c r="BH7" s="279"/>
      <c r="BI7" s="279"/>
      <c r="BJ7" s="279"/>
      <c r="BK7" s="279"/>
      <c r="BL7" s="279"/>
      <c r="BM7" s="279"/>
      <c r="BN7" s="279"/>
      <c r="BO7" s="279"/>
      <c r="BP7" s="279"/>
      <c r="BQ7" s="279"/>
      <c r="BR7" s="279"/>
      <c r="BS7" s="279"/>
      <c r="BT7" s="279"/>
      <c r="BU7" s="279"/>
      <c r="BV7" s="279"/>
      <c r="BW7" s="279"/>
      <c r="BX7" s="279"/>
      <c r="BY7" s="279"/>
      <c r="BZ7" s="279"/>
      <c r="CA7" s="279"/>
      <c r="CB7" s="279"/>
      <c r="CC7" s="279"/>
      <c r="CD7" s="279"/>
      <c r="CE7" s="279"/>
      <c r="CF7" s="279"/>
      <c r="CG7" s="280"/>
      <c r="CH7" s="281"/>
      <c r="CI7" s="276"/>
      <c r="CJ7" s="282"/>
      <c r="CK7" s="276"/>
      <c r="CL7" s="282"/>
      <c r="CM7" s="276"/>
      <c r="CN7" s="282"/>
      <c r="CO7" s="276"/>
      <c r="CQ7" s="283"/>
      <c r="CR7" s="283"/>
      <c r="CS7" s="283"/>
      <c r="CT7" s="283"/>
      <c r="CU7" s="283"/>
      <c r="CV7" s="283"/>
      <c r="CW7" s="283"/>
      <c r="CX7" s="276"/>
      <c r="DG7" s="284"/>
      <c r="DH7" s="284"/>
      <c r="DI7" s="285"/>
      <c r="DJ7" s="285"/>
      <c r="DK7" s="285"/>
      <c r="DL7" s="285"/>
      <c r="DM7" s="285"/>
      <c r="DN7" s="271"/>
      <c r="DO7" s="271"/>
      <c r="DP7" s="271"/>
      <c r="DQ7" s="271"/>
      <c r="DR7" s="271"/>
      <c r="DS7" s="271"/>
      <c r="DT7" s="271"/>
      <c r="DU7" s="271"/>
      <c r="DV7" s="271"/>
      <c r="DW7" s="271"/>
      <c r="DX7" s="271"/>
      <c r="DY7" s="271"/>
      <c r="DZ7" s="271"/>
      <c r="EA7" s="271"/>
      <c r="EB7" s="271"/>
      <c r="EC7" s="286"/>
      <c r="ED7" s="271"/>
      <c r="EE7" s="271"/>
      <c r="EF7" s="271"/>
      <c r="EG7" s="271"/>
      <c r="EH7" s="271"/>
      <c r="EI7" s="271"/>
      <c r="EJ7" s="271"/>
      <c r="EK7" s="271"/>
      <c r="EL7" s="271"/>
      <c r="EM7" s="271"/>
      <c r="EN7" s="271"/>
      <c r="EO7" s="271"/>
      <c r="EP7" s="271"/>
      <c r="EQ7" s="271"/>
      <c r="ER7" s="271"/>
      <c r="ES7" s="271"/>
      <c r="ET7" s="271"/>
      <c r="EU7" s="271"/>
      <c r="EV7" s="271"/>
      <c r="EW7" s="271"/>
      <c r="EX7" s="271"/>
      <c r="EY7" s="271"/>
      <c r="EZ7" s="271"/>
      <c r="FA7" s="271"/>
    </row>
    <row r="8" spans="1:157" ht="8.25" customHeight="1" thickBot="1">
      <c r="A8" s="485"/>
      <c r="B8" s="485"/>
      <c r="C8" s="485"/>
      <c r="D8" s="485"/>
      <c r="E8" s="485"/>
      <c r="F8" s="485"/>
      <c r="G8" s="488"/>
      <c r="H8" s="488"/>
      <c r="I8" s="489"/>
      <c r="J8" s="287"/>
      <c r="K8" s="273"/>
      <c r="L8" s="287"/>
      <c r="M8" s="273"/>
      <c r="N8" s="287"/>
      <c r="O8" s="273"/>
      <c r="P8" s="288"/>
      <c r="Q8" s="289"/>
      <c r="S8" s="290"/>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c r="AT8" s="276"/>
      <c r="AU8" s="276"/>
      <c r="AV8" s="276"/>
      <c r="AW8" s="291"/>
      <c r="BA8" s="290"/>
      <c r="BB8" s="276"/>
      <c r="BC8" s="276"/>
      <c r="BD8" s="276"/>
      <c r="BE8" s="276"/>
      <c r="BF8" s="276"/>
      <c r="BG8" s="276"/>
      <c r="BH8" s="276"/>
      <c r="BI8" s="276"/>
      <c r="BJ8" s="276"/>
      <c r="BK8" s="276"/>
      <c r="BL8" s="276"/>
      <c r="BM8" s="276"/>
      <c r="BN8" s="276"/>
      <c r="BO8" s="276"/>
      <c r="BP8" s="276"/>
      <c r="BQ8" s="276"/>
      <c r="BR8" s="276"/>
      <c r="BS8" s="276"/>
      <c r="BT8" s="276"/>
      <c r="BU8" s="276"/>
      <c r="BV8" s="276"/>
      <c r="BW8" s="276"/>
      <c r="BX8" s="276"/>
      <c r="BY8" s="276"/>
      <c r="BZ8" s="276"/>
      <c r="CA8" s="276"/>
      <c r="CB8" s="276"/>
      <c r="CC8" s="276"/>
      <c r="CD8" s="276"/>
      <c r="CE8" s="291"/>
      <c r="CG8" s="292"/>
      <c r="CH8" s="289"/>
      <c r="CI8" s="293"/>
      <c r="CJ8" s="294"/>
      <c r="CK8" s="293"/>
      <c r="CL8" s="294"/>
      <c r="CM8" s="293"/>
      <c r="CN8" s="294"/>
      <c r="CO8" s="293"/>
      <c r="CP8" s="293"/>
      <c r="CQ8" s="490" t="s">
        <v>552</v>
      </c>
      <c r="CR8" s="490"/>
      <c r="CS8" s="490"/>
      <c r="CT8" s="490"/>
      <c r="CU8" s="490"/>
      <c r="CV8" s="490"/>
      <c r="CW8" s="490"/>
      <c r="CX8" s="295"/>
      <c r="DF8" s="296"/>
      <c r="DG8" s="296"/>
      <c r="DH8" s="296"/>
      <c r="DI8" s="297"/>
      <c r="DJ8" s="297"/>
      <c r="DK8" s="297"/>
      <c r="DL8" s="297"/>
      <c r="DM8" s="297"/>
      <c r="DN8" s="271"/>
      <c r="DO8" s="271"/>
      <c r="DP8" s="271"/>
      <c r="DQ8" s="271"/>
      <c r="DR8" s="271"/>
      <c r="DS8" s="271"/>
      <c r="DT8" s="271"/>
      <c r="DU8" s="271"/>
      <c r="DV8" s="271"/>
      <c r="DW8" s="271"/>
      <c r="DX8" s="271"/>
      <c r="DY8" s="271"/>
      <c r="DZ8" s="271"/>
      <c r="EA8" s="271"/>
      <c r="EB8" s="271"/>
      <c r="EC8" s="286"/>
      <c r="ED8" s="271"/>
      <c r="EE8" s="271"/>
      <c r="EF8" s="271"/>
      <c r="EG8" s="271"/>
      <c r="EH8" s="271"/>
      <c r="EI8" s="271"/>
      <c r="EJ8" s="271"/>
      <c r="EK8" s="271"/>
      <c r="EL8" s="271"/>
      <c r="EM8" s="271"/>
      <c r="EN8" s="271"/>
      <c r="EO8" s="271"/>
      <c r="EP8" s="271"/>
      <c r="EQ8" s="271"/>
      <c r="ER8" s="271"/>
      <c r="ES8" s="271"/>
      <c r="ET8" s="271"/>
      <c r="EU8" s="271"/>
      <c r="EV8" s="271"/>
      <c r="EW8" s="271"/>
      <c r="EX8" s="271"/>
      <c r="EY8" s="271"/>
      <c r="EZ8" s="271"/>
      <c r="FA8" s="271"/>
    </row>
    <row r="9" spans="1:157" ht="8.25" customHeight="1">
      <c r="A9" s="298"/>
      <c r="B9" s="298"/>
      <c r="C9" s="299"/>
      <c r="D9" s="299"/>
      <c r="E9" s="299"/>
      <c r="F9" s="299"/>
      <c r="G9" s="299"/>
      <c r="H9" s="299"/>
      <c r="J9" s="300"/>
      <c r="L9" s="300"/>
      <c r="N9" s="300"/>
      <c r="P9" s="292"/>
      <c r="Q9" s="289"/>
      <c r="S9" s="301"/>
      <c r="T9" s="491" t="s">
        <v>553</v>
      </c>
      <c r="U9" s="491"/>
      <c r="V9" s="491"/>
      <c r="W9" s="491"/>
      <c r="X9" s="491"/>
      <c r="Y9" s="491"/>
      <c r="Z9" s="491"/>
      <c r="AA9" s="491"/>
      <c r="AB9" s="491"/>
      <c r="AC9" s="491"/>
      <c r="AD9" s="491"/>
      <c r="AE9" s="491"/>
      <c r="AF9" s="491"/>
      <c r="AG9" s="491"/>
      <c r="AH9" s="491"/>
      <c r="AI9" s="491"/>
      <c r="AJ9" s="491"/>
      <c r="AK9" s="491"/>
      <c r="AL9" s="491"/>
      <c r="AM9" s="491"/>
      <c r="AN9" s="491"/>
      <c r="AO9" s="491"/>
      <c r="AP9" s="491"/>
      <c r="AQ9" s="491"/>
      <c r="AR9" s="491"/>
      <c r="AS9" s="491"/>
      <c r="AT9" s="491"/>
      <c r="AU9" s="491"/>
      <c r="AV9" s="491"/>
      <c r="AW9" s="491"/>
      <c r="AX9" s="491"/>
      <c r="AY9" s="491"/>
      <c r="AZ9" s="491"/>
      <c r="BA9" s="491"/>
      <c r="BB9" s="491"/>
      <c r="BC9" s="491"/>
      <c r="BD9" s="491"/>
      <c r="BE9" s="491"/>
      <c r="BF9" s="491"/>
      <c r="BG9" s="491"/>
      <c r="BH9" s="491"/>
      <c r="BI9" s="491"/>
      <c r="BJ9" s="491"/>
      <c r="BK9" s="491"/>
      <c r="BL9" s="491"/>
      <c r="BM9" s="491"/>
      <c r="BN9" s="491"/>
      <c r="BO9" s="491"/>
      <c r="BP9" s="491"/>
      <c r="BQ9" s="491"/>
      <c r="BR9" s="491"/>
      <c r="BS9" s="491"/>
      <c r="BT9" s="491"/>
      <c r="BU9" s="491"/>
      <c r="BV9" s="491"/>
      <c r="BW9" s="491"/>
      <c r="BX9" s="491"/>
      <c r="BY9" s="491"/>
      <c r="BZ9" s="491"/>
      <c r="CA9" s="491"/>
      <c r="CB9" s="491"/>
      <c r="CC9" s="491"/>
      <c r="CD9" s="491"/>
      <c r="CE9" s="302"/>
      <c r="CG9" s="292"/>
      <c r="CH9" s="289"/>
      <c r="CJ9" s="303"/>
      <c r="CL9" s="303"/>
      <c r="CN9" s="303"/>
      <c r="CQ9" s="490"/>
      <c r="CR9" s="490"/>
      <c r="CS9" s="490"/>
      <c r="CT9" s="490"/>
      <c r="CU9" s="490"/>
      <c r="CV9" s="490"/>
      <c r="CW9" s="490"/>
      <c r="CX9" s="295"/>
      <c r="DF9" s="296"/>
      <c r="DG9" s="296"/>
      <c r="DH9" s="296"/>
      <c r="DI9" s="297"/>
      <c r="DJ9" s="297"/>
      <c r="DK9" s="297"/>
      <c r="DL9" s="297"/>
      <c r="DM9" s="297"/>
      <c r="DN9" s="271"/>
      <c r="DO9" s="271"/>
      <c r="DP9" s="271"/>
      <c r="DQ9" s="271"/>
      <c r="DR9" s="271"/>
      <c r="DS9" s="271"/>
      <c r="DT9" s="271"/>
      <c r="DU9" s="271"/>
      <c r="DV9" s="297"/>
      <c r="DW9" s="297"/>
      <c r="DX9" s="297"/>
      <c r="DY9" s="297"/>
      <c r="DZ9" s="297"/>
      <c r="EA9" s="297"/>
      <c r="EB9" s="271"/>
      <c r="EC9" s="286"/>
      <c r="ED9" s="271"/>
      <c r="EE9" s="271"/>
      <c r="EF9" s="271"/>
      <c r="EG9" s="271"/>
      <c r="EH9" s="271"/>
      <c r="EI9" s="271"/>
      <c r="EJ9" s="271"/>
      <c r="EK9" s="271"/>
      <c r="EL9" s="271"/>
      <c r="EM9" s="271"/>
      <c r="EN9" s="271"/>
      <c r="EO9" s="271"/>
      <c r="EP9" s="271"/>
      <c r="EQ9" s="271"/>
      <c r="ER9" s="271"/>
      <c r="ES9" s="271"/>
      <c r="ET9" s="271"/>
      <c r="EU9" s="271"/>
      <c r="EV9" s="271"/>
      <c r="EW9" s="271"/>
      <c r="EX9" s="271"/>
      <c r="EY9" s="271"/>
      <c r="EZ9" s="271"/>
      <c r="FA9" s="271"/>
    </row>
    <row r="10" spans="1:157" ht="8.25" customHeight="1">
      <c r="A10" s="293"/>
      <c r="B10" s="304"/>
      <c r="C10" s="299"/>
      <c r="D10" s="299"/>
      <c r="E10" s="299"/>
      <c r="F10" s="299"/>
      <c r="G10" s="299"/>
      <c r="H10" s="299"/>
      <c r="I10" s="293"/>
      <c r="J10" s="294"/>
      <c r="K10" s="293"/>
      <c r="L10" s="294"/>
      <c r="M10" s="293"/>
      <c r="N10" s="294"/>
      <c r="O10" s="293"/>
      <c r="P10" s="292"/>
      <c r="Q10" s="289"/>
      <c r="S10" s="30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1"/>
      <c r="AY10" s="491"/>
      <c r="AZ10" s="491"/>
      <c r="BA10" s="491"/>
      <c r="BB10" s="491"/>
      <c r="BC10" s="491"/>
      <c r="BD10" s="491"/>
      <c r="BE10" s="491"/>
      <c r="BF10" s="491"/>
      <c r="BG10" s="491"/>
      <c r="BH10" s="491"/>
      <c r="BI10" s="491"/>
      <c r="BJ10" s="491"/>
      <c r="BK10" s="491"/>
      <c r="BL10" s="491"/>
      <c r="BM10" s="491"/>
      <c r="BN10" s="491"/>
      <c r="BO10" s="491"/>
      <c r="BP10" s="491"/>
      <c r="BQ10" s="491"/>
      <c r="BR10" s="491"/>
      <c r="BS10" s="491"/>
      <c r="BT10" s="491"/>
      <c r="BU10" s="491"/>
      <c r="BV10" s="491"/>
      <c r="BW10" s="491"/>
      <c r="BX10" s="491"/>
      <c r="BY10" s="491"/>
      <c r="BZ10" s="491"/>
      <c r="CA10" s="491"/>
      <c r="CB10" s="491"/>
      <c r="CC10" s="491"/>
      <c r="CD10" s="491"/>
      <c r="CE10" s="302"/>
      <c r="CG10" s="292"/>
      <c r="CH10" s="289"/>
      <c r="CJ10" s="305"/>
      <c r="CL10" s="305"/>
      <c r="CN10" s="305"/>
      <c r="CQ10" s="304"/>
      <c r="CR10" s="492">
        <v>-16</v>
      </c>
      <c r="CS10" s="492"/>
      <c r="CT10" s="492"/>
      <c r="CU10" s="492"/>
      <c r="CV10" s="492"/>
      <c r="CW10" s="304"/>
      <c r="CX10" s="295"/>
      <c r="DF10" s="296"/>
      <c r="DG10" s="296"/>
      <c r="DH10" s="296"/>
      <c r="DI10" s="297"/>
      <c r="DJ10" s="297"/>
      <c r="DK10" s="297"/>
      <c r="DL10" s="297"/>
      <c r="DM10" s="297"/>
      <c r="DN10" s="271"/>
      <c r="DO10" s="271"/>
      <c r="DP10" s="271"/>
      <c r="DQ10" s="271"/>
      <c r="DR10" s="271"/>
      <c r="DS10" s="271"/>
      <c r="DT10" s="271"/>
      <c r="DU10" s="271"/>
      <c r="DV10" s="297"/>
      <c r="DW10" s="297"/>
      <c r="DX10" s="297"/>
      <c r="DY10" s="297"/>
      <c r="DZ10" s="297"/>
      <c r="EA10" s="297"/>
      <c r="EB10" s="271"/>
      <c r="EC10" s="286"/>
      <c r="ED10" s="271"/>
      <c r="EE10" s="271"/>
      <c r="EF10" s="271"/>
      <c r="EG10" s="271"/>
      <c r="EH10" s="271"/>
      <c r="EI10" s="271"/>
      <c r="EJ10" s="271"/>
      <c r="EK10" s="271"/>
      <c r="EL10" s="271"/>
      <c r="EM10" s="271"/>
      <c r="EN10" s="271"/>
      <c r="EO10" s="271"/>
      <c r="EP10" s="271"/>
      <c r="EQ10" s="271"/>
      <c r="ER10" s="271"/>
      <c r="ES10" s="271"/>
      <c r="ET10" s="271"/>
      <c r="EU10" s="271"/>
      <c r="EV10" s="271"/>
      <c r="EW10" s="271"/>
      <c r="EX10" s="271"/>
      <c r="EY10" s="271"/>
      <c r="EZ10" s="271"/>
      <c r="FA10" s="271"/>
    </row>
    <row r="11" spans="1:157" ht="8.25" customHeight="1">
      <c r="A11" s="270"/>
      <c r="B11" s="270"/>
      <c r="C11" s="270"/>
      <c r="D11" s="306"/>
      <c r="E11" s="306"/>
      <c r="F11" s="306"/>
      <c r="G11" s="306"/>
      <c r="H11" s="295"/>
      <c r="I11" s="293"/>
      <c r="J11" s="303"/>
      <c r="K11" s="293"/>
      <c r="L11" s="303"/>
      <c r="M11" s="293"/>
      <c r="N11" s="303"/>
      <c r="O11" s="293"/>
      <c r="P11" s="292"/>
      <c r="Q11" s="289"/>
      <c r="S11" s="301"/>
      <c r="Y11" s="307"/>
      <c r="Z11" s="307"/>
      <c r="AA11" s="307"/>
      <c r="AB11" s="307"/>
      <c r="AC11" s="307"/>
      <c r="AD11" s="307"/>
      <c r="AE11" s="307"/>
      <c r="AF11" s="307"/>
      <c r="AG11" s="307"/>
      <c r="AH11" s="307"/>
      <c r="AI11" s="307"/>
      <c r="AJ11" s="307"/>
      <c r="AK11" s="307"/>
      <c r="AL11" s="307"/>
      <c r="AM11" s="307"/>
      <c r="AN11" s="307"/>
      <c r="AO11" s="307"/>
      <c r="AP11" s="307"/>
      <c r="AQ11" s="307"/>
      <c r="AR11" s="307"/>
      <c r="AS11" s="307"/>
      <c r="AT11" s="307"/>
      <c r="AU11" s="307"/>
      <c r="AV11" s="307"/>
      <c r="AW11" s="307"/>
      <c r="AX11" s="307"/>
      <c r="AY11" s="307"/>
      <c r="AZ11" s="307"/>
      <c r="BA11" s="307"/>
      <c r="BB11" s="307"/>
      <c r="BC11" s="307"/>
      <c r="BD11" s="307"/>
      <c r="BE11" s="307"/>
      <c r="BF11" s="307"/>
      <c r="BG11" s="307"/>
      <c r="BH11" s="307"/>
      <c r="BI11" s="307"/>
      <c r="BJ11" s="307"/>
      <c r="BK11" s="307"/>
      <c r="BL11" s="307"/>
      <c r="BM11" s="307"/>
      <c r="BN11" s="307"/>
      <c r="BO11" s="307"/>
      <c r="BP11" s="307"/>
      <c r="BQ11" s="307"/>
      <c r="BR11" s="307"/>
      <c r="BS11" s="307"/>
      <c r="BT11" s="307"/>
      <c r="BU11" s="307"/>
      <c r="BV11" s="307"/>
      <c r="BW11" s="307"/>
      <c r="BX11" s="307"/>
      <c r="BY11" s="307"/>
      <c r="BZ11" s="307"/>
      <c r="CE11" s="302"/>
      <c r="CG11" s="292"/>
      <c r="CH11" s="289"/>
      <c r="CI11" s="293"/>
      <c r="CJ11" s="303"/>
      <c r="CK11" s="293"/>
      <c r="CL11" s="303"/>
      <c r="CM11" s="293"/>
      <c r="CN11" s="303"/>
      <c r="CO11" s="293"/>
      <c r="CP11" s="293"/>
      <c r="CQ11" s="304"/>
      <c r="CR11" s="304"/>
      <c r="CS11" s="304"/>
      <c r="CT11" s="304"/>
      <c r="CU11" s="304"/>
      <c r="CV11" s="304"/>
      <c r="CW11" s="304"/>
      <c r="CX11" s="293"/>
      <c r="DF11" s="304"/>
      <c r="DG11" s="304"/>
      <c r="DH11" s="304"/>
      <c r="DI11" s="304"/>
      <c r="DJ11" s="304"/>
      <c r="DK11" s="304"/>
      <c r="DL11" s="304"/>
      <c r="DM11" s="304"/>
      <c r="DN11" s="271"/>
      <c r="DO11" s="271"/>
      <c r="DP11" s="271"/>
      <c r="DQ11" s="271"/>
      <c r="DR11" s="271"/>
      <c r="DS11" s="271"/>
      <c r="DT11" s="271"/>
      <c r="DU11" s="271"/>
      <c r="DV11" s="271"/>
      <c r="DW11" s="271"/>
      <c r="DX11" s="271"/>
      <c r="DY11" s="271"/>
      <c r="DZ11" s="271"/>
      <c r="EA11" s="271"/>
      <c r="EB11" s="271"/>
      <c r="EC11" s="286"/>
      <c r="ED11" s="271"/>
      <c r="EE11" s="271"/>
      <c r="EF11" s="271"/>
      <c r="EG11" s="271"/>
      <c r="EH11" s="271"/>
      <c r="EI11" s="271"/>
      <c r="EJ11" s="271"/>
      <c r="EK11" s="271"/>
      <c r="EL11" s="271"/>
      <c r="EM11" s="271"/>
      <c r="EN11" s="271"/>
      <c r="EO11" s="271"/>
      <c r="EP11" s="271"/>
      <c r="EQ11" s="271"/>
      <c r="ER11" s="271"/>
      <c r="ES11" s="271"/>
      <c r="ET11" s="271"/>
      <c r="EU11" s="271"/>
      <c r="EV11" s="271"/>
      <c r="EW11" s="271"/>
      <c r="EX11" s="271"/>
      <c r="EY11" s="271"/>
      <c r="EZ11" s="271"/>
      <c r="FA11" s="271"/>
    </row>
    <row r="12" spans="1:157" ht="8.25" customHeight="1" thickBot="1">
      <c r="A12" s="308"/>
      <c r="B12" s="308"/>
      <c r="C12" s="308"/>
      <c r="D12" s="308"/>
      <c r="E12" s="308"/>
      <c r="F12" s="308"/>
      <c r="G12" s="308"/>
      <c r="H12" s="308"/>
      <c r="I12" s="293"/>
      <c r="J12" s="303"/>
      <c r="K12" s="293"/>
      <c r="L12" s="303"/>
      <c r="M12" s="293"/>
      <c r="N12" s="303"/>
      <c r="O12" s="293"/>
      <c r="P12" s="292"/>
      <c r="Q12" s="289"/>
      <c r="S12" s="301"/>
      <c r="AO12" s="493" t="s">
        <v>554</v>
      </c>
      <c r="AP12" s="493"/>
      <c r="AQ12" s="493"/>
      <c r="AR12" s="493"/>
      <c r="AS12" s="493"/>
      <c r="AT12" s="493"/>
      <c r="AU12" s="493"/>
      <c r="AV12" s="493"/>
      <c r="AW12" s="493"/>
      <c r="AX12" s="493"/>
      <c r="AY12" s="493"/>
      <c r="AZ12" s="493"/>
      <c r="BA12" s="493"/>
      <c r="BB12" s="493"/>
      <c r="BC12" s="493"/>
      <c r="BD12" s="493"/>
      <c r="BE12" s="493"/>
      <c r="BF12" s="493"/>
      <c r="BG12" s="493"/>
      <c r="BH12" s="493"/>
      <c r="BI12" s="493"/>
      <c r="BJ12" s="493"/>
      <c r="BK12" s="493"/>
      <c r="BL12" s="493"/>
      <c r="CE12" s="302"/>
      <c r="CG12" s="292"/>
      <c r="CH12" s="289"/>
      <c r="CI12" s="293"/>
      <c r="CJ12" s="305"/>
      <c r="CK12" s="293"/>
      <c r="CL12" s="305"/>
      <c r="CM12" s="293"/>
      <c r="CN12" s="305"/>
      <c r="CO12" s="293"/>
      <c r="CP12" s="293"/>
      <c r="CQ12" s="295"/>
      <c r="CR12" s="306"/>
      <c r="CS12" s="306"/>
      <c r="CT12" s="306"/>
      <c r="CU12" s="306"/>
      <c r="CV12" s="306"/>
      <c r="CW12" s="295"/>
      <c r="CX12" s="293"/>
      <c r="DD12" s="296"/>
      <c r="DE12" s="296"/>
      <c r="DF12" s="308"/>
      <c r="DG12" s="308"/>
      <c r="DH12" s="308"/>
      <c r="DI12" s="308"/>
      <c r="DJ12" s="308"/>
      <c r="DK12" s="308"/>
      <c r="DL12" s="308"/>
      <c r="DM12" s="304"/>
      <c r="DN12" s="271"/>
      <c r="DO12" s="271"/>
      <c r="DP12" s="271"/>
      <c r="DQ12" s="271"/>
      <c r="DR12" s="271"/>
      <c r="DS12" s="271"/>
      <c r="DT12" s="271"/>
      <c r="DU12" s="271"/>
      <c r="DV12" s="271"/>
      <c r="DW12" s="271"/>
      <c r="DX12" s="271"/>
      <c r="DY12" s="271"/>
      <c r="DZ12" s="271"/>
      <c r="EA12" s="271"/>
      <c r="EB12" s="271"/>
      <c r="EC12" s="286"/>
      <c r="ED12" s="271"/>
      <c r="EE12" s="271"/>
      <c r="EF12" s="271"/>
      <c r="EG12" s="271"/>
      <c r="EH12" s="271"/>
      <c r="EI12" s="271"/>
      <c r="EJ12" s="271"/>
      <c r="EK12" s="271"/>
      <c r="EL12" s="271"/>
      <c r="EM12" s="271"/>
      <c r="EN12" s="271"/>
      <c r="EO12" s="271"/>
      <c r="EP12" s="271"/>
      <c r="EQ12" s="271"/>
      <c r="ER12" s="271"/>
      <c r="ES12" s="271"/>
      <c r="ET12" s="271"/>
      <c r="EU12" s="271"/>
      <c r="EV12" s="271"/>
      <c r="EW12" s="271"/>
      <c r="EX12" s="271"/>
      <c r="EY12" s="271"/>
      <c r="EZ12" s="271"/>
      <c r="FA12" s="271"/>
    </row>
    <row r="13" spans="1:157" ht="8.25" customHeight="1" thickBot="1">
      <c r="A13" s="293"/>
      <c r="B13" s="293"/>
      <c r="C13" s="270"/>
      <c r="D13" s="270"/>
      <c r="E13" s="270"/>
      <c r="F13" s="270"/>
      <c r="G13" s="270"/>
      <c r="H13" s="270"/>
      <c r="I13" s="273"/>
      <c r="J13" s="273"/>
      <c r="K13" s="293"/>
      <c r="L13" s="293"/>
      <c r="M13" s="293"/>
      <c r="N13" s="293"/>
      <c r="O13" s="293"/>
      <c r="P13" s="292"/>
      <c r="Q13" s="293"/>
      <c r="S13" s="301"/>
      <c r="AO13" s="493"/>
      <c r="AP13" s="493"/>
      <c r="AQ13" s="493"/>
      <c r="AR13" s="493"/>
      <c r="AS13" s="493"/>
      <c r="AT13" s="493"/>
      <c r="AU13" s="493"/>
      <c r="AV13" s="493"/>
      <c r="AW13" s="493"/>
      <c r="AX13" s="493"/>
      <c r="AY13" s="493"/>
      <c r="AZ13" s="493"/>
      <c r="BA13" s="493"/>
      <c r="BB13" s="493"/>
      <c r="BC13" s="493"/>
      <c r="BD13" s="493"/>
      <c r="BE13" s="493"/>
      <c r="BF13" s="493"/>
      <c r="BG13" s="493"/>
      <c r="BH13" s="493"/>
      <c r="BI13" s="493"/>
      <c r="BJ13" s="493"/>
      <c r="BK13" s="493"/>
      <c r="BL13" s="493"/>
      <c r="CE13" s="302"/>
      <c r="CG13" s="292"/>
      <c r="CH13" s="281"/>
      <c r="CI13" s="276"/>
      <c r="CJ13" s="276"/>
      <c r="CK13" s="276"/>
      <c r="CL13" s="276"/>
      <c r="CM13" s="276"/>
      <c r="CN13" s="276"/>
      <c r="CO13" s="276"/>
      <c r="CP13" s="276"/>
      <c r="CQ13" s="283"/>
      <c r="CR13" s="283"/>
      <c r="CS13" s="283"/>
      <c r="CT13" s="283"/>
      <c r="CU13" s="283"/>
      <c r="CV13" s="283"/>
      <c r="CW13" s="283"/>
      <c r="CX13" s="276"/>
      <c r="DD13" s="296"/>
      <c r="DE13" s="296"/>
      <c r="DF13" s="308"/>
      <c r="DG13" s="308"/>
      <c r="DH13" s="308"/>
      <c r="DI13" s="308"/>
      <c r="DJ13" s="308"/>
      <c r="DK13" s="308"/>
      <c r="DL13" s="308"/>
      <c r="DM13" s="271"/>
      <c r="DN13" s="271"/>
      <c r="DO13" s="271"/>
      <c r="DP13" s="271"/>
      <c r="DQ13" s="271"/>
      <c r="DR13" s="271"/>
      <c r="DS13" s="271"/>
      <c r="DT13" s="271"/>
      <c r="DU13" s="271"/>
      <c r="DV13" s="271"/>
      <c r="DW13" s="271"/>
      <c r="DX13" s="271"/>
      <c r="DY13" s="271"/>
      <c r="DZ13" s="271"/>
      <c r="EA13" s="271"/>
      <c r="EB13" s="271"/>
      <c r="EC13" s="286"/>
      <c r="ED13" s="271"/>
      <c r="EE13" s="271"/>
      <c r="EF13" s="271"/>
      <c r="EG13" s="271"/>
      <c r="EH13" s="271"/>
      <c r="EI13" s="271"/>
      <c r="EJ13" s="271"/>
      <c r="EK13" s="271"/>
      <c r="EL13" s="271"/>
      <c r="EM13" s="271"/>
      <c r="EN13" s="271"/>
      <c r="EO13" s="271"/>
      <c r="EP13" s="271"/>
      <c r="EQ13" s="271"/>
      <c r="ER13" s="271"/>
      <c r="ES13" s="271"/>
      <c r="ET13" s="271"/>
      <c r="EU13" s="271"/>
      <c r="EV13" s="271"/>
      <c r="EW13" s="271"/>
      <c r="EX13" s="271"/>
      <c r="EY13" s="271"/>
      <c r="EZ13" s="271"/>
      <c r="FA13" s="271"/>
    </row>
    <row r="14" spans="1:157" ht="8.25" customHeight="1">
      <c r="A14" s="304"/>
      <c r="B14" s="304"/>
      <c r="C14" s="270"/>
      <c r="D14" s="270"/>
      <c r="E14" s="270"/>
      <c r="F14" s="270"/>
      <c r="G14" s="270"/>
      <c r="H14" s="309"/>
      <c r="I14" s="310"/>
      <c r="J14" s="311"/>
      <c r="K14" s="301"/>
      <c r="L14" s="312"/>
      <c r="M14" s="293"/>
      <c r="N14" s="312"/>
      <c r="O14" s="293"/>
      <c r="P14" s="292"/>
      <c r="Q14" s="293"/>
      <c r="S14" s="301"/>
      <c r="CE14" s="302"/>
      <c r="CG14" s="292"/>
      <c r="CH14" s="289"/>
      <c r="CI14" s="293"/>
      <c r="CJ14" s="293"/>
      <c r="CK14" s="293"/>
      <c r="CL14" s="293"/>
      <c r="CM14" s="302"/>
      <c r="CN14" s="310"/>
      <c r="CO14" s="311"/>
      <c r="CP14" s="301"/>
      <c r="CQ14" s="295"/>
      <c r="CR14" s="295"/>
      <c r="CS14" s="295"/>
      <c r="CT14" s="295"/>
      <c r="CU14" s="295"/>
      <c r="CV14" s="295"/>
      <c r="CW14" s="295"/>
      <c r="CX14" s="295"/>
      <c r="DD14" s="296"/>
      <c r="DE14" s="296"/>
      <c r="DF14" s="296"/>
      <c r="DG14" s="296"/>
      <c r="DH14" s="296"/>
      <c r="DI14" s="297"/>
      <c r="DJ14" s="297"/>
      <c r="DK14" s="297"/>
      <c r="DL14" s="271"/>
      <c r="DM14" s="271"/>
      <c r="DN14" s="271"/>
      <c r="DO14" s="271"/>
      <c r="DP14" s="271"/>
      <c r="DQ14" s="271"/>
      <c r="DR14" s="271"/>
      <c r="DS14" s="271"/>
      <c r="DT14" s="271"/>
      <c r="DU14" s="271"/>
      <c r="DV14" s="271"/>
      <c r="DW14" s="271"/>
      <c r="DX14" s="271"/>
      <c r="DY14" s="271"/>
      <c r="DZ14" s="271"/>
      <c r="EA14" s="271"/>
      <c r="EB14" s="271"/>
      <c r="EC14" s="286"/>
      <c r="ED14" s="271"/>
      <c r="EE14" s="271"/>
      <c r="EF14" s="271"/>
      <c r="EG14" s="271"/>
      <c r="EH14" s="271"/>
      <c r="EI14" s="271"/>
      <c r="EJ14" s="271"/>
      <c r="EK14" s="271"/>
      <c r="EL14" s="271"/>
      <c r="EM14" s="271"/>
      <c r="EN14" s="271"/>
      <c r="EO14" s="271"/>
      <c r="EP14" s="271"/>
      <c r="EQ14" s="271"/>
      <c r="ER14" s="271"/>
      <c r="ES14" s="271"/>
      <c r="ET14" s="271"/>
      <c r="EU14" s="271"/>
      <c r="EV14" s="271"/>
      <c r="EW14" s="271"/>
      <c r="EX14" s="271"/>
      <c r="EY14" s="271"/>
      <c r="EZ14" s="271"/>
      <c r="FA14" s="271"/>
    </row>
    <row r="15" spans="1:157" ht="8.25" customHeight="1" thickBot="1">
      <c r="A15" s="304"/>
      <c r="B15" s="304"/>
      <c r="C15" s="299"/>
      <c r="D15" s="299"/>
      <c r="E15" s="299"/>
      <c r="F15" s="299"/>
      <c r="G15" s="299"/>
      <c r="H15" s="299"/>
      <c r="I15" s="313"/>
      <c r="J15" s="314"/>
      <c r="K15" s="293"/>
      <c r="L15" s="300"/>
      <c r="M15" s="293"/>
      <c r="N15" s="300"/>
      <c r="O15" s="293"/>
      <c r="P15" s="292"/>
      <c r="Q15" s="293"/>
      <c r="S15" s="301"/>
      <c r="T15" s="315"/>
      <c r="U15" s="315"/>
      <c r="V15" s="315"/>
      <c r="W15" s="315"/>
      <c r="X15" s="315"/>
      <c r="Y15" s="315"/>
      <c r="Z15" s="315"/>
      <c r="AA15" s="315"/>
      <c r="AB15" s="315"/>
      <c r="AC15" s="315"/>
      <c r="AD15" s="315"/>
      <c r="AE15" s="315"/>
      <c r="AF15" s="315"/>
      <c r="AG15" s="315"/>
      <c r="AH15" s="494" t="s">
        <v>555</v>
      </c>
      <c r="AI15" s="494"/>
      <c r="AJ15" s="494"/>
      <c r="AK15" s="494"/>
      <c r="AL15" s="494"/>
      <c r="AM15" s="494"/>
      <c r="AN15" s="494"/>
      <c r="AO15" s="494"/>
      <c r="AP15" s="494"/>
      <c r="AQ15" s="494"/>
      <c r="AR15" s="494"/>
      <c r="AS15" s="494"/>
      <c r="AT15" s="494"/>
      <c r="AU15" s="494"/>
      <c r="AV15" s="494"/>
      <c r="AW15" s="494"/>
      <c r="AX15" s="494"/>
      <c r="AY15" s="494"/>
      <c r="AZ15" s="494"/>
      <c r="BA15" s="494"/>
      <c r="BB15" s="494"/>
      <c r="BC15" s="494"/>
      <c r="BD15" s="494"/>
      <c r="BE15" s="494"/>
      <c r="BF15" s="494"/>
      <c r="BG15" s="494"/>
      <c r="BH15" s="494"/>
      <c r="BI15" s="494"/>
      <c r="BJ15" s="494"/>
      <c r="BK15" s="494"/>
      <c r="BL15" s="494"/>
      <c r="BM15" s="494"/>
      <c r="BN15" s="494"/>
      <c r="BO15" s="494"/>
      <c r="BP15" s="494"/>
      <c r="BQ15" s="494"/>
      <c r="BR15" s="494"/>
      <c r="BS15" s="494"/>
      <c r="BT15" s="494"/>
      <c r="BU15" s="315"/>
      <c r="BV15" s="315"/>
      <c r="BW15" s="315"/>
      <c r="BX15" s="315"/>
      <c r="BY15" s="315"/>
      <c r="BZ15" s="315"/>
      <c r="CA15" s="315"/>
      <c r="CB15" s="315"/>
      <c r="CC15" s="315"/>
      <c r="CD15" s="315"/>
      <c r="CE15" s="302"/>
      <c r="CG15" s="292"/>
      <c r="CH15" s="289"/>
      <c r="CI15" s="293"/>
      <c r="CJ15" s="303"/>
      <c r="CK15" s="293"/>
      <c r="CL15" s="303"/>
      <c r="CM15" s="302"/>
      <c r="CN15" s="313"/>
      <c r="CO15" s="314"/>
      <c r="CP15" s="301"/>
      <c r="CQ15" s="295"/>
      <c r="CR15" s="295"/>
      <c r="CS15" s="295"/>
      <c r="CT15" s="295"/>
      <c r="CU15" s="295"/>
      <c r="CV15" s="295"/>
      <c r="CW15" s="295"/>
      <c r="CX15" s="295"/>
      <c r="DI15" s="271"/>
      <c r="DJ15" s="271"/>
      <c r="DK15" s="271"/>
      <c r="DL15" s="271"/>
      <c r="DM15" s="271"/>
      <c r="DN15" s="271"/>
      <c r="DO15" s="271"/>
      <c r="DP15" s="271"/>
      <c r="DQ15" s="271"/>
      <c r="DR15" s="271"/>
      <c r="DS15" s="271"/>
      <c r="DT15" s="271"/>
      <c r="DU15" s="271"/>
      <c r="DV15" s="271"/>
      <c r="DW15" s="271"/>
      <c r="DX15" s="271"/>
      <c r="DY15" s="271"/>
      <c r="DZ15" s="271"/>
      <c r="EA15" s="271"/>
      <c r="EB15" s="271"/>
      <c r="EC15" s="286"/>
      <c r="ED15" s="271"/>
      <c r="EE15" s="271"/>
      <c r="EF15" s="271"/>
      <c r="EG15" s="271"/>
      <c r="EH15" s="271"/>
      <c r="EI15" s="271"/>
      <c r="EJ15" s="271"/>
      <c r="EK15" s="271"/>
      <c r="EL15" s="271"/>
      <c r="EM15" s="271"/>
      <c r="EN15" s="271"/>
      <c r="EO15" s="271"/>
      <c r="EP15" s="271"/>
      <c r="EQ15" s="271"/>
      <c r="ER15" s="271"/>
      <c r="ES15" s="271"/>
      <c r="ET15" s="271"/>
      <c r="EU15" s="271"/>
      <c r="EV15" s="271"/>
      <c r="EW15" s="271"/>
      <c r="EX15" s="271"/>
      <c r="EY15" s="271"/>
      <c r="EZ15" s="271"/>
      <c r="FA15" s="271"/>
    </row>
    <row r="16" spans="1:157" ht="8.25" customHeight="1">
      <c r="A16" s="293"/>
      <c r="B16" s="295"/>
      <c r="C16" s="299"/>
      <c r="D16" s="299"/>
      <c r="E16" s="299"/>
      <c r="F16" s="299"/>
      <c r="G16" s="299"/>
      <c r="H16" s="299"/>
      <c r="I16" s="293"/>
      <c r="J16" s="293"/>
      <c r="K16" s="293"/>
      <c r="L16" s="294"/>
      <c r="M16" s="293"/>
      <c r="N16" s="294"/>
      <c r="O16" s="293"/>
      <c r="P16" s="292"/>
      <c r="Q16" s="293"/>
      <c r="S16" s="301"/>
      <c r="T16" s="315"/>
      <c r="U16" s="315"/>
      <c r="V16" s="315"/>
      <c r="W16" s="315"/>
      <c r="X16" s="315"/>
      <c r="Y16" s="315"/>
      <c r="Z16" s="315"/>
      <c r="AA16" s="315"/>
      <c r="AB16" s="315"/>
      <c r="AC16" s="315"/>
      <c r="AD16" s="315"/>
      <c r="AE16" s="315"/>
      <c r="AF16" s="315"/>
      <c r="AG16" s="315"/>
      <c r="AH16" s="494"/>
      <c r="AI16" s="494"/>
      <c r="AJ16" s="494"/>
      <c r="AK16" s="494"/>
      <c r="AL16" s="494"/>
      <c r="AM16" s="494"/>
      <c r="AN16" s="494"/>
      <c r="AO16" s="494"/>
      <c r="AP16" s="494"/>
      <c r="AQ16" s="494"/>
      <c r="AR16" s="494"/>
      <c r="AS16" s="494"/>
      <c r="AT16" s="494"/>
      <c r="AU16" s="494"/>
      <c r="AV16" s="494"/>
      <c r="AW16" s="494"/>
      <c r="AX16" s="494"/>
      <c r="AY16" s="494"/>
      <c r="AZ16" s="494"/>
      <c r="BA16" s="494"/>
      <c r="BB16" s="494"/>
      <c r="BC16" s="494"/>
      <c r="BD16" s="494"/>
      <c r="BE16" s="494"/>
      <c r="BF16" s="494"/>
      <c r="BG16" s="494"/>
      <c r="BH16" s="494"/>
      <c r="BI16" s="494"/>
      <c r="BJ16" s="494"/>
      <c r="BK16" s="494"/>
      <c r="BL16" s="494"/>
      <c r="BM16" s="494"/>
      <c r="BN16" s="494"/>
      <c r="BO16" s="494"/>
      <c r="BP16" s="494"/>
      <c r="BQ16" s="494"/>
      <c r="BR16" s="494"/>
      <c r="BS16" s="494"/>
      <c r="BT16" s="494"/>
      <c r="BU16" s="315"/>
      <c r="BV16" s="315"/>
      <c r="BW16" s="315"/>
      <c r="BX16" s="315"/>
      <c r="BY16" s="315"/>
      <c r="BZ16" s="315"/>
      <c r="CA16" s="315"/>
      <c r="CB16" s="315"/>
      <c r="CC16" s="315"/>
      <c r="CD16" s="315"/>
      <c r="CE16" s="302"/>
      <c r="CG16" s="292"/>
      <c r="CH16" s="289"/>
      <c r="CI16" s="293"/>
      <c r="CJ16" s="294"/>
      <c r="CK16" s="293"/>
      <c r="CL16" s="294"/>
      <c r="CM16" s="293"/>
      <c r="CN16" s="293"/>
      <c r="CO16" s="293"/>
      <c r="CP16" s="293"/>
      <c r="CQ16" s="295"/>
      <c r="CR16" s="295"/>
      <c r="CS16" s="295"/>
      <c r="CT16" s="295"/>
      <c r="CU16" s="295"/>
      <c r="CV16" s="295"/>
      <c r="CW16" s="295"/>
      <c r="CX16" s="295"/>
      <c r="DF16" s="295"/>
      <c r="DG16" s="295"/>
      <c r="DH16" s="295"/>
      <c r="DI16" s="295"/>
      <c r="DJ16" s="295"/>
      <c r="DK16" s="295"/>
      <c r="DL16" s="295"/>
      <c r="DM16" s="295"/>
      <c r="DN16" s="271"/>
      <c r="DO16" s="271"/>
      <c r="DP16" s="271"/>
      <c r="DQ16" s="271"/>
      <c r="DR16" s="271"/>
      <c r="DS16" s="271"/>
      <c r="DT16" s="271"/>
      <c r="DU16" s="271"/>
      <c r="DV16" s="271"/>
      <c r="DW16" s="271"/>
      <c r="DX16" s="271"/>
      <c r="DY16" s="271"/>
      <c r="DZ16" s="271"/>
      <c r="EA16" s="271"/>
      <c r="EB16" s="271"/>
      <c r="EC16" s="286"/>
      <c r="ED16" s="271"/>
      <c r="EE16" s="271"/>
      <c r="EF16" s="271"/>
      <c r="EG16" s="271"/>
      <c r="EH16" s="271"/>
      <c r="EI16" s="271"/>
      <c r="EJ16" s="271"/>
      <c r="EK16" s="271"/>
      <c r="EL16" s="271"/>
      <c r="EM16" s="271"/>
      <c r="EN16" s="271"/>
      <c r="EO16" s="271"/>
      <c r="EP16" s="271"/>
      <c r="EQ16" s="271"/>
      <c r="ER16" s="271"/>
      <c r="ES16" s="271"/>
      <c r="ET16" s="271"/>
      <c r="EU16" s="271"/>
      <c r="EV16" s="271"/>
      <c r="EW16" s="271"/>
      <c r="EX16" s="271"/>
      <c r="EY16" s="271"/>
      <c r="EZ16" s="271"/>
      <c r="FA16" s="271"/>
    </row>
    <row r="17" spans="1:157" ht="8.25" customHeight="1">
      <c r="A17" s="304"/>
      <c r="B17" s="304"/>
      <c r="C17" s="495" t="s">
        <v>556</v>
      </c>
      <c r="D17" s="495"/>
      <c r="E17" s="495"/>
      <c r="F17" s="495"/>
      <c r="G17" s="495"/>
      <c r="H17" s="495"/>
      <c r="J17" s="293"/>
      <c r="L17" s="305"/>
      <c r="M17" s="294"/>
      <c r="N17" s="305"/>
      <c r="P17" s="292"/>
      <c r="Q17" s="293"/>
      <c r="S17" s="301"/>
      <c r="CE17" s="302"/>
      <c r="CG17" s="292"/>
      <c r="CH17" s="289"/>
      <c r="CI17" s="293"/>
      <c r="CJ17" s="303"/>
      <c r="CK17" s="293"/>
      <c r="CL17" s="303"/>
      <c r="CM17" s="293"/>
      <c r="CN17" s="293"/>
      <c r="CO17" s="293"/>
      <c r="CP17" s="293"/>
      <c r="CQ17" s="304"/>
      <c r="CR17" s="304"/>
      <c r="CS17" s="304"/>
      <c r="CT17" s="304"/>
      <c r="CU17" s="304"/>
      <c r="CV17" s="304"/>
      <c r="CW17" s="304"/>
      <c r="CX17" s="295"/>
      <c r="DF17" s="304"/>
      <c r="DG17" s="304"/>
      <c r="DH17" s="304"/>
      <c r="DI17" s="304"/>
      <c r="DJ17" s="304"/>
      <c r="DK17" s="304"/>
      <c r="DL17" s="304"/>
      <c r="DM17" s="295"/>
      <c r="DN17" s="271"/>
      <c r="DO17" s="271"/>
      <c r="DP17" s="271"/>
      <c r="DQ17" s="271"/>
      <c r="DR17" s="271"/>
      <c r="DS17" s="271"/>
      <c r="DT17" s="271"/>
      <c r="DU17" s="271"/>
      <c r="DV17" s="271"/>
      <c r="DW17" s="271"/>
      <c r="DX17" s="297"/>
      <c r="DY17" s="297"/>
      <c r="DZ17" s="297"/>
      <c r="EA17" s="297"/>
      <c r="EB17" s="297"/>
      <c r="EC17" s="286"/>
      <c r="ED17" s="297"/>
      <c r="EE17" s="271"/>
      <c r="EF17" s="271"/>
      <c r="EG17" s="271"/>
      <c r="EH17" s="271"/>
      <c r="EI17" s="271"/>
      <c r="EJ17" s="271"/>
      <c r="EK17" s="271"/>
      <c r="EL17" s="271"/>
      <c r="EM17" s="271"/>
      <c r="EN17" s="271"/>
      <c r="EO17" s="271"/>
      <c r="EP17" s="271"/>
      <c r="EQ17" s="271"/>
      <c r="ER17" s="271"/>
      <c r="ES17" s="271"/>
      <c r="ET17" s="271"/>
      <c r="EU17" s="271"/>
      <c r="EV17" s="271"/>
      <c r="EW17" s="271"/>
      <c r="EX17" s="271"/>
      <c r="EY17" s="271"/>
      <c r="EZ17" s="271"/>
      <c r="FA17" s="271"/>
    </row>
    <row r="18" spans="1:157" ht="8.25" customHeight="1">
      <c r="A18" s="304"/>
      <c r="B18" s="304"/>
      <c r="C18" s="495"/>
      <c r="D18" s="495"/>
      <c r="E18" s="495"/>
      <c r="F18" s="495"/>
      <c r="G18" s="495"/>
      <c r="H18" s="495"/>
      <c r="I18" s="293"/>
      <c r="J18" s="303"/>
      <c r="K18" s="293"/>
      <c r="L18" s="303"/>
      <c r="M18" s="293"/>
      <c r="N18" s="303"/>
      <c r="O18" s="293"/>
      <c r="P18" s="292"/>
      <c r="Q18" s="289"/>
      <c r="S18" s="301"/>
      <c r="AA18" s="494" t="s">
        <v>557</v>
      </c>
      <c r="AB18" s="494"/>
      <c r="AC18" s="494"/>
      <c r="AD18" s="494"/>
      <c r="AE18" s="494"/>
      <c r="AF18" s="494"/>
      <c r="AG18" s="494"/>
      <c r="AH18" s="494"/>
      <c r="AI18" s="494"/>
      <c r="AJ18" s="494"/>
      <c r="AK18" s="494"/>
      <c r="AL18" s="494"/>
      <c r="AM18" s="494"/>
      <c r="AN18" s="494"/>
      <c r="AO18" s="494"/>
      <c r="AP18" s="494"/>
      <c r="AQ18" s="494"/>
      <c r="AR18" s="494"/>
      <c r="AS18" s="494"/>
      <c r="AT18" s="494"/>
      <c r="AU18" s="494"/>
      <c r="AV18" s="494"/>
      <c r="AW18" s="494"/>
      <c r="AX18" s="494"/>
      <c r="AY18" s="494"/>
      <c r="AZ18" s="494"/>
      <c r="BA18" s="494"/>
      <c r="BB18" s="494"/>
      <c r="BC18" s="494"/>
      <c r="BD18" s="494"/>
      <c r="BE18" s="494"/>
      <c r="BF18" s="494"/>
      <c r="BG18" s="494"/>
      <c r="BH18" s="494"/>
      <c r="BI18" s="494"/>
      <c r="BJ18" s="494"/>
      <c r="BK18" s="494"/>
      <c r="BL18" s="494"/>
      <c r="BM18" s="494"/>
      <c r="BN18" s="494"/>
      <c r="BO18" s="494"/>
      <c r="BP18" s="494"/>
      <c r="BQ18" s="494"/>
      <c r="BR18" s="494"/>
      <c r="BS18" s="494"/>
      <c r="BT18" s="494"/>
      <c r="BU18" s="494"/>
      <c r="BV18" s="494"/>
      <c r="BW18" s="494"/>
      <c r="BX18" s="494"/>
      <c r="BY18" s="494"/>
      <c r="BZ18" s="494"/>
      <c r="CE18" s="302"/>
      <c r="CG18" s="292"/>
      <c r="CH18" s="289"/>
      <c r="CI18" s="293"/>
      <c r="CJ18" s="303"/>
      <c r="CK18" s="293"/>
      <c r="CL18" s="303"/>
      <c r="CM18" s="293"/>
      <c r="CN18" s="303"/>
      <c r="CO18" s="293"/>
      <c r="CP18" s="293"/>
      <c r="CQ18" s="490" t="s">
        <v>558</v>
      </c>
      <c r="CR18" s="490"/>
      <c r="CS18" s="490"/>
      <c r="CT18" s="490"/>
      <c r="CU18" s="490"/>
      <c r="CV18" s="490"/>
      <c r="CW18" s="490"/>
      <c r="CX18" s="304"/>
      <c r="DF18" s="304"/>
      <c r="DG18" s="304"/>
      <c r="DH18" s="304"/>
      <c r="DI18" s="304"/>
      <c r="DJ18" s="304"/>
      <c r="DK18" s="304"/>
      <c r="DL18" s="304"/>
      <c r="DM18" s="271"/>
      <c r="DN18" s="271"/>
      <c r="DO18" s="271"/>
      <c r="DP18" s="271"/>
      <c r="DQ18" s="271"/>
      <c r="DR18" s="271"/>
      <c r="DS18" s="271"/>
      <c r="DT18" s="271"/>
      <c r="DU18" s="271"/>
      <c r="DV18" s="271"/>
      <c r="DW18" s="271"/>
      <c r="DX18" s="297"/>
      <c r="DY18" s="297"/>
      <c r="DZ18" s="297"/>
      <c r="EA18" s="297"/>
      <c r="EB18" s="297"/>
      <c r="EC18" s="286"/>
      <c r="ED18" s="297"/>
      <c r="EE18" s="271"/>
      <c r="EF18" s="271"/>
      <c r="EG18" s="271"/>
      <c r="EH18" s="271"/>
      <c r="EI18" s="271"/>
      <c r="EJ18" s="271"/>
      <c r="EK18" s="271"/>
      <c r="EL18" s="271"/>
      <c r="EM18" s="271"/>
      <c r="EN18" s="271"/>
      <c r="EO18" s="271"/>
      <c r="EP18" s="271"/>
      <c r="EQ18" s="271"/>
      <c r="ER18" s="271"/>
      <c r="ES18" s="271"/>
      <c r="ET18" s="271"/>
      <c r="EU18" s="271"/>
      <c r="EV18" s="271"/>
      <c r="EW18" s="271"/>
      <c r="EX18" s="271"/>
      <c r="EY18" s="271"/>
      <c r="EZ18" s="271"/>
      <c r="FA18" s="271"/>
    </row>
    <row r="19" spans="1:157" ht="8.25" customHeight="1">
      <c r="B19" s="298"/>
      <c r="C19" s="298"/>
      <c r="D19" s="492">
        <v>-45</v>
      </c>
      <c r="E19" s="492"/>
      <c r="F19" s="492"/>
      <c r="G19" s="492"/>
      <c r="H19" s="298"/>
      <c r="J19" s="294"/>
      <c r="L19" s="294"/>
      <c r="N19" s="294"/>
      <c r="P19" s="292"/>
      <c r="Q19" s="293"/>
      <c r="S19" s="301"/>
      <c r="AA19" s="494"/>
      <c r="AB19" s="494"/>
      <c r="AC19" s="494"/>
      <c r="AD19" s="494"/>
      <c r="AE19" s="494"/>
      <c r="AF19" s="494"/>
      <c r="AG19" s="494"/>
      <c r="AH19" s="494"/>
      <c r="AI19" s="494"/>
      <c r="AJ19" s="494"/>
      <c r="AK19" s="494"/>
      <c r="AL19" s="494"/>
      <c r="AM19" s="494"/>
      <c r="AN19" s="494"/>
      <c r="AO19" s="494"/>
      <c r="AP19" s="494"/>
      <c r="AQ19" s="494"/>
      <c r="AR19" s="494"/>
      <c r="AS19" s="494"/>
      <c r="AT19" s="494"/>
      <c r="AU19" s="494"/>
      <c r="AV19" s="494"/>
      <c r="AW19" s="494"/>
      <c r="AX19" s="494"/>
      <c r="AY19" s="494"/>
      <c r="AZ19" s="494"/>
      <c r="BA19" s="494"/>
      <c r="BB19" s="494"/>
      <c r="BC19" s="494"/>
      <c r="BD19" s="494"/>
      <c r="BE19" s="494"/>
      <c r="BF19" s="494"/>
      <c r="BG19" s="494"/>
      <c r="BH19" s="494"/>
      <c r="BI19" s="494"/>
      <c r="BJ19" s="494"/>
      <c r="BK19" s="494"/>
      <c r="BL19" s="494"/>
      <c r="BM19" s="494"/>
      <c r="BN19" s="494"/>
      <c r="BO19" s="494"/>
      <c r="BP19" s="494"/>
      <c r="BQ19" s="494"/>
      <c r="BR19" s="494"/>
      <c r="BS19" s="494"/>
      <c r="BT19" s="494"/>
      <c r="BU19" s="494"/>
      <c r="BV19" s="494"/>
      <c r="BW19" s="494"/>
      <c r="BX19" s="494"/>
      <c r="BY19" s="494"/>
      <c r="BZ19" s="494"/>
      <c r="CE19" s="302"/>
      <c r="CG19" s="292"/>
      <c r="CH19" s="289"/>
      <c r="CI19" s="292"/>
      <c r="CJ19" s="305"/>
      <c r="CK19" s="293"/>
      <c r="CL19" s="305"/>
      <c r="CM19" s="293"/>
      <c r="CN19" s="305"/>
      <c r="CO19" s="293"/>
      <c r="CP19" s="293"/>
      <c r="CQ19" s="490"/>
      <c r="CR19" s="490"/>
      <c r="CS19" s="490"/>
      <c r="CT19" s="490"/>
      <c r="CU19" s="490"/>
      <c r="CV19" s="490"/>
      <c r="CW19" s="490"/>
      <c r="CX19" s="293"/>
      <c r="DB19" s="296"/>
      <c r="DC19" s="296"/>
      <c r="DD19" s="296"/>
      <c r="DE19" s="296"/>
      <c r="DF19" s="296"/>
      <c r="DG19" s="296"/>
      <c r="DI19" s="271"/>
      <c r="DJ19" s="271"/>
      <c r="DK19" s="271"/>
      <c r="DL19" s="271"/>
      <c r="DM19" s="271"/>
      <c r="DN19" s="297"/>
      <c r="DO19" s="297"/>
      <c r="DP19" s="297"/>
      <c r="DQ19" s="297"/>
      <c r="DR19" s="297"/>
      <c r="DS19" s="297"/>
      <c r="DT19" s="297"/>
      <c r="DU19" s="271"/>
      <c r="DV19" s="271"/>
      <c r="DW19" s="271"/>
      <c r="DX19" s="297"/>
      <c r="DY19" s="297"/>
      <c r="DZ19" s="297"/>
      <c r="EA19" s="297"/>
      <c r="EB19" s="297"/>
      <c r="EC19" s="286"/>
      <c r="ED19" s="297"/>
      <c r="EE19" s="271"/>
      <c r="EF19" s="271"/>
      <c r="EG19" s="271"/>
      <c r="EH19" s="271"/>
      <c r="EI19" s="271"/>
      <c r="EJ19" s="271"/>
      <c r="EK19" s="271"/>
      <c r="EL19" s="271"/>
      <c r="EM19" s="271"/>
      <c r="EN19" s="271"/>
      <c r="EO19" s="271"/>
      <c r="EP19" s="271"/>
      <c r="EQ19" s="271"/>
      <c r="ER19" s="271"/>
      <c r="ES19" s="271"/>
      <c r="ET19" s="271"/>
      <c r="EU19" s="271"/>
      <c r="EV19" s="271"/>
      <c r="EW19" s="271"/>
      <c r="EX19" s="271"/>
      <c r="EY19" s="271"/>
      <c r="EZ19" s="271"/>
      <c r="FA19" s="271"/>
    </row>
    <row r="20" spans="1:157" ht="8.25" customHeight="1">
      <c r="A20" s="293"/>
      <c r="B20" s="293"/>
      <c r="C20" s="293"/>
      <c r="D20" s="293"/>
      <c r="E20" s="293"/>
      <c r="F20" s="293"/>
      <c r="G20" s="293"/>
      <c r="H20" s="293"/>
      <c r="I20" s="293"/>
      <c r="J20" s="303"/>
      <c r="K20" s="293"/>
      <c r="L20" s="303"/>
      <c r="M20" s="293"/>
      <c r="N20" s="303"/>
      <c r="O20" s="293"/>
      <c r="P20" s="292"/>
      <c r="Q20" s="289"/>
      <c r="S20" s="301"/>
      <c r="CE20" s="302"/>
      <c r="CG20" s="292"/>
      <c r="CH20" s="289"/>
      <c r="CI20" s="293"/>
      <c r="CJ20" s="303"/>
      <c r="CK20" s="293"/>
      <c r="CL20" s="305"/>
      <c r="CM20" s="293"/>
      <c r="CN20" s="305"/>
      <c r="CO20" s="293"/>
      <c r="CP20" s="293"/>
      <c r="CQ20" s="293"/>
      <c r="CR20" s="492">
        <v>-29</v>
      </c>
      <c r="CS20" s="492"/>
      <c r="CT20" s="492"/>
      <c r="CU20" s="492"/>
      <c r="CV20" s="492"/>
      <c r="CW20" s="293"/>
      <c r="CX20" s="293"/>
      <c r="DB20" s="296"/>
      <c r="DC20" s="296"/>
      <c r="DD20" s="296"/>
      <c r="DE20" s="296"/>
      <c r="DF20" s="296"/>
      <c r="DG20" s="296"/>
      <c r="DI20" s="271"/>
      <c r="DJ20" s="271"/>
      <c r="DK20" s="271"/>
      <c r="DL20" s="271"/>
      <c r="DM20" s="271"/>
      <c r="DN20" s="297"/>
      <c r="DO20" s="297"/>
      <c r="DP20" s="297"/>
      <c r="DQ20" s="297"/>
      <c r="DR20" s="297"/>
      <c r="DS20" s="297"/>
      <c r="DT20" s="297"/>
      <c r="DU20" s="271"/>
      <c r="DV20" s="271"/>
      <c r="DW20" s="271"/>
      <c r="DX20" s="271"/>
      <c r="DY20" s="271"/>
      <c r="DZ20" s="271"/>
      <c r="EA20" s="271"/>
      <c r="EB20" s="271"/>
      <c r="EC20" s="286"/>
      <c r="ED20" s="271"/>
      <c r="EE20" s="271"/>
      <c r="EF20" s="271"/>
      <c r="EG20" s="271"/>
      <c r="EH20" s="271"/>
      <c r="EI20" s="271"/>
      <c r="EJ20" s="271"/>
      <c r="EK20" s="271"/>
      <c r="EL20" s="271"/>
      <c r="EM20" s="271"/>
      <c r="EN20" s="271"/>
      <c r="EO20" s="271"/>
      <c r="EP20" s="271"/>
      <c r="EQ20" s="271"/>
      <c r="ER20" s="271"/>
      <c r="ES20" s="271"/>
      <c r="ET20" s="271"/>
      <c r="EU20" s="271"/>
      <c r="EV20" s="271"/>
      <c r="EW20" s="271"/>
      <c r="EX20" s="271"/>
      <c r="EY20" s="271"/>
      <c r="EZ20" s="271"/>
      <c r="FA20" s="271"/>
    </row>
    <row r="21" spans="1:157" ht="8.25" customHeight="1">
      <c r="J21" s="305"/>
      <c r="L21" s="294"/>
      <c r="N21" s="305"/>
      <c r="P21" s="292"/>
      <c r="Q21" s="289"/>
      <c r="S21" s="301"/>
      <c r="AA21" s="496" t="s">
        <v>559</v>
      </c>
      <c r="AB21" s="496"/>
      <c r="AC21" s="496"/>
      <c r="AD21" s="496"/>
      <c r="AE21" s="496"/>
      <c r="AF21" s="496"/>
      <c r="AG21" s="496"/>
      <c r="AH21" s="496"/>
      <c r="AI21" s="496"/>
      <c r="AJ21" s="496"/>
      <c r="AK21" s="496"/>
      <c r="AL21" s="496"/>
      <c r="AM21" s="298"/>
      <c r="AN21" s="298"/>
      <c r="AO21" s="298"/>
      <c r="AP21" s="298"/>
      <c r="AQ21" s="298"/>
      <c r="AR21" s="298"/>
      <c r="AS21" s="298"/>
      <c r="AT21" s="298"/>
      <c r="AU21" s="298"/>
      <c r="AV21" s="298"/>
      <c r="AW21" s="298"/>
      <c r="AX21" s="298"/>
      <c r="AY21" s="298"/>
      <c r="AZ21" s="298"/>
      <c r="BA21" s="298"/>
      <c r="BB21" s="298"/>
      <c r="BC21" s="298"/>
      <c r="BD21" s="298"/>
      <c r="BE21" s="298"/>
      <c r="BF21" s="298"/>
      <c r="BG21" s="298"/>
      <c r="BH21" s="298"/>
      <c r="BI21" s="298"/>
      <c r="BJ21" s="298"/>
      <c r="BK21" s="298"/>
      <c r="BL21" s="298"/>
      <c r="BM21" s="298"/>
      <c r="BN21" s="298"/>
      <c r="BO21" s="298"/>
      <c r="BP21" s="298"/>
      <c r="BQ21" s="298"/>
      <c r="BR21" s="298"/>
      <c r="BS21" s="298"/>
      <c r="BT21" s="298"/>
      <c r="BU21" s="298"/>
      <c r="BV21" s="298"/>
      <c r="BW21" s="298"/>
      <c r="BX21" s="298"/>
      <c r="BY21" s="298"/>
      <c r="CE21" s="302"/>
      <c r="CG21" s="292"/>
      <c r="CH21" s="289"/>
      <c r="CJ21" s="300"/>
      <c r="CL21" s="303"/>
      <c r="CN21" s="303"/>
      <c r="CQ21" s="298"/>
      <c r="CR21" s="298"/>
      <c r="CS21" s="298"/>
      <c r="CT21" s="298"/>
      <c r="CU21" s="298"/>
      <c r="CV21" s="298"/>
      <c r="CW21" s="298"/>
      <c r="DB21" s="296"/>
      <c r="DC21" s="296"/>
      <c r="DD21" s="296"/>
      <c r="DE21" s="296"/>
      <c r="DF21" s="304"/>
      <c r="DG21" s="304"/>
      <c r="DH21" s="304"/>
      <c r="DI21" s="304"/>
      <c r="DJ21" s="304"/>
      <c r="DK21" s="304"/>
      <c r="DL21" s="304"/>
      <c r="DM21" s="304"/>
      <c r="DN21" s="297"/>
      <c r="DO21" s="297"/>
      <c r="DP21" s="297"/>
      <c r="DQ21" s="297"/>
      <c r="DR21" s="297"/>
      <c r="DS21" s="297"/>
      <c r="DT21" s="297"/>
      <c r="DU21" s="271"/>
      <c r="DV21" s="271"/>
      <c r="DW21" s="271"/>
      <c r="DX21" s="271"/>
      <c r="DY21" s="271"/>
      <c r="DZ21" s="271"/>
      <c r="EA21" s="271"/>
      <c r="EB21" s="271"/>
      <c r="EC21" s="286"/>
      <c r="ED21" s="271"/>
      <c r="EE21" s="271"/>
      <c r="EF21" s="271"/>
      <c r="EG21" s="271"/>
      <c r="EH21" s="271"/>
      <c r="EI21" s="271"/>
      <c r="EJ21" s="271"/>
      <c r="EK21" s="271"/>
      <c r="EL21" s="271"/>
      <c r="EM21" s="271"/>
      <c r="EN21" s="271"/>
      <c r="EO21" s="271"/>
      <c r="EP21" s="271"/>
      <c r="EQ21" s="271"/>
      <c r="ER21" s="271"/>
      <c r="ES21" s="271"/>
      <c r="ET21" s="271"/>
      <c r="EU21" s="271"/>
      <c r="EV21" s="271"/>
      <c r="EW21" s="271"/>
      <c r="EX21" s="271"/>
      <c r="EY21" s="271"/>
      <c r="EZ21" s="271"/>
      <c r="FA21" s="271"/>
    </row>
    <row r="22" spans="1:157" ht="8.25" customHeight="1" thickBot="1">
      <c r="A22" s="270"/>
      <c r="B22" s="270"/>
      <c r="C22" s="299"/>
      <c r="D22" s="299"/>
      <c r="E22" s="299"/>
      <c r="F22" s="299"/>
      <c r="G22" s="299"/>
      <c r="H22" s="299"/>
      <c r="I22" s="293"/>
      <c r="J22" s="303"/>
      <c r="K22" s="293"/>
      <c r="L22" s="303"/>
      <c r="M22" s="293"/>
      <c r="N22" s="303"/>
      <c r="O22" s="293"/>
      <c r="P22" s="292"/>
      <c r="Q22" s="289"/>
      <c r="S22" s="316"/>
      <c r="T22" s="273"/>
      <c r="U22" s="273"/>
      <c r="V22" s="273"/>
      <c r="W22" s="273"/>
      <c r="X22" s="273"/>
      <c r="Y22" s="273"/>
      <c r="Z22" s="273"/>
      <c r="AA22" s="496"/>
      <c r="AB22" s="496"/>
      <c r="AC22" s="496"/>
      <c r="AD22" s="496"/>
      <c r="AE22" s="496"/>
      <c r="AF22" s="496"/>
      <c r="AG22" s="496"/>
      <c r="AH22" s="496"/>
      <c r="AI22" s="496"/>
      <c r="AJ22" s="496"/>
      <c r="AK22" s="496"/>
      <c r="AL22" s="496"/>
      <c r="AM22" s="298"/>
      <c r="AN22" s="298"/>
      <c r="AO22" s="298"/>
      <c r="AP22" s="298"/>
      <c r="AQ22" s="298"/>
      <c r="AR22" s="298"/>
      <c r="AS22" s="298"/>
      <c r="AT22" s="298"/>
      <c r="AU22" s="298"/>
      <c r="AV22" s="298"/>
      <c r="AW22" s="298"/>
      <c r="AX22" s="298"/>
      <c r="AY22" s="298"/>
      <c r="AZ22" s="298"/>
      <c r="BA22" s="298"/>
      <c r="BB22" s="298"/>
      <c r="BC22" s="298"/>
      <c r="BD22" s="298"/>
      <c r="BE22" s="298"/>
      <c r="BF22" s="298"/>
      <c r="BG22" s="298"/>
      <c r="BH22" s="298"/>
      <c r="BI22" s="298"/>
      <c r="BJ22" s="298"/>
      <c r="BK22" s="298"/>
      <c r="BL22" s="298"/>
      <c r="BM22" s="298"/>
      <c r="BN22" s="298"/>
      <c r="BO22" s="298"/>
      <c r="BP22" s="298"/>
      <c r="BQ22" s="298"/>
      <c r="BR22" s="298"/>
      <c r="BS22" s="298"/>
      <c r="BT22" s="298"/>
      <c r="BU22" s="298"/>
      <c r="BV22" s="298"/>
      <c r="BW22" s="298"/>
      <c r="BX22" s="298"/>
      <c r="BY22" s="298"/>
      <c r="CA22" s="273"/>
      <c r="CB22" s="273"/>
      <c r="CC22" s="273"/>
      <c r="CD22" s="273"/>
      <c r="CE22" s="317"/>
      <c r="CG22" s="292"/>
      <c r="CH22" s="289"/>
      <c r="CJ22" s="294"/>
      <c r="CL22" s="294"/>
      <c r="CN22" s="294"/>
      <c r="CQ22" s="298"/>
      <c r="CR22" s="298"/>
      <c r="CS22" s="298"/>
      <c r="CT22" s="298"/>
      <c r="CU22" s="298"/>
      <c r="CV22" s="298"/>
      <c r="CW22" s="298"/>
      <c r="DB22" s="296"/>
      <c r="DC22" s="296"/>
      <c r="DD22" s="296"/>
      <c r="DE22" s="296"/>
      <c r="DF22" s="304"/>
      <c r="DG22" s="298"/>
      <c r="DH22" s="298"/>
      <c r="DI22" s="298"/>
      <c r="DJ22" s="298"/>
      <c r="DK22" s="298"/>
      <c r="DL22" s="298"/>
      <c r="DM22" s="304"/>
      <c r="DN22" s="271"/>
      <c r="DO22" s="271"/>
      <c r="DP22" s="271"/>
      <c r="DQ22" s="271"/>
      <c r="DR22" s="271"/>
      <c r="DS22" s="271"/>
      <c r="DT22" s="271"/>
      <c r="DU22" s="271"/>
      <c r="DV22" s="297"/>
      <c r="DW22" s="297"/>
      <c r="DX22" s="297"/>
      <c r="DY22" s="297"/>
      <c r="DZ22" s="297"/>
      <c r="EA22" s="297"/>
      <c r="EB22" s="297"/>
      <c r="EC22" s="286"/>
      <c r="ED22" s="271"/>
      <c r="EE22" s="271"/>
      <c r="EF22" s="271"/>
      <c r="EG22" s="271"/>
      <c r="EH22" s="271"/>
      <c r="EI22" s="271"/>
      <c r="EJ22" s="271"/>
      <c r="EK22" s="271"/>
      <c r="EL22" s="271"/>
      <c r="EM22" s="271"/>
      <c r="EN22" s="271"/>
      <c r="EO22" s="271"/>
      <c r="EP22" s="271"/>
      <c r="EQ22" s="271"/>
      <c r="ER22" s="271"/>
      <c r="ES22" s="271"/>
      <c r="ET22" s="271"/>
      <c r="EU22" s="271"/>
      <c r="EV22" s="271"/>
      <c r="EW22" s="271"/>
      <c r="EX22" s="271"/>
      <c r="EY22" s="271"/>
      <c r="EZ22" s="271"/>
      <c r="FA22" s="271"/>
    </row>
    <row r="23" spans="1:157" ht="8.25" customHeight="1">
      <c r="A23" s="318"/>
      <c r="B23" s="318"/>
      <c r="C23" s="299"/>
      <c r="D23" s="299"/>
      <c r="E23" s="299"/>
      <c r="F23" s="299"/>
      <c r="G23" s="299"/>
      <c r="H23" s="299"/>
      <c r="I23" s="293"/>
      <c r="J23" s="303"/>
      <c r="K23" s="293"/>
      <c r="L23" s="303"/>
      <c r="M23" s="293"/>
      <c r="N23" s="303"/>
      <c r="O23" s="293"/>
      <c r="P23" s="292"/>
      <c r="Q23" s="289"/>
      <c r="AI23" s="298"/>
      <c r="AJ23" s="298"/>
      <c r="AM23" s="298"/>
      <c r="AN23" s="298"/>
      <c r="AO23" s="298"/>
      <c r="AP23" s="298"/>
      <c r="AQ23" s="298"/>
      <c r="AR23" s="298"/>
      <c r="AS23" s="298"/>
      <c r="AT23" s="298"/>
      <c r="AU23" s="298"/>
      <c r="AV23" s="298"/>
      <c r="AW23" s="298"/>
      <c r="AX23" s="298"/>
      <c r="AY23" s="298"/>
      <c r="AZ23" s="298"/>
      <c r="BA23" s="298"/>
      <c r="BB23" s="298"/>
      <c r="BC23" s="298"/>
      <c r="BD23" s="298"/>
      <c r="BE23" s="298"/>
      <c r="BF23" s="298"/>
      <c r="BG23" s="298"/>
      <c r="BH23" s="298"/>
      <c r="BI23" s="298"/>
      <c r="BJ23" s="298"/>
      <c r="BK23" s="298"/>
      <c r="BL23" s="298"/>
      <c r="BM23" s="298"/>
      <c r="BN23" s="298"/>
      <c r="BO23" s="298"/>
      <c r="BP23" s="298"/>
      <c r="BQ23" s="298"/>
      <c r="BR23" s="298"/>
      <c r="BS23" s="298"/>
      <c r="BT23" s="298"/>
      <c r="BU23" s="298"/>
      <c r="BV23" s="298"/>
      <c r="BW23" s="298"/>
      <c r="BX23" s="298"/>
      <c r="BY23" s="298"/>
      <c r="CG23" s="292"/>
      <c r="CH23" s="289"/>
      <c r="CI23" s="293"/>
      <c r="CJ23" s="303"/>
      <c r="CK23" s="293"/>
      <c r="CL23" s="303"/>
      <c r="CM23" s="293"/>
      <c r="CN23" s="303"/>
      <c r="CO23" s="293"/>
      <c r="CP23" s="293"/>
      <c r="CQ23" s="304"/>
      <c r="CR23" s="304"/>
      <c r="CS23" s="304"/>
      <c r="CT23" s="304"/>
      <c r="CU23" s="304"/>
      <c r="CV23" s="304"/>
      <c r="CW23" s="304"/>
      <c r="CX23" s="304"/>
      <c r="DG23" s="298"/>
      <c r="DH23" s="298"/>
      <c r="DI23" s="298"/>
      <c r="DJ23" s="298"/>
      <c r="DK23" s="298"/>
      <c r="DL23" s="298"/>
      <c r="DM23" s="271"/>
      <c r="DN23" s="271"/>
      <c r="DO23" s="271"/>
      <c r="DP23" s="271"/>
      <c r="DQ23" s="271"/>
      <c r="DR23" s="271"/>
      <c r="DS23" s="271"/>
      <c r="DT23" s="271"/>
      <c r="DU23" s="271"/>
      <c r="DV23" s="297"/>
      <c r="DW23" s="297"/>
      <c r="DX23" s="297"/>
      <c r="DY23" s="297"/>
      <c r="DZ23" s="297"/>
      <c r="EA23" s="297"/>
      <c r="EB23" s="297"/>
      <c r="EC23" s="286"/>
      <c r="ED23" s="271"/>
      <c r="EE23" s="271"/>
      <c r="EF23" s="271"/>
      <c r="EG23" s="271"/>
      <c r="EH23" s="271"/>
      <c r="EI23" s="271"/>
      <c r="EJ23" s="271"/>
      <c r="EK23" s="271"/>
      <c r="EL23" s="271"/>
      <c r="EM23" s="271"/>
      <c r="EN23" s="271"/>
      <c r="EO23" s="271"/>
      <c r="EP23" s="271"/>
      <c r="EQ23" s="271"/>
      <c r="ER23" s="271"/>
      <c r="ES23" s="271"/>
      <c r="ET23" s="271"/>
      <c r="EU23" s="271"/>
      <c r="EV23" s="271"/>
      <c r="EW23" s="271"/>
      <c r="EX23" s="271"/>
      <c r="EY23" s="271"/>
      <c r="EZ23" s="271"/>
      <c r="FA23" s="271"/>
    </row>
    <row r="24" spans="1:157" ht="8.25" customHeight="1" thickBot="1">
      <c r="A24" s="293"/>
      <c r="B24" s="295"/>
      <c r="C24" s="295"/>
      <c r="D24" s="306"/>
      <c r="E24" s="306"/>
      <c r="F24" s="306"/>
      <c r="G24" s="306"/>
      <c r="H24" s="295"/>
      <c r="I24" s="273"/>
      <c r="J24" s="273"/>
      <c r="K24" s="293"/>
      <c r="L24" s="293"/>
      <c r="M24" s="293"/>
      <c r="N24" s="293"/>
      <c r="O24" s="293"/>
      <c r="P24" s="292"/>
      <c r="Q24" s="289"/>
      <c r="AI24" s="496" t="s">
        <v>560</v>
      </c>
      <c r="AJ24" s="496"/>
      <c r="AM24" s="497" t="s">
        <v>561</v>
      </c>
      <c r="AN24" s="497"/>
      <c r="AO24" s="497"/>
      <c r="AP24" s="497"/>
      <c r="AQ24" s="497"/>
      <c r="AR24" s="497"/>
      <c r="AS24" s="497"/>
      <c r="AT24" s="497"/>
      <c r="AU24" s="497"/>
      <c r="AV24" s="497"/>
      <c r="AW24" s="497"/>
      <c r="AX24" s="497"/>
      <c r="AY24" s="497"/>
      <c r="AZ24" s="497"/>
      <c r="BA24" s="497"/>
      <c r="BB24" s="497"/>
      <c r="BC24" s="497"/>
      <c r="BD24" s="497"/>
      <c r="BE24" s="497"/>
      <c r="BF24" s="497"/>
      <c r="BG24" s="497"/>
      <c r="BH24" s="497"/>
      <c r="BI24" s="497"/>
      <c r="BJ24" s="497"/>
      <c r="BK24" s="497"/>
      <c r="BL24" s="497"/>
      <c r="BM24" s="497"/>
      <c r="BN24" s="497"/>
      <c r="BO24" s="497"/>
      <c r="BP24" s="497"/>
      <c r="BQ24" s="497"/>
      <c r="BR24" s="497"/>
      <c r="BS24" s="497"/>
      <c r="BT24" s="497"/>
      <c r="BU24" s="497"/>
      <c r="BV24" s="497"/>
      <c r="BW24" s="497"/>
      <c r="BX24" s="497"/>
      <c r="BY24" s="497"/>
      <c r="CG24" s="292"/>
      <c r="CH24" s="289"/>
      <c r="CN24" s="293"/>
      <c r="CO24" s="293"/>
      <c r="CQ24" s="304"/>
      <c r="CR24" s="304"/>
      <c r="CS24" s="304"/>
      <c r="CT24" s="304"/>
      <c r="CU24" s="304"/>
      <c r="CV24" s="304"/>
      <c r="CW24" s="304"/>
      <c r="CX24" s="304"/>
      <c r="DI24" s="271"/>
      <c r="DJ24" s="271"/>
      <c r="DK24" s="271"/>
      <c r="DL24" s="271"/>
      <c r="DM24" s="271"/>
      <c r="DN24" s="271"/>
      <c r="DO24" s="271"/>
      <c r="DP24" s="271"/>
      <c r="DQ24" s="271"/>
      <c r="DR24" s="271"/>
      <c r="DS24" s="271"/>
      <c r="DT24" s="271"/>
      <c r="DU24" s="271"/>
      <c r="DV24" s="297"/>
      <c r="DW24" s="297"/>
      <c r="DX24" s="297"/>
      <c r="DY24" s="297"/>
      <c r="DZ24" s="297"/>
      <c r="EA24" s="297"/>
      <c r="EB24" s="297"/>
      <c r="EC24" s="286"/>
      <c r="ED24" s="271"/>
      <c r="EE24" s="271"/>
      <c r="EF24" s="271"/>
      <c r="EG24" s="271"/>
      <c r="EH24" s="271"/>
      <c r="EI24" s="271"/>
      <c r="EJ24" s="271"/>
      <c r="EK24" s="271"/>
      <c r="EL24" s="271"/>
      <c r="EM24" s="271"/>
      <c r="EN24" s="271"/>
      <c r="EO24" s="271"/>
      <c r="EP24" s="271"/>
      <c r="EQ24" s="271"/>
      <c r="ER24" s="271"/>
      <c r="ES24" s="271"/>
      <c r="ET24" s="271"/>
      <c r="EU24" s="271"/>
      <c r="EV24" s="271"/>
      <c r="EW24" s="271"/>
      <c r="EX24" s="271"/>
      <c r="EY24" s="271"/>
      <c r="EZ24" s="271"/>
      <c r="FA24" s="271"/>
    </row>
    <row r="25" spans="1:157" ht="8.25" customHeight="1">
      <c r="B25" s="298"/>
      <c r="C25" s="284"/>
      <c r="D25" s="284"/>
      <c r="E25" s="284"/>
      <c r="F25" s="284"/>
      <c r="G25" s="284"/>
      <c r="H25" s="319"/>
      <c r="I25" s="320"/>
      <c r="J25" s="321"/>
      <c r="L25" s="303"/>
      <c r="N25" s="303"/>
      <c r="P25" s="292"/>
      <c r="Q25" s="289"/>
      <c r="S25" s="290"/>
      <c r="T25" s="276"/>
      <c r="U25" s="276"/>
      <c r="V25" s="276"/>
      <c r="W25" s="276"/>
      <c r="X25" s="276"/>
      <c r="Y25" s="276"/>
      <c r="Z25" s="276"/>
      <c r="AA25" s="276"/>
      <c r="AB25" s="276"/>
      <c r="AC25" s="276"/>
      <c r="AD25" s="276"/>
      <c r="AI25" s="496"/>
      <c r="AJ25" s="496"/>
      <c r="AM25" s="497"/>
      <c r="AN25" s="497"/>
      <c r="AO25" s="497"/>
      <c r="AP25" s="497"/>
      <c r="AQ25" s="497"/>
      <c r="AR25" s="497"/>
      <c r="AS25" s="497"/>
      <c r="AT25" s="497"/>
      <c r="AU25" s="497"/>
      <c r="AV25" s="497"/>
      <c r="AW25" s="497"/>
      <c r="AX25" s="497"/>
      <c r="AY25" s="497"/>
      <c r="AZ25" s="497"/>
      <c r="BA25" s="497"/>
      <c r="BB25" s="497"/>
      <c r="BC25" s="497"/>
      <c r="BD25" s="497"/>
      <c r="BE25" s="497"/>
      <c r="BF25" s="497"/>
      <c r="BG25" s="497"/>
      <c r="BH25" s="497"/>
      <c r="BI25" s="497"/>
      <c r="BJ25" s="497"/>
      <c r="BK25" s="497"/>
      <c r="BL25" s="497"/>
      <c r="BM25" s="497"/>
      <c r="BN25" s="497"/>
      <c r="BO25" s="497"/>
      <c r="BP25" s="497"/>
      <c r="BQ25" s="497"/>
      <c r="BR25" s="497"/>
      <c r="BS25" s="497"/>
      <c r="BT25" s="497"/>
      <c r="BU25" s="497"/>
      <c r="BV25" s="497"/>
      <c r="BW25" s="497"/>
      <c r="BX25" s="497"/>
      <c r="BY25" s="497"/>
      <c r="CA25" s="276"/>
      <c r="CB25" s="276"/>
      <c r="CC25" s="276"/>
      <c r="CD25" s="276"/>
      <c r="CE25" s="291"/>
      <c r="CG25" s="292"/>
      <c r="CH25" s="289"/>
      <c r="CI25" s="293"/>
      <c r="CJ25" s="303"/>
      <c r="CK25" s="293"/>
      <c r="CL25" s="303"/>
      <c r="CM25" s="302"/>
      <c r="CN25" s="310"/>
      <c r="CO25" s="311"/>
      <c r="CP25" s="301"/>
      <c r="CQ25" s="304"/>
      <c r="CR25" s="306"/>
      <c r="CS25" s="306"/>
      <c r="CT25" s="306"/>
      <c r="CU25" s="306"/>
      <c r="CV25" s="306"/>
      <c r="CW25" s="304"/>
      <c r="CX25" s="304"/>
      <c r="DA25" s="296"/>
      <c r="DB25" s="296"/>
      <c r="DC25" s="296"/>
      <c r="DD25" s="296"/>
      <c r="DE25" s="296"/>
      <c r="DF25" s="296"/>
      <c r="DI25" s="271"/>
      <c r="DJ25" s="271"/>
      <c r="DK25" s="271"/>
      <c r="DL25" s="271"/>
      <c r="DM25" s="271"/>
      <c r="DN25" s="271"/>
      <c r="DO25" s="271"/>
      <c r="DP25" s="271"/>
      <c r="DQ25" s="271"/>
      <c r="DR25" s="271"/>
      <c r="DS25" s="271"/>
      <c r="DT25" s="271"/>
      <c r="DU25" s="271"/>
      <c r="DV25" s="271"/>
      <c r="DW25" s="271"/>
      <c r="DX25" s="271"/>
      <c r="DY25" s="271"/>
      <c r="DZ25" s="271"/>
      <c r="EA25" s="271"/>
      <c r="EB25" s="271"/>
      <c r="EC25" s="286"/>
      <c r="ED25" s="271"/>
      <c r="EE25" s="271"/>
      <c r="EF25" s="271"/>
      <c r="EG25" s="271"/>
      <c r="EH25" s="271"/>
      <c r="EI25" s="271"/>
      <c r="EJ25" s="271"/>
      <c r="EK25" s="271"/>
      <c r="EL25" s="271"/>
      <c r="EM25" s="271"/>
      <c r="EN25" s="271"/>
      <c r="EO25" s="271"/>
      <c r="EP25" s="271"/>
      <c r="EQ25" s="271"/>
      <c r="ER25" s="271"/>
      <c r="ES25" s="271"/>
      <c r="ET25" s="271"/>
      <c r="EU25" s="271"/>
      <c r="EV25" s="271"/>
      <c r="EW25" s="271"/>
      <c r="EX25" s="271"/>
      <c r="EY25" s="271"/>
      <c r="EZ25" s="271"/>
      <c r="FA25" s="271"/>
    </row>
    <row r="26" spans="1:157" ht="8.25" customHeight="1" thickBot="1">
      <c r="A26" s="298"/>
      <c r="B26" s="298"/>
      <c r="C26" s="284"/>
      <c r="D26" s="284"/>
      <c r="E26" s="284"/>
      <c r="F26" s="284"/>
      <c r="G26" s="284"/>
      <c r="H26" s="319"/>
      <c r="I26" s="313"/>
      <c r="J26" s="314"/>
      <c r="L26" s="303"/>
      <c r="N26" s="303"/>
      <c r="P26" s="292"/>
      <c r="Q26" s="289"/>
      <c r="S26" s="301"/>
      <c r="AI26" s="496" t="s">
        <v>562</v>
      </c>
      <c r="AJ26" s="496"/>
      <c r="AM26" s="498" t="s">
        <v>563</v>
      </c>
      <c r="AN26" s="498"/>
      <c r="AO26" s="498"/>
      <c r="AP26" s="498"/>
      <c r="AQ26" s="498"/>
      <c r="AR26" s="498"/>
      <c r="AS26" s="498"/>
      <c r="AT26" s="498"/>
      <c r="AU26" s="498"/>
      <c r="AV26" s="498"/>
      <c r="AW26" s="498"/>
      <c r="AX26" s="498"/>
      <c r="AY26" s="498"/>
      <c r="AZ26" s="498"/>
      <c r="BA26" s="498"/>
      <c r="BB26" s="498"/>
      <c r="BC26" s="498"/>
      <c r="BD26" s="498"/>
      <c r="BE26" s="498"/>
      <c r="BF26" s="498"/>
      <c r="BG26" s="498"/>
      <c r="BH26" s="498"/>
      <c r="BI26" s="498"/>
      <c r="BJ26" s="498"/>
      <c r="BK26" s="498"/>
      <c r="BL26" s="498"/>
      <c r="BM26" s="498"/>
      <c r="BN26" s="498"/>
      <c r="BO26" s="498"/>
      <c r="BP26" s="498"/>
      <c r="BQ26" s="498"/>
      <c r="BR26" s="498"/>
      <c r="BS26" s="498"/>
      <c r="BT26" s="498"/>
      <c r="BU26" s="498"/>
      <c r="BV26" s="498"/>
      <c r="BW26" s="498"/>
      <c r="BX26" s="498"/>
      <c r="BY26" s="498"/>
      <c r="CE26" s="302"/>
      <c r="CG26" s="292"/>
      <c r="CH26" s="289"/>
      <c r="CI26" s="293"/>
      <c r="CJ26" s="303"/>
      <c r="CK26" s="293"/>
      <c r="CL26" s="303"/>
      <c r="CM26" s="293"/>
      <c r="CN26" s="313"/>
      <c r="CO26" s="314"/>
      <c r="CP26" s="293"/>
      <c r="CQ26" s="322"/>
      <c r="CR26" s="322"/>
      <c r="CS26" s="322"/>
      <c r="CT26" s="322"/>
      <c r="CU26" s="322"/>
      <c r="CV26" s="322"/>
      <c r="CW26" s="322"/>
      <c r="CX26" s="293"/>
      <c r="DA26" s="296"/>
      <c r="DB26" s="296"/>
      <c r="DC26" s="296"/>
      <c r="DD26" s="296"/>
      <c r="DE26" s="296"/>
      <c r="DF26" s="296"/>
      <c r="DG26" s="304"/>
      <c r="DH26" s="304"/>
      <c r="DI26" s="304"/>
      <c r="DJ26" s="304"/>
      <c r="DK26" s="304"/>
      <c r="DL26" s="304"/>
      <c r="DM26" s="304"/>
      <c r="DN26" s="271"/>
      <c r="DO26" s="271"/>
      <c r="DP26" s="271"/>
      <c r="DQ26" s="271"/>
      <c r="DR26" s="271"/>
      <c r="DS26" s="271"/>
      <c r="DT26" s="271"/>
      <c r="DU26" s="271"/>
      <c r="DV26" s="271"/>
      <c r="DW26" s="271"/>
      <c r="DX26" s="271"/>
      <c r="DY26" s="271"/>
      <c r="DZ26" s="271"/>
      <c r="EA26" s="271"/>
      <c r="EB26" s="271"/>
      <c r="EC26" s="286"/>
      <c r="ED26" s="271"/>
      <c r="EE26" s="271"/>
      <c r="EF26" s="271"/>
      <c r="EG26" s="271"/>
      <c r="EH26" s="271"/>
      <c r="EI26" s="271"/>
      <c r="EJ26" s="271"/>
      <c r="EK26" s="271"/>
      <c r="EL26" s="271"/>
      <c r="EM26" s="271"/>
      <c r="EN26" s="271"/>
      <c r="EO26" s="271"/>
      <c r="EP26" s="271"/>
      <c r="EQ26" s="271"/>
      <c r="ER26" s="271"/>
      <c r="ES26" s="271"/>
      <c r="ET26" s="271"/>
      <c r="EU26" s="271"/>
      <c r="EV26" s="271"/>
      <c r="EW26" s="271"/>
      <c r="EX26" s="271"/>
      <c r="EY26" s="271"/>
      <c r="EZ26" s="271"/>
      <c r="FA26" s="271"/>
    </row>
    <row r="27" spans="1:157" ht="8.25" customHeight="1" thickBot="1">
      <c r="A27" s="298"/>
      <c r="B27" s="298"/>
      <c r="C27" s="298"/>
      <c r="D27" s="306"/>
      <c r="E27" s="306"/>
      <c r="F27" s="306"/>
      <c r="G27" s="306"/>
      <c r="J27" s="293"/>
      <c r="L27" s="294"/>
      <c r="N27" s="294"/>
      <c r="P27" s="292"/>
      <c r="Q27" s="289"/>
      <c r="S27" s="301"/>
      <c r="AI27" s="496"/>
      <c r="AJ27" s="496"/>
      <c r="AM27" s="498"/>
      <c r="AN27" s="498"/>
      <c r="AO27" s="498"/>
      <c r="AP27" s="498"/>
      <c r="AQ27" s="498"/>
      <c r="AR27" s="498"/>
      <c r="AS27" s="498"/>
      <c r="AT27" s="498"/>
      <c r="AU27" s="498"/>
      <c r="AV27" s="498"/>
      <c r="AW27" s="498"/>
      <c r="AX27" s="498"/>
      <c r="AY27" s="498"/>
      <c r="AZ27" s="498"/>
      <c r="BA27" s="498"/>
      <c r="BB27" s="498"/>
      <c r="BC27" s="498"/>
      <c r="BD27" s="498"/>
      <c r="BE27" s="498"/>
      <c r="BF27" s="498"/>
      <c r="BG27" s="498"/>
      <c r="BH27" s="498"/>
      <c r="BI27" s="498"/>
      <c r="BJ27" s="498"/>
      <c r="BK27" s="498"/>
      <c r="BL27" s="498"/>
      <c r="BM27" s="498"/>
      <c r="BN27" s="498"/>
      <c r="BO27" s="498"/>
      <c r="BP27" s="498"/>
      <c r="BQ27" s="498"/>
      <c r="BR27" s="498"/>
      <c r="BS27" s="498"/>
      <c r="BT27" s="498"/>
      <c r="BU27" s="498"/>
      <c r="BV27" s="498"/>
      <c r="BW27" s="498"/>
      <c r="BX27" s="498"/>
      <c r="BY27" s="498"/>
      <c r="CE27" s="302"/>
      <c r="CG27" s="292"/>
      <c r="CH27" s="323"/>
      <c r="CI27" s="273"/>
      <c r="CJ27" s="324"/>
      <c r="CK27" s="273"/>
      <c r="CL27" s="324"/>
      <c r="CM27" s="273"/>
      <c r="CN27" s="273"/>
      <c r="CO27" s="273"/>
      <c r="CP27" s="273"/>
      <c r="CQ27" s="325"/>
      <c r="CR27" s="325"/>
      <c r="CS27" s="325"/>
      <c r="CT27" s="325"/>
      <c r="CU27" s="325"/>
      <c r="CV27" s="325"/>
      <c r="CW27" s="325"/>
      <c r="CX27" s="325"/>
      <c r="DB27" s="296"/>
      <c r="DC27" s="296"/>
      <c r="DD27" s="296"/>
      <c r="DE27" s="296"/>
      <c r="DF27" s="296"/>
      <c r="DG27" s="304"/>
      <c r="DH27" s="304"/>
      <c r="DI27" s="304"/>
      <c r="DJ27" s="304"/>
      <c r="DK27" s="304"/>
      <c r="DL27" s="304"/>
      <c r="DM27" s="304"/>
      <c r="DN27" s="326"/>
      <c r="DO27" s="326"/>
      <c r="DP27" s="326"/>
      <c r="DQ27" s="326"/>
      <c r="DR27" s="271"/>
      <c r="DS27" s="271"/>
      <c r="DT27" s="271"/>
      <c r="DU27" s="271"/>
      <c r="DV27" s="271"/>
      <c r="DW27" s="271"/>
      <c r="DX27" s="271"/>
      <c r="DY27" s="271"/>
      <c r="DZ27" s="271"/>
      <c r="EA27" s="271"/>
      <c r="EB27" s="271"/>
      <c r="EC27" s="286"/>
      <c r="ED27" s="271"/>
      <c r="EE27" s="271"/>
      <c r="EF27" s="271"/>
      <c r="EG27" s="271"/>
      <c r="EH27" s="271"/>
      <c r="EI27" s="271"/>
      <c r="EJ27" s="271"/>
      <c r="EK27" s="271"/>
      <c r="EL27" s="271"/>
      <c r="EM27" s="271"/>
      <c r="EN27" s="271"/>
      <c r="EO27" s="271"/>
      <c r="EP27" s="271"/>
      <c r="EQ27" s="271"/>
      <c r="ER27" s="271"/>
      <c r="ES27" s="271"/>
      <c r="ET27" s="271"/>
      <c r="EU27" s="271"/>
      <c r="EV27" s="271"/>
      <c r="EW27" s="271"/>
      <c r="EX27" s="271"/>
      <c r="EY27" s="271"/>
      <c r="EZ27" s="271"/>
      <c r="FA27" s="271"/>
    </row>
    <row r="28" spans="1:157" ht="8.25" customHeight="1" thickBot="1">
      <c r="A28" s="298"/>
      <c r="B28" s="298"/>
      <c r="C28" s="298"/>
      <c r="D28" s="298"/>
      <c r="E28" s="298"/>
      <c r="F28" s="298"/>
      <c r="G28" s="298"/>
      <c r="H28" s="293"/>
      <c r="I28" s="293"/>
      <c r="J28" s="305"/>
      <c r="K28" s="293"/>
      <c r="L28" s="305"/>
      <c r="M28" s="293"/>
      <c r="N28" s="305"/>
      <c r="O28" s="293"/>
      <c r="P28" s="292"/>
      <c r="Q28" s="289"/>
      <c r="S28" s="301"/>
      <c r="AI28" s="496" t="s">
        <v>564</v>
      </c>
      <c r="AJ28" s="496"/>
      <c r="AM28" s="498" t="s">
        <v>565</v>
      </c>
      <c r="AN28" s="498"/>
      <c r="AO28" s="498"/>
      <c r="AP28" s="498"/>
      <c r="AQ28" s="498"/>
      <c r="AR28" s="498"/>
      <c r="AS28" s="498"/>
      <c r="AT28" s="498"/>
      <c r="AU28" s="498"/>
      <c r="AV28" s="498"/>
      <c r="AW28" s="498"/>
      <c r="AX28" s="498"/>
      <c r="AY28" s="498"/>
      <c r="AZ28" s="498"/>
      <c r="BA28" s="498"/>
      <c r="BB28" s="498"/>
      <c r="BC28" s="498"/>
      <c r="BD28" s="498"/>
      <c r="BE28" s="498"/>
      <c r="BF28" s="498"/>
      <c r="BG28" s="498"/>
      <c r="BH28" s="498"/>
      <c r="BI28" s="498"/>
      <c r="BJ28" s="498"/>
      <c r="BK28" s="498"/>
      <c r="BL28" s="498"/>
      <c r="BM28" s="498"/>
      <c r="BN28" s="498"/>
      <c r="BO28" s="498"/>
      <c r="BP28" s="498"/>
      <c r="BQ28" s="498"/>
      <c r="BR28" s="498"/>
      <c r="BS28" s="498"/>
      <c r="BT28" s="498"/>
      <c r="BU28" s="498"/>
      <c r="BV28" s="498"/>
      <c r="BW28" s="498"/>
      <c r="BX28" s="498"/>
      <c r="BY28" s="498"/>
      <c r="CE28" s="302"/>
      <c r="CG28" s="292"/>
      <c r="CH28" s="289"/>
      <c r="CI28" s="293"/>
      <c r="CJ28" s="300"/>
      <c r="CK28" s="293"/>
      <c r="CL28" s="300"/>
      <c r="CM28" s="293"/>
      <c r="CN28" s="300"/>
      <c r="CO28" s="293"/>
      <c r="CP28" s="293"/>
      <c r="CQ28" s="304"/>
      <c r="CR28" s="304"/>
      <c r="CS28" s="304"/>
      <c r="CT28" s="304"/>
      <c r="CU28" s="304"/>
      <c r="CV28" s="304"/>
      <c r="CW28" s="304"/>
      <c r="CX28" s="306"/>
      <c r="DB28" s="296"/>
      <c r="DC28" s="296"/>
      <c r="DD28" s="296"/>
      <c r="DE28" s="296"/>
      <c r="DF28" s="296"/>
      <c r="DG28" s="296"/>
      <c r="DI28" s="271"/>
      <c r="DJ28" s="271"/>
      <c r="DK28" s="326"/>
      <c r="DL28" s="326"/>
      <c r="DM28" s="326"/>
      <c r="DN28" s="326"/>
      <c r="DO28" s="326"/>
      <c r="DP28" s="326"/>
      <c r="DQ28" s="326"/>
      <c r="DR28" s="271"/>
      <c r="DS28" s="271"/>
      <c r="DT28" s="271"/>
      <c r="DU28" s="271"/>
      <c r="DV28" s="271"/>
      <c r="DW28" s="271"/>
      <c r="DX28" s="271"/>
      <c r="DY28" s="271"/>
      <c r="DZ28" s="271"/>
      <c r="EA28" s="271"/>
      <c r="EB28" s="271"/>
      <c r="EC28" s="286"/>
      <c r="ED28" s="271"/>
      <c r="EE28" s="271"/>
      <c r="EF28" s="271"/>
      <c r="EG28" s="271"/>
      <c r="EH28" s="271"/>
      <c r="EI28" s="271"/>
      <c r="EJ28" s="271"/>
      <c r="EK28" s="271"/>
      <c r="EL28" s="271"/>
      <c r="EM28" s="271"/>
      <c r="EN28" s="271"/>
      <c r="EO28" s="271"/>
      <c r="EP28" s="271"/>
      <c r="EQ28" s="271"/>
      <c r="ER28" s="271"/>
      <c r="ES28" s="271"/>
      <c r="ET28" s="271"/>
      <c r="EU28" s="271"/>
      <c r="EV28" s="271"/>
      <c r="EW28" s="271"/>
      <c r="EX28" s="271"/>
      <c r="EY28" s="271"/>
      <c r="EZ28" s="271"/>
      <c r="FA28" s="271"/>
    </row>
    <row r="29" spans="1:157" ht="8.25" customHeight="1">
      <c r="A29" s="327"/>
      <c r="B29" s="327"/>
      <c r="C29" s="327"/>
      <c r="D29" s="327"/>
      <c r="E29" s="327"/>
      <c r="F29" s="327"/>
      <c r="G29" s="327"/>
      <c r="H29" s="276"/>
      <c r="I29" s="276"/>
      <c r="J29" s="275"/>
      <c r="K29" s="276"/>
      <c r="L29" s="275"/>
      <c r="M29" s="276"/>
      <c r="N29" s="275"/>
      <c r="O29" s="276"/>
      <c r="P29" s="277"/>
      <c r="Q29" s="289"/>
      <c r="S29" s="301"/>
      <c r="AI29" s="496"/>
      <c r="AJ29" s="496"/>
      <c r="AM29" s="498"/>
      <c r="AN29" s="498"/>
      <c r="AO29" s="498"/>
      <c r="AP29" s="498"/>
      <c r="AQ29" s="498"/>
      <c r="AR29" s="498"/>
      <c r="AS29" s="498"/>
      <c r="AT29" s="498"/>
      <c r="AU29" s="498"/>
      <c r="AV29" s="498"/>
      <c r="AW29" s="498"/>
      <c r="AX29" s="498"/>
      <c r="AY29" s="498"/>
      <c r="AZ29" s="498"/>
      <c r="BA29" s="498"/>
      <c r="BB29" s="498"/>
      <c r="BC29" s="498"/>
      <c r="BD29" s="498"/>
      <c r="BE29" s="498"/>
      <c r="BF29" s="498"/>
      <c r="BG29" s="498"/>
      <c r="BH29" s="498"/>
      <c r="BI29" s="498"/>
      <c r="BJ29" s="498"/>
      <c r="BK29" s="498"/>
      <c r="BL29" s="498"/>
      <c r="BM29" s="498"/>
      <c r="BN29" s="498"/>
      <c r="BO29" s="498"/>
      <c r="BP29" s="498"/>
      <c r="BQ29" s="498"/>
      <c r="BR29" s="498"/>
      <c r="BS29" s="498"/>
      <c r="BT29" s="498"/>
      <c r="BU29" s="498"/>
      <c r="BV29" s="498"/>
      <c r="BW29" s="498"/>
      <c r="BX29" s="498"/>
      <c r="BY29" s="498"/>
      <c r="CE29" s="302"/>
      <c r="CG29" s="292"/>
      <c r="CH29" s="289"/>
      <c r="CI29" s="293"/>
      <c r="CJ29" s="294"/>
      <c r="CK29" s="293"/>
      <c r="CL29" s="294"/>
      <c r="CM29" s="293"/>
      <c r="CN29" s="305"/>
      <c r="CO29" s="293"/>
      <c r="CP29" s="293"/>
      <c r="CQ29" s="304"/>
      <c r="CR29" s="306"/>
      <c r="CS29" s="306"/>
      <c r="CT29" s="306"/>
      <c r="CU29" s="306"/>
      <c r="CV29" s="306"/>
      <c r="CW29" s="306"/>
      <c r="CX29" s="306"/>
      <c r="DI29" s="271"/>
      <c r="DJ29" s="271"/>
      <c r="DK29" s="271"/>
      <c r="DL29" s="271"/>
      <c r="DM29" s="271"/>
      <c r="DN29" s="271"/>
      <c r="DO29" s="271"/>
      <c r="DP29" s="271"/>
      <c r="DQ29" s="271"/>
      <c r="DR29" s="271"/>
      <c r="DS29" s="271"/>
      <c r="DT29" s="297"/>
      <c r="DU29" s="297"/>
      <c r="DV29" s="297"/>
      <c r="DW29" s="297"/>
      <c r="DX29" s="297"/>
      <c r="DY29" s="297"/>
      <c r="DZ29" s="297"/>
      <c r="EA29" s="271"/>
      <c r="EB29" s="271"/>
      <c r="EC29" s="286"/>
      <c r="ED29" s="271"/>
      <c r="EE29" s="271"/>
      <c r="EF29" s="271"/>
      <c r="EG29" s="271"/>
      <c r="EH29" s="271"/>
      <c r="EI29" s="271"/>
      <c r="EJ29" s="271"/>
      <c r="EK29" s="271"/>
      <c r="EL29" s="271"/>
      <c r="EM29" s="271"/>
      <c r="EN29" s="271"/>
      <c r="EO29" s="271"/>
      <c r="EP29" s="271"/>
      <c r="EQ29" s="271"/>
      <c r="ER29" s="271"/>
      <c r="ES29" s="271"/>
      <c r="ET29" s="271"/>
      <c r="EU29" s="271"/>
      <c r="EV29" s="271"/>
      <c r="EW29" s="271"/>
      <c r="EX29" s="271"/>
      <c r="EY29" s="271"/>
      <c r="EZ29" s="271"/>
      <c r="FA29" s="271"/>
    </row>
    <row r="30" spans="1:157" ht="8.25" customHeight="1">
      <c r="A30" s="304"/>
      <c r="B30" s="304"/>
      <c r="C30" s="304"/>
      <c r="D30" s="304"/>
      <c r="E30" s="304"/>
      <c r="F30" s="304"/>
      <c r="G30" s="304"/>
      <c r="H30" s="295"/>
      <c r="I30" s="293"/>
      <c r="J30" s="303"/>
      <c r="K30" s="293"/>
      <c r="L30" s="303"/>
      <c r="M30" s="293"/>
      <c r="N30" s="303"/>
      <c r="O30" s="293"/>
      <c r="P30" s="292"/>
      <c r="Q30" s="289"/>
      <c r="S30" s="301"/>
      <c r="AI30" s="496" t="s">
        <v>566</v>
      </c>
      <c r="AJ30" s="496"/>
      <c r="AM30" s="498" t="s">
        <v>567</v>
      </c>
      <c r="AN30" s="498"/>
      <c r="AO30" s="498"/>
      <c r="AP30" s="498"/>
      <c r="AQ30" s="498"/>
      <c r="AR30" s="498"/>
      <c r="AS30" s="498"/>
      <c r="AT30" s="498"/>
      <c r="AU30" s="498"/>
      <c r="AV30" s="498"/>
      <c r="AW30" s="498"/>
      <c r="AX30" s="498"/>
      <c r="AY30" s="498"/>
      <c r="AZ30" s="498"/>
      <c r="BA30" s="498"/>
      <c r="BB30" s="498"/>
      <c r="BC30" s="498"/>
      <c r="BD30" s="498"/>
      <c r="BE30" s="498"/>
      <c r="BF30" s="498"/>
      <c r="BG30" s="498"/>
      <c r="BH30" s="498"/>
      <c r="BI30" s="498"/>
      <c r="BJ30" s="498"/>
      <c r="BK30" s="498"/>
      <c r="BL30" s="498"/>
      <c r="BM30" s="498"/>
      <c r="BN30" s="498"/>
      <c r="BO30" s="498"/>
      <c r="BP30" s="498"/>
      <c r="BQ30" s="498"/>
      <c r="BR30" s="498"/>
      <c r="BS30" s="498"/>
      <c r="BT30" s="498"/>
      <c r="BU30" s="498"/>
      <c r="BV30" s="498"/>
      <c r="BW30" s="498"/>
      <c r="BX30" s="498"/>
      <c r="BY30" s="498"/>
      <c r="CE30" s="302"/>
      <c r="CG30" s="292"/>
      <c r="CH30" s="289"/>
      <c r="CJ30" s="303"/>
      <c r="CL30" s="303"/>
      <c r="CN30" s="303"/>
      <c r="CQ30" s="298"/>
      <c r="CR30" s="298"/>
      <c r="CS30" s="298"/>
      <c r="CT30" s="298"/>
      <c r="CU30" s="298"/>
      <c r="CV30" s="298"/>
      <c r="CW30" s="298"/>
      <c r="CX30" s="298"/>
      <c r="DB30" s="296"/>
      <c r="DC30" s="296"/>
      <c r="DD30" s="296"/>
      <c r="DE30" s="296"/>
      <c r="DF30" s="296"/>
      <c r="DG30" s="296"/>
      <c r="DH30" s="272"/>
      <c r="DI30" s="328"/>
      <c r="DJ30" s="328"/>
      <c r="DK30" s="328"/>
      <c r="DL30" s="328"/>
      <c r="DM30" s="328"/>
      <c r="DN30" s="271"/>
      <c r="DO30" s="271"/>
      <c r="DP30" s="271"/>
      <c r="DQ30" s="271"/>
      <c r="DR30" s="271"/>
      <c r="DS30" s="271"/>
      <c r="DT30" s="297"/>
      <c r="DU30" s="297"/>
      <c r="DV30" s="297"/>
      <c r="DW30" s="297"/>
      <c r="DX30" s="297"/>
      <c r="DY30" s="297"/>
      <c r="DZ30" s="297"/>
      <c r="EA30" s="271"/>
      <c r="EB30" s="271"/>
      <c r="EC30" s="286"/>
      <c r="ED30" s="271"/>
      <c r="EE30" s="271"/>
      <c r="EF30" s="271"/>
      <c r="EG30" s="271"/>
      <c r="EH30" s="271"/>
      <c r="EI30" s="271"/>
      <c r="EJ30" s="271"/>
      <c r="EK30" s="271"/>
      <c r="EL30" s="271"/>
      <c r="EM30" s="271"/>
      <c r="EN30" s="271"/>
      <c r="EO30" s="271"/>
      <c r="EP30" s="271"/>
      <c r="EQ30" s="271"/>
      <c r="ER30" s="271"/>
      <c r="ES30" s="271"/>
      <c r="ET30" s="271"/>
      <c r="EU30" s="271"/>
      <c r="EV30" s="271"/>
      <c r="EW30" s="271"/>
      <c r="EX30" s="271"/>
      <c r="EY30" s="271"/>
      <c r="EZ30" s="271"/>
      <c r="FA30" s="271"/>
    </row>
    <row r="31" spans="1:157" ht="8.4499999999999993" customHeight="1">
      <c r="A31" s="270"/>
      <c r="B31" s="270"/>
      <c r="C31" s="270"/>
      <c r="D31" s="270"/>
      <c r="E31" s="270"/>
      <c r="F31" s="270"/>
      <c r="G31" s="295"/>
      <c r="H31" s="295"/>
      <c r="I31" s="293"/>
      <c r="J31" s="300"/>
      <c r="K31" s="293"/>
      <c r="L31" s="300"/>
      <c r="M31" s="293"/>
      <c r="N31" s="300"/>
      <c r="O31" s="293"/>
      <c r="P31" s="292"/>
      <c r="Q31" s="289"/>
      <c r="R31" s="302"/>
      <c r="S31" s="301"/>
      <c r="AI31" s="496"/>
      <c r="AJ31" s="496"/>
      <c r="AM31" s="498"/>
      <c r="AN31" s="498"/>
      <c r="AO31" s="498"/>
      <c r="AP31" s="498"/>
      <c r="AQ31" s="498"/>
      <c r="AR31" s="498"/>
      <c r="AS31" s="498"/>
      <c r="AT31" s="498"/>
      <c r="AU31" s="498"/>
      <c r="AV31" s="498"/>
      <c r="AW31" s="498"/>
      <c r="AX31" s="498"/>
      <c r="AY31" s="498"/>
      <c r="AZ31" s="498"/>
      <c r="BA31" s="498"/>
      <c r="BB31" s="498"/>
      <c r="BC31" s="498"/>
      <c r="BD31" s="498"/>
      <c r="BE31" s="498"/>
      <c r="BF31" s="498"/>
      <c r="BG31" s="498"/>
      <c r="BH31" s="498"/>
      <c r="BI31" s="498"/>
      <c r="BJ31" s="498"/>
      <c r="BK31" s="498"/>
      <c r="BL31" s="498"/>
      <c r="BM31" s="498"/>
      <c r="BN31" s="498"/>
      <c r="BO31" s="498"/>
      <c r="BP31" s="498"/>
      <c r="BQ31" s="498"/>
      <c r="BR31" s="498"/>
      <c r="BS31" s="498"/>
      <c r="BT31" s="498"/>
      <c r="BU31" s="498"/>
      <c r="BV31" s="498"/>
      <c r="BW31" s="498"/>
      <c r="BX31" s="498"/>
      <c r="BY31" s="498"/>
      <c r="CE31" s="302"/>
      <c r="CG31" s="292"/>
      <c r="CH31" s="289"/>
      <c r="CI31" s="293"/>
      <c r="CJ31" s="294"/>
      <c r="CK31" s="293"/>
      <c r="CL31" s="294"/>
      <c r="CM31" s="293"/>
      <c r="CN31" s="303"/>
      <c r="CO31" s="293"/>
      <c r="CP31" s="293"/>
      <c r="CQ31" s="298"/>
      <c r="CR31" s="298"/>
      <c r="CS31" s="298"/>
      <c r="CT31" s="298"/>
      <c r="CU31" s="298"/>
      <c r="CV31" s="298"/>
      <c r="CW31" s="298"/>
      <c r="CX31" s="298"/>
      <c r="DB31" s="296"/>
      <c r="DC31" s="296"/>
      <c r="DD31" s="296"/>
      <c r="DE31" s="296"/>
      <c r="DF31" s="296"/>
      <c r="DG31" s="296"/>
      <c r="DH31" s="272"/>
      <c r="DI31" s="328"/>
      <c r="DJ31" s="328"/>
      <c r="DK31" s="328"/>
      <c r="DL31" s="328"/>
      <c r="DM31" s="328"/>
      <c r="DN31" s="271"/>
      <c r="DO31" s="271"/>
      <c r="DP31" s="271"/>
      <c r="DQ31" s="271"/>
      <c r="DR31" s="271"/>
      <c r="DS31" s="271"/>
      <c r="DT31" s="271"/>
      <c r="DU31" s="271"/>
      <c r="DV31" s="271"/>
      <c r="DW31" s="271"/>
      <c r="DX31" s="271"/>
      <c r="DY31" s="271"/>
      <c r="DZ31" s="271"/>
      <c r="EA31" s="271"/>
      <c r="EB31" s="271"/>
      <c r="EC31" s="286"/>
      <c r="ED31" s="271"/>
      <c r="EE31" s="271"/>
      <c r="EF31" s="271"/>
      <c r="EG31" s="271"/>
      <c r="EH31" s="271"/>
      <c r="EI31" s="271"/>
      <c r="EJ31" s="271"/>
      <c r="EK31" s="271"/>
      <c r="EL31" s="271"/>
      <c r="EM31" s="271"/>
      <c r="EN31" s="271"/>
      <c r="EO31" s="271"/>
      <c r="EP31" s="271"/>
      <c r="EQ31" s="271"/>
      <c r="ER31" s="271"/>
      <c r="ES31" s="271"/>
      <c r="ET31" s="271"/>
      <c r="EU31" s="271"/>
      <c r="EV31" s="271"/>
      <c r="EW31" s="271"/>
      <c r="EX31" s="271"/>
      <c r="EY31" s="271"/>
      <c r="EZ31" s="271"/>
      <c r="FA31" s="271"/>
    </row>
    <row r="32" spans="1:157" ht="8.25" customHeight="1">
      <c r="B32" s="329"/>
      <c r="C32" s="299"/>
      <c r="D32" s="299"/>
      <c r="E32" s="299"/>
      <c r="F32" s="299"/>
      <c r="G32" s="299"/>
      <c r="H32" s="299"/>
      <c r="J32" s="303"/>
      <c r="K32" s="293"/>
      <c r="L32" s="305"/>
      <c r="M32" s="293"/>
      <c r="N32" s="305"/>
      <c r="P32" s="292"/>
      <c r="Q32" s="289"/>
      <c r="S32" s="301"/>
      <c r="AI32" s="298"/>
      <c r="AJ32" s="298"/>
      <c r="AM32" s="298"/>
      <c r="AN32" s="298"/>
      <c r="AO32" s="298"/>
      <c r="AP32" s="298"/>
      <c r="AQ32" s="298"/>
      <c r="AR32" s="298"/>
      <c r="AS32" s="298"/>
      <c r="AT32" s="298"/>
      <c r="AU32" s="298"/>
      <c r="AV32" s="298"/>
      <c r="AW32" s="298"/>
      <c r="AX32" s="330"/>
      <c r="AY32" s="304"/>
      <c r="AZ32" s="298"/>
      <c r="BA32" s="330"/>
      <c r="BB32" s="298"/>
      <c r="BC32" s="298"/>
      <c r="BD32" s="298"/>
      <c r="BE32" s="298"/>
      <c r="BF32" s="298"/>
      <c r="BG32" s="298"/>
      <c r="BH32" s="298"/>
      <c r="BI32" s="298"/>
      <c r="BJ32" s="298"/>
      <c r="BK32" s="298"/>
      <c r="BL32" s="298"/>
      <c r="BM32" s="298"/>
      <c r="BN32" s="298"/>
      <c r="BO32" s="298"/>
      <c r="BP32" s="298"/>
      <c r="BQ32" s="298"/>
      <c r="BR32" s="298"/>
      <c r="BS32" s="298"/>
      <c r="BT32" s="298"/>
      <c r="BU32" s="298"/>
      <c r="BV32" s="298"/>
      <c r="BW32" s="298"/>
      <c r="BX32" s="298"/>
      <c r="BY32" s="298"/>
      <c r="CE32" s="302"/>
      <c r="CG32" s="292"/>
      <c r="CH32" s="289"/>
      <c r="CI32" s="292"/>
      <c r="CJ32" s="303"/>
      <c r="CK32" s="293"/>
      <c r="CL32" s="303"/>
      <c r="CM32" s="293"/>
      <c r="CN32" s="303"/>
      <c r="CO32" s="293"/>
      <c r="CP32" s="293"/>
      <c r="CQ32" s="304"/>
      <c r="CR32" s="304"/>
      <c r="CS32" s="304"/>
      <c r="CT32" s="304"/>
      <c r="CU32" s="304"/>
      <c r="CV32" s="304"/>
      <c r="CW32" s="304"/>
      <c r="CX32" s="304"/>
      <c r="DI32" s="271"/>
      <c r="DJ32" s="271"/>
      <c r="DK32" s="271"/>
      <c r="DL32" s="271"/>
      <c r="DM32" s="271"/>
      <c r="DN32" s="271"/>
      <c r="DO32" s="271"/>
      <c r="DP32" s="271"/>
      <c r="DQ32" s="271"/>
      <c r="DR32" s="271"/>
      <c r="DS32" s="271"/>
      <c r="DT32" s="271"/>
      <c r="DU32" s="271"/>
      <c r="DV32" s="271"/>
      <c r="DW32" s="271"/>
      <c r="DX32" s="271"/>
      <c r="DY32" s="271"/>
      <c r="DZ32" s="271"/>
      <c r="EA32" s="271"/>
      <c r="EB32" s="271"/>
      <c r="EC32" s="286"/>
      <c r="ED32" s="271"/>
      <c r="EE32" s="271"/>
      <c r="EF32" s="271"/>
      <c r="EG32" s="271"/>
      <c r="EH32" s="271"/>
      <c r="EI32" s="271"/>
      <c r="EJ32" s="271"/>
      <c r="EK32" s="271"/>
      <c r="EL32" s="271"/>
      <c r="EM32" s="271"/>
      <c r="EN32" s="271"/>
      <c r="EO32" s="271"/>
      <c r="EP32" s="271"/>
      <c r="EQ32" s="271"/>
      <c r="ER32" s="271"/>
      <c r="ES32" s="271"/>
      <c r="ET32" s="271"/>
      <c r="EU32" s="271"/>
      <c r="EV32" s="271"/>
      <c r="EW32" s="271"/>
      <c r="EX32" s="271"/>
      <c r="EY32" s="271"/>
      <c r="EZ32" s="271"/>
      <c r="FA32" s="271"/>
    </row>
    <row r="33" spans="1:157" ht="8.25" customHeight="1">
      <c r="A33" s="331"/>
      <c r="B33" s="331"/>
      <c r="C33" s="299"/>
      <c r="D33" s="299"/>
      <c r="E33" s="299"/>
      <c r="F33" s="299"/>
      <c r="G33" s="299"/>
      <c r="H33" s="299"/>
      <c r="I33" s="293"/>
      <c r="J33" s="300"/>
      <c r="K33" s="293"/>
      <c r="L33" s="303"/>
      <c r="M33" s="293"/>
      <c r="N33" s="303"/>
      <c r="O33" s="293"/>
      <c r="P33" s="292"/>
      <c r="Q33" s="289"/>
      <c r="S33" s="301"/>
      <c r="AI33" s="298"/>
      <c r="AJ33" s="298"/>
      <c r="AM33" s="298"/>
      <c r="AN33" s="298"/>
      <c r="AO33" s="298"/>
      <c r="AP33" s="298"/>
      <c r="AQ33" s="298"/>
      <c r="AR33" s="298"/>
      <c r="AS33" s="298"/>
      <c r="AT33" s="298"/>
      <c r="AU33" s="298"/>
      <c r="AV33" s="298"/>
      <c r="AW33" s="298"/>
      <c r="AX33" s="330"/>
      <c r="AY33" s="304"/>
      <c r="AZ33" s="298"/>
      <c r="BA33" s="330"/>
      <c r="BB33" s="298"/>
      <c r="BC33" s="298"/>
      <c r="BD33" s="298"/>
      <c r="BE33" s="298"/>
      <c r="BF33" s="298"/>
      <c r="BG33" s="298"/>
      <c r="BH33" s="298"/>
      <c r="BI33" s="298"/>
      <c r="BJ33" s="298"/>
      <c r="BK33" s="298"/>
      <c r="BL33" s="298"/>
      <c r="BM33" s="298"/>
      <c r="BN33" s="298"/>
      <c r="BO33" s="298"/>
      <c r="BP33" s="298"/>
      <c r="BQ33" s="298"/>
      <c r="BR33" s="298"/>
      <c r="BS33" s="298"/>
      <c r="BT33" s="298"/>
      <c r="BU33" s="298"/>
      <c r="BV33" s="298"/>
      <c r="BW33" s="298"/>
      <c r="BX33" s="298"/>
      <c r="BY33" s="298"/>
      <c r="CE33" s="302"/>
      <c r="CH33" s="289"/>
      <c r="CI33" s="293"/>
      <c r="CJ33" s="294"/>
      <c r="CK33" s="293"/>
      <c r="CL33" s="300"/>
      <c r="CM33" s="293"/>
      <c r="CN33" s="300"/>
      <c r="CO33" s="293"/>
      <c r="CP33" s="293"/>
      <c r="CQ33" s="304"/>
      <c r="CR33" s="304"/>
      <c r="CS33" s="304"/>
      <c r="CT33" s="304"/>
      <c r="CU33" s="304"/>
      <c r="CV33" s="304"/>
      <c r="CW33" s="304"/>
      <c r="CX33" s="304"/>
      <c r="DH33" s="272"/>
      <c r="DI33" s="328"/>
      <c r="DJ33" s="328"/>
      <c r="DK33" s="328"/>
      <c r="DL33" s="328"/>
      <c r="DM33" s="328"/>
      <c r="DN33" s="271"/>
      <c r="DO33" s="271"/>
      <c r="DP33" s="271"/>
      <c r="DQ33" s="271"/>
      <c r="DR33" s="271"/>
      <c r="DS33" s="271"/>
      <c r="DT33" s="271"/>
      <c r="DU33" s="271"/>
      <c r="DV33" s="271"/>
      <c r="DW33" s="271"/>
      <c r="DX33" s="271"/>
      <c r="DY33" s="271"/>
      <c r="DZ33" s="271"/>
      <c r="EA33" s="271"/>
      <c r="EB33" s="271"/>
      <c r="EC33" s="286"/>
      <c r="ED33" s="271"/>
      <c r="EE33" s="271"/>
      <c r="EF33" s="271"/>
      <c r="EG33" s="271"/>
      <c r="EH33" s="271"/>
      <c r="EI33" s="271"/>
      <c r="EJ33" s="271"/>
      <c r="EK33" s="271"/>
      <c r="EL33" s="271"/>
      <c r="EM33" s="271"/>
      <c r="EN33" s="271"/>
      <c r="EO33" s="271"/>
      <c r="EP33" s="271"/>
      <c r="EQ33" s="271"/>
      <c r="ER33" s="271"/>
      <c r="ES33" s="271"/>
      <c r="ET33" s="271"/>
      <c r="EU33" s="271"/>
      <c r="EV33" s="271"/>
      <c r="EW33" s="271"/>
      <c r="EX33" s="271"/>
      <c r="EY33" s="271"/>
      <c r="EZ33" s="271"/>
      <c r="FA33" s="271"/>
    </row>
    <row r="34" spans="1:157" ht="8.25" customHeight="1" thickBot="1">
      <c r="A34" s="331"/>
      <c r="B34" s="331"/>
      <c r="C34" s="495" t="s">
        <v>568</v>
      </c>
      <c r="D34" s="495"/>
      <c r="E34" s="495"/>
      <c r="F34" s="495"/>
      <c r="G34" s="495"/>
      <c r="H34" s="495"/>
      <c r="I34" s="273"/>
      <c r="J34" s="273"/>
      <c r="K34" s="293"/>
      <c r="L34" s="293"/>
      <c r="M34" s="293"/>
      <c r="N34" s="293"/>
      <c r="O34" s="293"/>
      <c r="P34" s="292"/>
      <c r="Q34" s="289"/>
      <c r="S34" s="301"/>
      <c r="AI34" s="298"/>
      <c r="AJ34" s="298"/>
      <c r="AM34" s="298"/>
      <c r="AN34" s="298"/>
      <c r="AO34" s="298"/>
      <c r="AP34" s="298"/>
      <c r="AQ34" s="298"/>
      <c r="AR34" s="298"/>
      <c r="AS34" s="298"/>
      <c r="AT34" s="298"/>
      <c r="AU34" s="298"/>
      <c r="AV34" s="298"/>
      <c r="AW34" s="298"/>
      <c r="AX34" s="330"/>
      <c r="AY34" s="304"/>
      <c r="AZ34" s="298"/>
      <c r="BA34" s="330"/>
      <c r="BB34" s="298"/>
      <c r="BC34" s="298"/>
      <c r="BD34" s="298"/>
      <c r="BE34" s="298"/>
      <c r="BF34" s="298"/>
      <c r="BG34" s="298"/>
      <c r="BH34" s="298"/>
      <c r="BI34" s="298"/>
      <c r="BJ34" s="298"/>
      <c r="BK34" s="298"/>
      <c r="BL34" s="298"/>
      <c r="BM34" s="298"/>
      <c r="BN34" s="298"/>
      <c r="BO34" s="298"/>
      <c r="BP34" s="298"/>
      <c r="BQ34" s="298"/>
      <c r="BR34" s="298"/>
      <c r="BS34" s="298"/>
      <c r="BT34" s="298"/>
      <c r="BU34" s="298"/>
      <c r="BV34" s="298"/>
      <c r="BW34" s="298"/>
      <c r="BX34" s="298"/>
      <c r="BY34" s="298"/>
      <c r="CE34" s="302"/>
      <c r="CG34" s="292"/>
      <c r="CH34" s="289"/>
      <c r="CJ34" s="332"/>
      <c r="CQ34" s="333"/>
      <c r="CR34" s="333"/>
      <c r="CS34" s="333"/>
      <c r="CT34" s="333"/>
      <c r="CU34" s="333"/>
      <c r="CV34" s="333"/>
      <c r="CW34" s="333"/>
      <c r="DI34" s="271"/>
      <c r="DJ34" s="271"/>
      <c r="DK34" s="271"/>
      <c r="DL34" s="271"/>
      <c r="DM34" s="271"/>
      <c r="DN34" s="271"/>
      <c r="DO34" s="271"/>
      <c r="DP34" s="271"/>
      <c r="DQ34" s="271"/>
      <c r="DR34" s="271"/>
      <c r="DS34" s="271"/>
      <c r="DT34" s="271"/>
      <c r="DU34" s="271"/>
      <c r="DV34" s="271"/>
      <c r="DW34" s="271"/>
      <c r="DX34" s="271"/>
      <c r="DY34" s="271"/>
      <c r="DZ34" s="271"/>
      <c r="EA34" s="271"/>
      <c r="EB34" s="271"/>
      <c r="EC34" s="286"/>
      <c r="ED34" s="271"/>
      <c r="EE34" s="271"/>
      <c r="EF34" s="271"/>
      <c r="EG34" s="271"/>
      <c r="EH34" s="271"/>
      <c r="EI34" s="271"/>
      <c r="EJ34" s="271"/>
      <c r="EK34" s="271"/>
      <c r="EL34" s="271"/>
      <c r="EM34" s="271"/>
      <c r="EN34" s="271"/>
      <c r="EO34" s="271"/>
      <c r="EP34" s="271"/>
      <c r="EQ34" s="271"/>
      <c r="ER34" s="271"/>
      <c r="ES34" s="271"/>
      <c r="ET34" s="271"/>
      <c r="EU34" s="271"/>
      <c r="EV34" s="271"/>
      <c r="EW34" s="271"/>
      <c r="EX34" s="271"/>
      <c r="EY34" s="271"/>
      <c r="EZ34" s="271"/>
      <c r="FA34" s="271"/>
    </row>
    <row r="35" spans="1:157" ht="8.25" customHeight="1">
      <c r="A35" s="331"/>
      <c r="B35" s="331"/>
      <c r="C35" s="495"/>
      <c r="D35" s="495"/>
      <c r="E35" s="495"/>
      <c r="F35" s="495"/>
      <c r="G35" s="495"/>
      <c r="H35" s="495"/>
      <c r="I35" s="320"/>
      <c r="J35" s="321"/>
      <c r="K35" s="301"/>
      <c r="L35" s="303"/>
      <c r="M35" s="293"/>
      <c r="N35" s="303"/>
      <c r="O35" s="293"/>
      <c r="P35" s="292"/>
      <c r="Q35" s="289"/>
      <c r="S35" s="301"/>
      <c r="AI35" s="298"/>
      <c r="AJ35" s="298"/>
      <c r="AM35" s="298"/>
      <c r="AN35" s="298"/>
      <c r="AO35" s="298"/>
      <c r="AP35" s="298"/>
      <c r="AQ35" s="298"/>
      <c r="AR35" s="298"/>
      <c r="AS35" s="298"/>
      <c r="AT35" s="298"/>
      <c r="AU35" s="298"/>
      <c r="AV35" s="298"/>
      <c r="AW35" s="298"/>
      <c r="AX35" s="330"/>
      <c r="AY35" s="304"/>
      <c r="AZ35" s="298"/>
      <c r="BA35" s="330"/>
      <c r="BB35" s="298"/>
      <c r="BC35" s="298"/>
      <c r="BD35" s="298"/>
      <c r="BE35" s="298"/>
      <c r="BF35" s="298"/>
      <c r="BG35" s="298"/>
      <c r="BH35" s="298"/>
      <c r="BI35" s="298"/>
      <c r="BJ35" s="298"/>
      <c r="BK35" s="298"/>
      <c r="BL35" s="298"/>
      <c r="BM35" s="298"/>
      <c r="BN35" s="298"/>
      <c r="BO35" s="298"/>
      <c r="BP35" s="298"/>
      <c r="BQ35" s="298"/>
      <c r="BR35" s="298"/>
      <c r="BS35" s="298"/>
      <c r="BT35" s="298"/>
      <c r="BU35" s="298"/>
      <c r="BV35" s="298"/>
      <c r="BW35" s="298"/>
      <c r="BX35" s="298"/>
      <c r="BY35" s="298"/>
      <c r="CE35" s="302"/>
      <c r="CG35" s="292"/>
      <c r="CH35" s="289"/>
      <c r="CJ35" s="305"/>
      <c r="CL35" s="305"/>
      <c r="CN35" s="310"/>
      <c r="CO35" s="311"/>
      <c r="CR35" s="334"/>
      <c r="CS35" s="334"/>
      <c r="CT35" s="334"/>
      <c r="CU35" s="334"/>
      <c r="CV35" s="334"/>
      <c r="CW35" s="334"/>
      <c r="DE35" s="296"/>
      <c r="DF35" s="296"/>
      <c r="DG35" s="296"/>
      <c r="DH35" s="296"/>
      <c r="DI35" s="297"/>
      <c r="DJ35" s="297"/>
      <c r="DK35" s="297"/>
      <c r="DL35" s="271"/>
      <c r="DM35" s="271"/>
      <c r="DN35" s="335"/>
      <c r="DO35" s="335"/>
      <c r="DP35" s="335"/>
      <c r="DQ35" s="335"/>
      <c r="DR35" s="335"/>
      <c r="DS35" s="335"/>
      <c r="DT35" s="335"/>
      <c r="DU35" s="271"/>
      <c r="DV35" s="271"/>
      <c r="DW35" s="271"/>
      <c r="DX35" s="271"/>
      <c r="DY35" s="271"/>
      <c r="DZ35" s="271"/>
      <c r="EA35" s="271"/>
      <c r="EB35" s="271"/>
      <c r="EC35" s="286"/>
      <c r="ED35" s="271"/>
      <c r="EE35" s="271"/>
      <c r="EF35" s="271"/>
      <c r="EG35" s="271"/>
      <c r="EH35" s="271"/>
      <c r="EI35" s="271"/>
      <c r="EJ35" s="271"/>
      <c r="EK35" s="271"/>
      <c r="EL35" s="271"/>
      <c r="EM35" s="271"/>
      <c r="EN35" s="271"/>
      <c r="EO35" s="271"/>
      <c r="EP35" s="271"/>
      <c r="EQ35" s="271"/>
      <c r="ER35" s="271"/>
      <c r="ES35" s="271"/>
      <c r="ET35" s="271"/>
      <c r="EU35" s="271"/>
      <c r="EV35" s="271"/>
      <c r="EW35" s="271"/>
      <c r="EX35" s="271"/>
      <c r="EY35" s="271"/>
      <c r="EZ35" s="271"/>
      <c r="FA35" s="271"/>
    </row>
    <row r="36" spans="1:157" ht="8.25" customHeight="1" thickBot="1">
      <c r="A36" s="293"/>
      <c r="B36" s="293"/>
      <c r="C36" s="331"/>
      <c r="D36" s="492">
        <v>-33</v>
      </c>
      <c r="E36" s="492"/>
      <c r="F36" s="492"/>
      <c r="G36" s="492"/>
      <c r="H36" s="331"/>
      <c r="I36" s="313"/>
      <c r="J36" s="314"/>
      <c r="K36" s="301"/>
      <c r="L36" s="305"/>
      <c r="M36" s="293"/>
      <c r="N36" s="305"/>
      <c r="O36" s="293"/>
      <c r="P36" s="292"/>
      <c r="Q36" s="289"/>
      <c r="S36" s="301"/>
      <c r="AI36" s="298"/>
      <c r="AJ36" s="298"/>
      <c r="AM36" s="298"/>
      <c r="AN36" s="298"/>
      <c r="AO36" s="298"/>
      <c r="AP36" s="298"/>
      <c r="AQ36" s="298"/>
      <c r="AR36" s="298"/>
      <c r="AS36" s="298"/>
      <c r="AT36" s="298"/>
      <c r="AU36" s="298"/>
      <c r="AV36" s="298"/>
      <c r="AW36" s="298"/>
      <c r="AX36" s="330"/>
      <c r="AY36" s="304"/>
      <c r="AZ36" s="298"/>
      <c r="BA36" s="330"/>
      <c r="BB36" s="298"/>
      <c r="BC36" s="298"/>
      <c r="BD36" s="298"/>
      <c r="BE36" s="298"/>
      <c r="BF36" s="298"/>
      <c r="BG36" s="298"/>
      <c r="BH36" s="298"/>
      <c r="BI36" s="298"/>
      <c r="BJ36" s="298"/>
      <c r="BK36" s="298"/>
      <c r="BL36" s="298"/>
      <c r="BM36" s="298"/>
      <c r="BN36" s="298"/>
      <c r="BO36" s="298"/>
      <c r="BP36" s="298"/>
      <c r="BQ36" s="298"/>
      <c r="BR36" s="298"/>
      <c r="BS36" s="298"/>
      <c r="BT36" s="298"/>
      <c r="BU36" s="298"/>
      <c r="BV36" s="298"/>
      <c r="BW36" s="298"/>
      <c r="BX36" s="298"/>
      <c r="BY36" s="298"/>
      <c r="CE36" s="302"/>
      <c r="CG36" s="292"/>
      <c r="CH36" s="289"/>
      <c r="CI36" s="292"/>
      <c r="CJ36" s="303"/>
      <c r="CK36" s="289"/>
      <c r="CL36" s="303"/>
      <c r="CM36" s="302"/>
      <c r="CN36" s="320"/>
      <c r="CO36" s="321"/>
      <c r="CP36" s="301"/>
      <c r="CQ36" s="499" t="s">
        <v>569</v>
      </c>
      <c r="CR36" s="499"/>
      <c r="CS36" s="499"/>
      <c r="CT36" s="499"/>
      <c r="CU36" s="499"/>
      <c r="CV36" s="499"/>
      <c r="CW36" s="499"/>
      <c r="CX36" s="304"/>
      <c r="DE36" s="296"/>
      <c r="DF36" s="296"/>
      <c r="DG36" s="296"/>
      <c r="DH36" s="296"/>
      <c r="DI36" s="297"/>
      <c r="DJ36" s="297"/>
      <c r="DK36" s="297"/>
      <c r="DL36" s="271"/>
      <c r="DM36" s="271"/>
      <c r="DN36" s="335"/>
      <c r="DO36" s="335"/>
      <c r="DP36" s="335"/>
      <c r="DQ36" s="335"/>
      <c r="DR36" s="335"/>
      <c r="DS36" s="335"/>
      <c r="DT36" s="335"/>
      <c r="DU36" s="271"/>
      <c r="DV36" s="271"/>
      <c r="DW36" s="271"/>
      <c r="DX36" s="271"/>
      <c r="DY36" s="271"/>
      <c r="DZ36" s="271"/>
      <c r="EA36" s="271"/>
      <c r="EB36" s="271"/>
      <c r="EC36" s="271"/>
      <c r="ED36" s="271"/>
      <c r="EE36" s="271"/>
      <c r="EF36" s="271"/>
      <c r="EG36" s="271"/>
      <c r="EH36" s="271"/>
      <c r="EI36" s="271"/>
      <c r="EJ36" s="271"/>
      <c r="EK36" s="271"/>
      <c r="EL36" s="271"/>
      <c r="EM36" s="271"/>
      <c r="EN36" s="271"/>
      <c r="EO36" s="271"/>
      <c r="EP36" s="271"/>
      <c r="EQ36" s="271"/>
      <c r="ER36" s="271"/>
      <c r="ES36" s="271"/>
      <c r="ET36" s="271"/>
      <c r="EU36" s="271"/>
      <c r="EV36" s="271"/>
      <c r="EW36" s="271"/>
      <c r="EX36" s="271"/>
      <c r="EY36" s="271"/>
      <c r="EZ36" s="271"/>
      <c r="FA36" s="271"/>
    </row>
    <row r="37" spans="1:157" ht="8.25" customHeight="1">
      <c r="A37" s="270"/>
      <c r="B37" s="270"/>
      <c r="C37" s="331"/>
      <c r="D37" s="306"/>
      <c r="E37" s="306"/>
      <c r="F37" s="306"/>
      <c r="G37" s="306"/>
      <c r="H37" s="331"/>
      <c r="I37" s="293"/>
      <c r="J37" s="293"/>
      <c r="K37" s="293"/>
      <c r="L37" s="305"/>
      <c r="M37" s="293"/>
      <c r="N37" s="305"/>
      <c r="O37" s="293"/>
      <c r="P37" s="292"/>
      <c r="Q37" s="289"/>
      <c r="S37" s="301"/>
      <c r="AI37" s="298"/>
      <c r="AJ37" s="298"/>
      <c r="AM37" s="298"/>
      <c r="AN37" s="298"/>
      <c r="AO37" s="298"/>
      <c r="AP37" s="298"/>
      <c r="AQ37" s="298"/>
      <c r="AR37" s="298"/>
      <c r="AS37" s="298"/>
      <c r="AT37" s="298"/>
      <c r="AU37" s="298"/>
      <c r="AV37" s="298"/>
      <c r="AW37" s="298"/>
      <c r="AX37" s="330"/>
      <c r="AY37" s="304"/>
      <c r="AZ37" s="298"/>
      <c r="BA37" s="330"/>
      <c r="BB37" s="298"/>
      <c r="BC37" s="298"/>
      <c r="BD37" s="298"/>
      <c r="BE37" s="298"/>
      <c r="BF37" s="298"/>
      <c r="BG37" s="298"/>
      <c r="BH37" s="298"/>
      <c r="BI37" s="298"/>
      <c r="BJ37" s="298"/>
      <c r="BK37" s="298"/>
      <c r="BL37" s="298"/>
      <c r="BM37" s="298"/>
      <c r="BN37" s="298"/>
      <c r="BO37" s="298"/>
      <c r="BP37" s="298"/>
      <c r="BQ37" s="298"/>
      <c r="BR37" s="298"/>
      <c r="BS37" s="298"/>
      <c r="BT37" s="298"/>
      <c r="BU37" s="298"/>
      <c r="BV37" s="298"/>
      <c r="BW37" s="298"/>
      <c r="BX37" s="298"/>
      <c r="BY37" s="298"/>
      <c r="CE37" s="302"/>
      <c r="CG37" s="292"/>
      <c r="CH37" s="289"/>
      <c r="CI37" s="293"/>
      <c r="CJ37" s="294"/>
      <c r="CK37" s="293"/>
      <c r="CL37" s="294"/>
      <c r="CM37" s="293"/>
      <c r="CN37" s="276"/>
      <c r="CO37" s="276"/>
      <c r="CP37" s="293"/>
      <c r="CQ37" s="499"/>
      <c r="CR37" s="499"/>
      <c r="CS37" s="499"/>
      <c r="CT37" s="499"/>
      <c r="CU37" s="499"/>
      <c r="CV37" s="499"/>
      <c r="CW37" s="499"/>
      <c r="CX37" s="304"/>
      <c r="DE37" s="296"/>
      <c r="DF37" s="296"/>
      <c r="DG37" s="304"/>
      <c r="DH37" s="304"/>
      <c r="DI37" s="304"/>
      <c r="DJ37" s="304"/>
      <c r="DK37" s="304"/>
      <c r="DL37" s="304"/>
      <c r="DM37" s="304"/>
      <c r="DN37" s="304"/>
      <c r="DO37" s="271"/>
      <c r="DP37" s="271"/>
      <c r="DQ37" s="271"/>
      <c r="DR37" s="271"/>
      <c r="DS37" s="271"/>
      <c r="DT37" s="271"/>
      <c r="DU37" s="271"/>
      <c r="DV37" s="271"/>
      <c r="DW37" s="271"/>
      <c r="DX37" s="271"/>
      <c r="DY37" s="271"/>
      <c r="DZ37" s="271"/>
      <c r="EA37" s="271"/>
      <c r="EB37" s="271"/>
      <c r="EC37" s="271"/>
      <c r="ED37" s="271"/>
      <c r="EE37" s="271"/>
      <c r="EF37" s="271"/>
      <c r="EG37" s="271"/>
      <c r="EH37" s="271"/>
      <c r="EI37" s="271"/>
      <c r="EJ37" s="271"/>
      <c r="EK37" s="271"/>
      <c r="EL37" s="271"/>
      <c r="EM37" s="271"/>
      <c r="EN37" s="271"/>
      <c r="EO37" s="271"/>
      <c r="EP37" s="271"/>
      <c r="EQ37" s="271"/>
      <c r="ER37" s="271"/>
      <c r="ES37" s="271"/>
      <c r="ET37" s="271"/>
      <c r="EU37" s="271"/>
      <c r="EV37" s="271"/>
      <c r="EW37" s="271"/>
      <c r="EX37" s="271"/>
      <c r="EY37" s="271"/>
      <c r="EZ37" s="271"/>
      <c r="FA37" s="271"/>
    </row>
    <row r="38" spans="1:157" ht="8.25" customHeight="1" thickBot="1">
      <c r="A38" s="270"/>
      <c r="B38" s="270"/>
      <c r="C38" s="270"/>
      <c r="D38" s="270"/>
      <c r="E38" s="270"/>
      <c r="F38" s="270"/>
      <c r="G38" s="295"/>
      <c r="H38" s="295"/>
      <c r="I38" s="293"/>
      <c r="J38" s="305"/>
      <c r="K38" s="293"/>
      <c r="L38" s="305"/>
      <c r="M38" s="293"/>
      <c r="N38" s="305"/>
      <c r="O38" s="293"/>
      <c r="P38" s="292"/>
      <c r="Q38" s="289"/>
      <c r="S38" s="316"/>
      <c r="T38" s="273"/>
      <c r="U38" s="273"/>
      <c r="V38" s="273"/>
      <c r="W38" s="273"/>
      <c r="X38" s="273"/>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317"/>
      <c r="BA38" s="316"/>
      <c r="BB38" s="273"/>
      <c r="BC38" s="273"/>
      <c r="BD38" s="273"/>
      <c r="BE38" s="273"/>
      <c r="BF38" s="273"/>
      <c r="BG38" s="273"/>
      <c r="BH38" s="273"/>
      <c r="BI38" s="273"/>
      <c r="BJ38" s="273"/>
      <c r="BK38" s="273"/>
      <c r="BL38" s="273"/>
      <c r="BM38" s="273"/>
      <c r="BN38" s="273"/>
      <c r="BO38" s="273"/>
      <c r="BP38" s="273"/>
      <c r="BQ38" s="273"/>
      <c r="BR38" s="273"/>
      <c r="BS38" s="273"/>
      <c r="BT38" s="273"/>
      <c r="BU38" s="273"/>
      <c r="BV38" s="273"/>
      <c r="BW38" s="273"/>
      <c r="BX38" s="273"/>
      <c r="BY38" s="273"/>
      <c r="BZ38" s="273"/>
      <c r="CA38" s="273"/>
      <c r="CB38" s="273"/>
      <c r="CC38" s="273"/>
      <c r="CD38" s="273"/>
      <c r="CE38" s="317"/>
      <c r="CG38" s="292"/>
      <c r="CH38" s="289"/>
      <c r="CI38" s="293"/>
      <c r="CJ38" s="303"/>
      <c r="CK38" s="293"/>
      <c r="CL38" s="303"/>
      <c r="CM38" s="293"/>
      <c r="CN38" s="303"/>
      <c r="CO38" s="293"/>
      <c r="CP38" s="293"/>
      <c r="CQ38" s="304"/>
      <c r="CR38" s="492">
        <v>-48</v>
      </c>
      <c r="CS38" s="492"/>
      <c r="CT38" s="492"/>
      <c r="CU38" s="492"/>
      <c r="CV38" s="492"/>
      <c r="CW38" s="304"/>
      <c r="CX38" s="304"/>
      <c r="DG38" s="304"/>
      <c r="DH38" s="304"/>
      <c r="DI38" s="304"/>
      <c r="DJ38" s="304"/>
      <c r="DK38" s="304"/>
      <c r="DL38" s="304"/>
      <c r="DM38" s="304"/>
      <c r="DN38" s="304"/>
      <c r="DO38" s="271"/>
      <c r="DP38" s="271"/>
      <c r="DQ38" s="271"/>
      <c r="DR38" s="271"/>
      <c r="DS38" s="271"/>
      <c r="DT38" s="271"/>
      <c r="DU38" s="271"/>
      <c r="DV38" s="271"/>
      <c r="DW38" s="271"/>
      <c r="DX38" s="271"/>
      <c r="DY38" s="271"/>
      <c r="DZ38" s="271"/>
      <c r="EA38" s="271"/>
      <c r="EB38" s="271"/>
      <c r="EC38" s="271"/>
      <c r="ED38" s="271"/>
      <c r="EE38" s="271"/>
      <c r="EF38" s="271"/>
      <c r="EG38" s="271"/>
      <c r="EH38" s="271"/>
      <c r="EI38" s="271"/>
      <c r="EJ38" s="271"/>
      <c r="EK38" s="271"/>
      <c r="EL38" s="271"/>
      <c r="EM38" s="271"/>
      <c r="EN38" s="271"/>
      <c r="EO38" s="271"/>
      <c r="EP38" s="271"/>
      <c r="EQ38" s="271"/>
      <c r="ER38" s="271"/>
      <c r="ES38" s="271"/>
      <c r="ET38" s="271"/>
      <c r="EU38" s="271"/>
      <c r="EV38" s="271"/>
      <c r="EW38" s="271"/>
      <c r="EX38" s="271"/>
      <c r="EY38" s="271"/>
      <c r="EZ38" s="271"/>
      <c r="FA38" s="271"/>
    </row>
    <row r="39" spans="1:157" ht="8.25" customHeight="1">
      <c r="A39" s="304"/>
      <c r="B39" s="295"/>
      <c r="C39" s="304"/>
      <c r="D39" s="304"/>
      <c r="E39" s="304"/>
      <c r="F39" s="304"/>
      <c r="G39" s="304"/>
      <c r="H39" s="304"/>
      <c r="I39" s="293"/>
      <c r="J39" s="303"/>
      <c r="K39" s="293"/>
      <c r="L39" s="303"/>
      <c r="M39" s="293"/>
      <c r="N39" s="303"/>
      <c r="O39" s="293"/>
      <c r="P39" s="292"/>
      <c r="Q39" s="289"/>
      <c r="CG39" s="292"/>
      <c r="CH39" s="289"/>
      <c r="CI39" s="293"/>
      <c r="CJ39" s="300"/>
      <c r="CK39" s="293"/>
      <c r="CL39" s="300"/>
      <c r="CM39" s="293"/>
      <c r="CN39" s="300"/>
      <c r="CO39" s="293"/>
      <c r="CP39" s="293"/>
      <c r="CQ39" s="304"/>
      <c r="CR39" s="304"/>
      <c r="CS39" s="304"/>
      <c r="CT39" s="304"/>
      <c r="CU39" s="304"/>
      <c r="CV39" s="304"/>
      <c r="CW39" s="304"/>
      <c r="CX39" s="304"/>
      <c r="CZ39" s="296"/>
      <c r="DA39" s="296"/>
      <c r="DB39" s="296"/>
      <c r="DC39" s="296"/>
      <c r="DD39" s="296"/>
      <c r="DE39" s="296"/>
      <c r="DH39" s="304"/>
      <c r="DI39" s="304"/>
      <c r="DJ39" s="304"/>
      <c r="DK39" s="304"/>
      <c r="DL39" s="304"/>
      <c r="DM39" s="304"/>
      <c r="DN39" s="304"/>
      <c r="DO39" s="271"/>
      <c r="DP39" s="271"/>
      <c r="DQ39" s="271"/>
      <c r="DR39" s="271"/>
      <c r="DS39" s="271"/>
      <c r="DT39" s="271"/>
      <c r="DU39" s="271"/>
      <c r="DV39" s="271"/>
      <c r="DW39" s="271"/>
      <c r="DX39" s="271"/>
      <c r="DY39" s="271"/>
      <c r="DZ39" s="271"/>
      <c r="EA39" s="271"/>
      <c r="EB39" s="271"/>
      <c r="EC39" s="271"/>
      <c r="ED39" s="271"/>
      <c r="EE39" s="271"/>
      <c r="EF39" s="271"/>
      <c r="EG39" s="271"/>
      <c r="EH39" s="271"/>
      <c r="EI39" s="271"/>
      <c r="EJ39" s="271"/>
      <c r="EK39" s="271"/>
      <c r="EL39" s="271"/>
      <c r="EM39" s="271"/>
      <c r="EN39" s="271"/>
      <c r="EO39" s="271"/>
      <c r="EP39" s="271"/>
      <c r="EQ39" s="297"/>
      <c r="ER39" s="297"/>
      <c r="ES39" s="297"/>
      <c r="ET39" s="297"/>
      <c r="EU39" s="297"/>
      <c r="EV39" s="297"/>
      <c r="EW39" s="297"/>
      <c r="EX39" s="271"/>
      <c r="EY39" s="271"/>
      <c r="EZ39" s="271"/>
      <c r="FA39" s="271"/>
    </row>
    <row r="40" spans="1:157" ht="8.25" customHeight="1" thickBot="1">
      <c r="A40" s="298"/>
      <c r="B40" s="298"/>
      <c r="C40" s="298"/>
      <c r="D40" s="298"/>
      <c r="E40" s="298"/>
      <c r="F40" s="298"/>
      <c r="G40" s="298"/>
      <c r="H40" s="298"/>
      <c r="J40" s="303"/>
      <c r="L40" s="300"/>
      <c r="N40" s="303"/>
      <c r="P40" s="292"/>
      <c r="Q40" s="289"/>
      <c r="CG40" s="292"/>
      <c r="CH40" s="289"/>
      <c r="CJ40" s="300"/>
      <c r="CL40" s="294"/>
      <c r="CN40" s="294"/>
      <c r="CQ40" s="304"/>
      <c r="CR40" s="304"/>
      <c r="CS40" s="304"/>
      <c r="CT40" s="304"/>
      <c r="CU40" s="304"/>
      <c r="CV40" s="304"/>
      <c r="CW40" s="304"/>
      <c r="CX40" s="304"/>
      <c r="CZ40" s="296"/>
      <c r="DA40" s="296"/>
      <c r="DB40" s="296"/>
      <c r="DC40" s="296"/>
      <c r="DD40" s="296"/>
      <c r="DE40" s="296"/>
      <c r="DG40" s="304"/>
      <c r="DH40" s="304"/>
      <c r="DI40" s="304"/>
      <c r="DJ40" s="304"/>
      <c r="DK40" s="304"/>
      <c r="DL40" s="304"/>
      <c r="DM40" s="304"/>
      <c r="DN40" s="304"/>
      <c r="DO40" s="271"/>
      <c r="DP40" s="271"/>
      <c r="DQ40" s="271"/>
      <c r="DR40" s="271"/>
      <c r="DS40" s="271"/>
      <c r="DT40" s="271"/>
      <c r="DU40" s="297"/>
      <c r="DV40" s="297"/>
      <c r="DW40" s="297"/>
      <c r="DX40" s="297"/>
      <c r="DY40" s="297"/>
      <c r="DZ40" s="297"/>
      <c r="EA40" s="297"/>
      <c r="EB40" s="271"/>
      <c r="EC40" s="271"/>
      <c r="ED40" s="271"/>
      <c r="EE40" s="271"/>
      <c r="EF40" s="271"/>
      <c r="EG40" s="271"/>
      <c r="EH40" s="271"/>
      <c r="EI40" s="271"/>
      <c r="EJ40" s="271"/>
      <c r="EK40" s="271"/>
      <c r="EL40" s="271"/>
      <c r="EM40" s="271"/>
      <c r="EN40" s="271"/>
      <c r="EO40" s="271"/>
      <c r="EP40" s="271"/>
      <c r="EQ40" s="297"/>
      <c r="ER40" s="297"/>
      <c r="ES40" s="297"/>
      <c r="ET40" s="297"/>
      <c r="EU40" s="297"/>
      <c r="EV40" s="297"/>
      <c r="EW40" s="297"/>
      <c r="EX40" s="271"/>
      <c r="EY40" s="271"/>
      <c r="EZ40" s="271"/>
      <c r="FA40" s="271"/>
    </row>
    <row r="41" spans="1:157" ht="8.25" customHeight="1" thickBot="1">
      <c r="A41" s="298"/>
      <c r="B41" s="298"/>
      <c r="C41" s="298"/>
      <c r="D41" s="306"/>
      <c r="E41" s="306"/>
      <c r="F41" s="306"/>
      <c r="G41" s="306"/>
      <c r="H41" s="336"/>
      <c r="J41" s="294"/>
      <c r="L41" s="294"/>
      <c r="N41" s="294"/>
      <c r="P41" s="292"/>
      <c r="Q41" s="289"/>
      <c r="S41" s="290"/>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91"/>
      <c r="BA41" s="290"/>
      <c r="BB41" s="276"/>
      <c r="BC41" s="276"/>
      <c r="BD41" s="276"/>
      <c r="BE41" s="276"/>
      <c r="BF41" s="276"/>
      <c r="BG41" s="276"/>
      <c r="BH41" s="276"/>
      <c r="BI41" s="276"/>
      <c r="BJ41" s="276"/>
      <c r="BK41" s="276"/>
      <c r="BL41" s="276"/>
      <c r="BM41" s="276"/>
      <c r="BN41" s="276"/>
      <c r="BO41" s="276"/>
      <c r="BP41" s="276"/>
      <c r="BQ41" s="276"/>
      <c r="BR41" s="276"/>
      <c r="BS41" s="276"/>
      <c r="BT41" s="276"/>
      <c r="BU41" s="276"/>
      <c r="BV41" s="276"/>
      <c r="BW41" s="276"/>
      <c r="BX41" s="276"/>
      <c r="BY41" s="276"/>
      <c r="BZ41" s="276"/>
      <c r="CA41" s="276"/>
      <c r="CB41" s="276"/>
      <c r="CC41" s="276"/>
      <c r="CD41" s="276"/>
      <c r="CE41" s="291"/>
      <c r="CG41" s="292"/>
      <c r="CH41" s="289"/>
      <c r="CI41" s="293"/>
      <c r="CJ41" s="303"/>
      <c r="CK41" s="293"/>
      <c r="CL41" s="303"/>
      <c r="CM41" s="293"/>
      <c r="CN41" s="303"/>
      <c r="CO41" s="293"/>
      <c r="CP41" s="293"/>
      <c r="CQ41" s="304"/>
      <c r="CR41" s="304"/>
      <c r="CS41" s="304"/>
      <c r="CT41" s="304"/>
      <c r="CU41" s="304"/>
      <c r="CV41" s="304"/>
      <c r="CW41" s="304"/>
      <c r="CX41" s="304"/>
      <c r="CZ41" s="296"/>
      <c r="DA41" s="296"/>
      <c r="DB41" s="296"/>
      <c r="DC41" s="296"/>
      <c r="DD41" s="296"/>
      <c r="DE41" s="296"/>
      <c r="DF41" s="296"/>
      <c r="DG41" s="304"/>
      <c r="DH41" s="304"/>
      <c r="DI41" s="304"/>
      <c r="DJ41" s="304"/>
      <c r="DK41" s="304"/>
      <c r="DL41" s="304"/>
      <c r="DM41" s="304"/>
      <c r="DN41" s="304"/>
      <c r="DO41" s="271"/>
      <c r="DP41" s="271"/>
      <c r="DQ41" s="271"/>
      <c r="DR41" s="271"/>
      <c r="DS41" s="271"/>
      <c r="DT41" s="271"/>
      <c r="DU41" s="297"/>
      <c r="DV41" s="297"/>
      <c r="DW41" s="297"/>
      <c r="DX41" s="297"/>
      <c r="DY41" s="297"/>
      <c r="DZ41" s="297"/>
      <c r="EA41" s="297"/>
      <c r="EB41" s="271"/>
      <c r="EC41" s="271"/>
      <c r="ED41" s="271"/>
      <c r="EE41" s="271"/>
      <c r="EF41" s="271"/>
      <c r="EG41" s="271"/>
      <c r="EH41" s="271"/>
      <c r="EI41" s="271"/>
      <c r="EJ41" s="271"/>
      <c r="EK41" s="271"/>
      <c r="EL41" s="271"/>
      <c r="EM41" s="271"/>
      <c r="EN41" s="271"/>
      <c r="EO41" s="271"/>
      <c r="EP41" s="271"/>
      <c r="EQ41" s="297"/>
      <c r="ER41" s="297"/>
      <c r="ES41" s="297"/>
      <c r="ET41" s="297"/>
      <c r="EU41" s="297"/>
      <c r="EV41" s="297"/>
      <c r="EW41" s="297"/>
      <c r="EX41" s="271"/>
      <c r="EY41" s="271"/>
      <c r="EZ41" s="271"/>
      <c r="FA41" s="271"/>
    </row>
    <row r="42" spans="1:157" ht="8.25" customHeight="1">
      <c r="A42" s="276"/>
      <c r="B42" s="337"/>
      <c r="C42" s="337"/>
      <c r="D42" s="337"/>
      <c r="E42" s="337"/>
      <c r="F42" s="337"/>
      <c r="G42" s="337"/>
      <c r="H42" s="276"/>
      <c r="I42" s="276"/>
      <c r="J42" s="275"/>
      <c r="K42" s="276"/>
      <c r="L42" s="275"/>
      <c r="M42" s="276"/>
      <c r="N42" s="275"/>
      <c r="O42" s="276"/>
      <c r="P42" s="277"/>
      <c r="Q42" s="289"/>
      <c r="S42" s="301"/>
      <c r="AW42" s="302"/>
      <c r="BA42" s="301"/>
      <c r="CE42" s="302"/>
      <c r="CG42" s="292"/>
      <c r="CH42" s="289"/>
      <c r="CI42" s="293"/>
      <c r="CJ42" s="300"/>
      <c r="CK42" s="293"/>
      <c r="CL42" s="300"/>
      <c r="CM42" s="293"/>
      <c r="CN42" s="300"/>
      <c r="CO42" s="293"/>
      <c r="CP42" s="293"/>
      <c r="CQ42" s="304"/>
      <c r="CR42" s="304"/>
      <c r="CS42" s="304"/>
      <c r="CT42" s="304"/>
      <c r="CU42" s="304"/>
      <c r="CV42" s="304"/>
      <c r="CW42" s="304"/>
      <c r="CX42" s="304"/>
      <c r="CZ42" s="296"/>
      <c r="DA42" s="296"/>
      <c r="DB42" s="296"/>
      <c r="DC42" s="296"/>
      <c r="DD42" s="296"/>
      <c r="DE42" s="296"/>
      <c r="DF42" s="296"/>
      <c r="DG42" s="304"/>
      <c r="DH42" s="304"/>
      <c r="DI42" s="304"/>
      <c r="DJ42" s="304"/>
      <c r="DK42" s="304"/>
      <c r="DL42" s="304"/>
      <c r="DM42" s="304"/>
      <c r="DN42" s="304"/>
      <c r="DO42" s="271"/>
      <c r="DP42" s="271"/>
      <c r="DQ42" s="271"/>
      <c r="DR42" s="271"/>
      <c r="DS42" s="271"/>
      <c r="DT42" s="271"/>
      <c r="DU42" s="297"/>
      <c r="DV42" s="297"/>
      <c r="DW42" s="297"/>
      <c r="DX42" s="297"/>
      <c r="DY42" s="297"/>
      <c r="DZ42" s="297"/>
      <c r="EA42" s="297"/>
      <c r="EB42" s="335"/>
      <c r="EC42" s="335"/>
      <c r="ED42" s="335"/>
      <c r="EE42" s="335"/>
      <c r="EF42" s="335"/>
      <c r="EG42" s="335"/>
      <c r="EH42" s="271"/>
      <c r="EI42" s="271"/>
      <c r="EJ42" s="271"/>
      <c r="EK42" s="271"/>
      <c r="EL42" s="271"/>
      <c r="EM42" s="271"/>
      <c r="EN42" s="271"/>
      <c r="EO42" s="271"/>
      <c r="EP42" s="271"/>
      <c r="EQ42" s="271"/>
      <c r="ER42" s="271"/>
      <c r="ES42" s="271"/>
      <c r="ET42" s="271"/>
      <c r="EU42" s="271"/>
      <c r="EV42" s="271"/>
      <c r="EW42" s="271"/>
      <c r="EX42" s="271"/>
      <c r="EY42" s="271"/>
      <c r="EZ42" s="271"/>
      <c r="FA42" s="271"/>
    </row>
    <row r="43" spans="1:157" ht="8.25" customHeight="1">
      <c r="A43" s="304"/>
      <c r="B43" s="304"/>
      <c r="C43" s="304"/>
      <c r="D43" s="304"/>
      <c r="E43" s="304"/>
      <c r="F43" s="304"/>
      <c r="G43" s="304"/>
      <c r="H43" s="304"/>
      <c r="I43" s="293"/>
      <c r="J43" s="303"/>
      <c r="K43" s="293"/>
      <c r="L43" s="303"/>
      <c r="M43" s="293"/>
      <c r="N43" s="303"/>
      <c r="O43" s="293"/>
      <c r="P43" s="292"/>
      <c r="Q43" s="289"/>
      <c r="S43" s="301"/>
      <c r="AW43" s="302"/>
      <c r="BA43" s="301"/>
      <c r="CE43" s="302"/>
      <c r="CG43" s="292"/>
      <c r="CH43" s="289"/>
      <c r="CJ43" s="294"/>
      <c r="CL43" s="294"/>
      <c r="CN43" s="294"/>
      <c r="CQ43" s="304"/>
      <c r="CR43" s="304"/>
      <c r="CS43" s="304"/>
      <c r="CT43" s="304"/>
      <c r="CU43" s="304"/>
      <c r="CV43" s="306"/>
      <c r="CW43" s="306"/>
      <c r="CX43" s="306"/>
      <c r="CZ43" s="296"/>
      <c r="DA43" s="296"/>
      <c r="DB43" s="296"/>
      <c r="DC43" s="296"/>
      <c r="DD43" s="296"/>
      <c r="DE43" s="296"/>
      <c r="DF43" s="296"/>
      <c r="DG43" s="296"/>
      <c r="DH43" s="296"/>
      <c r="DI43" s="297"/>
      <c r="DJ43" s="297"/>
      <c r="DK43" s="297"/>
      <c r="DL43" s="297"/>
      <c r="DM43" s="271"/>
      <c r="DN43" s="271"/>
      <c r="DO43" s="271"/>
      <c r="DP43" s="271"/>
      <c r="DQ43" s="271"/>
      <c r="DR43" s="271"/>
      <c r="DS43" s="271"/>
      <c r="DT43" s="271"/>
      <c r="DU43" s="271"/>
      <c r="DV43" s="271"/>
      <c r="DW43" s="271"/>
      <c r="DX43" s="271"/>
      <c r="DY43" s="271"/>
      <c r="DZ43" s="271"/>
      <c r="EA43" s="271"/>
      <c r="EB43" s="335"/>
      <c r="EC43" s="335"/>
      <c r="ED43" s="335"/>
      <c r="EE43" s="335"/>
      <c r="EF43" s="335"/>
      <c r="EG43" s="335"/>
      <c r="EH43" s="271"/>
      <c r="EI43" s="271"/>
      <c r="EJ43" s="271"/>
      <c r="EK43" s="271"/>
      <c r="EL43" s="271"/>
      <c r="EM43" s="271"/>
      <c r="EN43" s="271"/>
      <c r="EO43" s="271"/>
      <c r="EP43" s="271"/>
      <c r="EQ43" s="271"/>
      <c r="ER43" s="271"/>
      <c r="ES43" s="271"/>
      <c r="ET43" s="271"/>
      <c r="EU43" s="271"/>
      <c r="EV43" s="271"/>
      <c r="EW43" s="271"/>
      <c r="EX43" s="271"/>
      <c r="EY43" s="271"/>
      <c r="EZ43" s="271"/>
      <c r="FA43" s="271"/>
    </row>
    <row r="44" spans="1:157" ht="8.25" customHeight="1" thickBot="1">
      <c r="A44" s="304"/>
      <c r="B44" s="304"/>
      <c r="C44" s="304"/>
      <c r="D44" s="304"/>
      <c r="E44" s="304"/>
      <c r="F44" s="304"/>
      <c r="G44" s="304"/>
      <c r="H44" s="298"/>
      <c r="N44" s="312"/>
      <c r="P44" s="292"/>
      <c r="Q44" s="289"/>
      <c r="S44" s="301"/>
      <c r="AW44" s="302"/>
      <c r="BA44" s="301"/>
      <c r="CE44" s="302"/>
      <c r="CG44" s="292"/>
      <c r="CH44" s="289"/>
      <c r="CJ44" s="279"/>
      <c r="CL44" s="279"/>
      <c r="CN44" s="279"/>
      <c r="CQ44" s="304"/>
      <c r="CR44" s="304"/>
      <c r="CS44" s="304"/>
      <c r="CT44" s="304"/>
      <c r="CU44" s="304"/>
      <c r="CV44" s="306"/>
      <c r="CW44" s="306"/>
      <c r="CX44" s="306"/>
      <c r="CZ44" s="296"/>
      <c r="DA44" s="296"/>
      <c r="DB44" s="296"/>
      <c r="DC44" s="296"/>
      <c r="DD44" s="296"/>
      <c r="DE44" s="296"/>
      <c r="DF44" s="296"/>
      <c r="DG44" s="298"/>
      <c r="DH44" s="298"/>
      <c r="DI44" s="298"/>
      <c r="DJ44" s="298"/>
      <c r="DK44" s="298"/>
      <c r="DL44" s="298"/>
      <c r="DM44" s="298"/>
      <c r="DN44" s="298"/>
      <c r="DO44" s="271"/>
      <c r="DP44" s="271"/>
      <c r="DQ44" s="271"/>
      <c r="DR44" s="271"/>
      <c r="DS44" s="271"/>
      <c r="DT44" s="271"/>
      <c r="DU44" s="271"/>
      <c r="DV44" s="271"/>
      <c r="DW44" s="271"/>
      <c r="DX44" s="271"/>
      <c r="DY44" s="271"/>
      <c r="DZ44" s="271"/>
      <c r="EA44" s="271"/>
      <c r="EB44" s="335"/>
      <c r="EC44" s="335"/>
      <c r="ED44" s="335"/>
      <c r="EE44" s="335"/>
      <c r="EF44" s="335"/>
      <c r="EG44" s="335"/>
      <c r="EH44" s="271"/>
      <c r="EI44" s="271"/>
      <c r="EJ44" s="271"/>
      <c r="EK44" s="271"/>
      <c r="EL44" s="271"/>
      <c r="EM44" s="271"/>
      <c r="EN44" s="271"/>
      <c r="EO44" s="271"/>
      <c r="EP44" s="271"/>
      <c r="EQ44" s="271"/>
      <c r="ER44" s="271"/>
      <c r="ES44" s="271"/>
      <c r="ET44" s="271"/>
      <c r="EU44" s="271"/>
      <c r="EV44" s="271"/>
      <c r="EW44" s="271"/>
      <c r="EX44" s="271"/>
      <c r="EY44" s="271"/>
      <c r="EZ44" s="271"/>
      <c r="FA44" s="271"/>
    </row>
    <row r="45" spans="1:157" ht="8.25" customHeight="1">
      <c r="A45" s="308"/>
      <c r="B45" s="308"/>
      <c r="C45" s="298"/>
      <c r="D45" s="298"/>
      <c r="E45" s="298"/>
      <c r="F45" s="298"/>
      <c r="G45" s="298"/>
      <c r="H45" s="298"/>
      <c r="I45" s="310"/>
      <c r="J45" s="311"/>
      <c r="L45" s="303"/>
      <c r="N45" s="300"/>
      <c r="P45" s="292"/>
      <c r="Q45" s="289"/>
      <c r="S45" s="301"/>
      <c r="AW45" s="302"/>
      <c r="BA45" s="301"/>
      <c r="CE45" s="302"/>
      <c r="CG45" s="292"/>
      <c r="CH45" s="289"/>
      <c r="CI45" s="293"/>
      <c r="CJ45" s="305"/>
      <c r="CK45" s="293"/>
      <c r="CL45" s="305"/>
      <c r="CM45" s="302"/>
      <c r="CN45" s="310"/>
      <c r="CO45" s="311"/>
      <c r="CP45" s="301"/>
      <c r="CQ45" s="304"/>
      <c r="CR45" s="304"/>
      <c r="CS45" s="304"/>
      <c r="CT45" s="304"/>
      <c r="CU45" s="304"/>
      <c r="CV45" s="304"/>
      <c r="CW45" s="304"/>
      <c r="CX45" s="304"/>
      <c r="CZ45" s="296"/>
      <c r="DA45" s="296"/>
      <c r="DB45" s="296"/>
      <c r="DC45" s="296"/>
      <c r="DD45" s="296"/>
      <c r="DE45" s="296"/>
      <c r="DG45" s="298"/>
      <c r="DH45" s="298"/>
      <c r="DI45" s="298"/>
      <c r="DJ45" s="298"/>
      <c r="DK45" s="298"/>
      <c r="DL45" s="298"/>
      <c r="DM45" s="298"/>
      <c r="DN45" s="298"/>
      <c r="DO45" s="271"/>
      <c r="DP45" s="271"/>
      <c r="DQ45" s="271"/>
      <c r="DR45" s="271"/>
      <c r="DS45" s="271"/>
      <c r="DT45" s="271"/>
      <c r="DU45" s="271"/>
      <c r="DV45" s="271"/>
      <c r="DW45" s="271"/>
      <c r="DX45" s="271"/>
      <c r="DY45" s="271"/>
      <c r="DZ45" s="271"/>
      <c r="EA45" s="271"/>
      <c r="EB45" s="271"/>
      <c r="EC45" s="271"/>
      <c r="ED45" s="271"/>
      <c r="EE45" s="271"/>
      <c r="EF45" s="271"/>
      <c r="EG45" s="271"/>
      <c r="EH45" s="271"/>
      <c r="EI45" s="271"/>
      <c r="EJ45" s="271"/>
      <c r="EK45" s="271"/>
      <c r="EL45" s="271"/>
      <c r="EM45" s="271"/>
      <c r="EN45" s="271"/>
      <c r="EO45" s="271"/>
      <c r="EP45" s="271"/>
      <c r="EQ45" s="271"/>
      <c r="ER45" s="271"/>
      <c r="ES45" s="271"/>
      <c r="ET45" s="271"/>
      <c r="EU45" s="271"/>
      <c r="EV45" s="271"/>
      <c r="EW45" s="271"/>
      <c r="EX45" s="271"/>
      <c r="EY45" s="271"/>
      <c r="EZ45" s="271"/>
      <c r="FA45" s="271"/>
    </row>
    <row r="46" spans="1:157" ht="8.25" customHeight="1" thickBot="1">
      <c r="A46" s="308"/>
      <c r="B46" s="308"/>
      <c r="C46" s="298"/>
      <c r="D46" s="298"/>
      <c r="E46" s="298"/>
      <c r="F46" s="298"/>
      <c r="G46" s="298"/>
      <c r="H46" s="298"/>
      <c r="I46" s="313"/>
      <c r="J46" s="314"/>
      <c r="L46" s="300"/>
      <c r="N46" s="300"/>
      <c r="P46" s="292"/>
      <c r="Q46" s="289"/>
      <c r="S46" s="301"/>
      <c r="AW46" s="302"/>
      <c r="BA46" s="301"/>
      <c r="CE46" s="302"/>
      <c r="CG46" s="292"/>
      <c r="CH46" s="289"/>
      <c r="CI46" s="293"/>
      <c r="CJ46" s="303"/>
      <c r="CK46" s="293"/>
      <c r="CL46" s="303"/>
      <c r="CM46" s="302"/>
      <c r="CN46" s="313"/>
      <c r="CO46" s="314"/>
      <c r="CP46" s="301"/>
      <c r="CQ46" s="331"/>
      <c r="CR46" s="331"/>
      <c r="CS46" s="331"/>
      <c r="CT46" s="331"/>
      <c r="CU46" s="331"/>
      <c r="CV46" s="331"/>
      <c r="CW46" s="331"/>
      <c r="CX46" s="331"/>
      <c r="DI46" s="271"/>
      <c r="DJ46" s="271"/>
      <c r="DK46" s="271"/>
      <c r="DL46" s="271"/>
      <c r="DM46" s="271"/>
      <c r="DN46" s="271"/>
      <c r="DO46" s="271"/>
      <c r="DP46" s="271"/>
      <c r="DQ46" s="271"/>
      <c r="DR46" s="271"/>
      <c r="DS46" s="271"/>
      <c r="DT46" s="271"/>
      <c r="DU46" s="271"/>
      <c r="DV46" s="271"/>
      <c r="DW46" s="271"/>
      <c r="DX46" s="271"/>
      <c r="DY46" s="271"/>
      <c r="DZ46" s="271"/>
      <c r="EA46" s="271"/>
      <c r="EB46" s="271"/>
      <c r="EC46" s="271"/>
      <c r="ED46" s="271"/>
      <c r="EE46" s="271"/>
      <c r="EF46" s="271"/>
      <c r="EG46" s="271"/>
      <c r="EH46" s="271"/>
      <c r="EI46" s="271"/>
      <c r="EJ46" s="271"/>
      <c r="EK46" s="271"/>
      <c r="EL46" s="271"/>
      <c r="EM46" s="271"/>
      <c r="EN46" s="271"/>
      <c r="EO46" s="271"/>
      <c r="EP46" s="271"/>
      <c r="EQ46" s="271"/>
      <c r="ER46" s="271"/>
      <c r="ES46" s="271"/>
      <c r="ET46" s="271"/>
      <c r="EU46" s="271"/>
      <c r="EV46" s="271"/>
      <c r="EW46" s="271"/>
      <c r="EX46" s="271"/>
      <c r="EY46" s="271"/>
      <c r="EZ46" s="271"/>
      <c r="FA46" s="271"/>
    </row>
    <row r="47" spans="1:157" ht="8.25" customHeight="1" thickBot="1">
      <c r="A47" s="293"/>
      <c r="B47" s="322"/>
      <c r="C47" s="322"/>
      <c r="D47" s="306"/>
      <c r="E47" s="306"/>
      <c r="F47" s="306"/>
      <c r="G47" s="306"/>
      <c r="H47" s="293"/>
      <c r="I47" s="293"/>
      <c r="J47" s="293"/>
      <c r="K47" s="293"/>
      <c r="L47" s="294"/>
      <c r="M47" s="293"/>
      <c r="N47" s="294"/>
      <c r="O47" s="293"/>
      <c r="P47" s="292"/>
      <c r="Q47" s="289"/>
      <c r="S47" s="301"/>
      <c r="AW47" s="302"/>
      <c r="BA47" s="301"/>
      <c r="CE47" s="302"/>
      <c r="CG47" s="292"/>
      <c r="CH47" s="323"/>
      <c r="CI47" s="273"/>
      <c r="CJ47" s="324"/>
      <c r="CK47" s="273"/>
      <c r="CL47" s="324"/>
      <c r="CM47" s="273"/>
      <c r="CN47" s="338"/>
      <c r="CO47" s="338"/>
      <c r="CP47" s="273"/>
      <c r="CQ47" s="339"/>
      <c r="CR47" s="339"/>
      <c r="CS47" s="339"/>
      <c r="CT47" s="339"/>
      <c r="CU47" s="339"/>
      <c r="CV47" s="339"/>
      <c r="CW47" s="339"/>
      <c r="CX47" s="273"/>
      <c r="DI47" s="304"/>
      <c r="DJ47" s="304"/>
      <c r="DK47" s="304"/>
      <c r="DL47" s="304"/>
      <c r="DM47" s="304"/>
      <c r="DN47" s="304"/>
      <c r="DO47" s="304"/>
      <c r="DP47" s="271"/>
      <c r="DQ47" s="271"/>
      <c r="DR47" s="271"/>
      <c r="DS47" s="271"/>
      <c r="DT47" s="271"/>
      <c r="DU47" s="271"/>
      <c r="DV47" s="271"/>
      <c r="DW47" s="271"/>
      <c r="DX47" s="271"/>
      <c r="DY47" s="271"/>
      <c r="DZ47" s="271"/>
      <c r="EA47" s="271"/>
      <c r="EB47" s="271"/>
      <c r="EC47" s="271"/>
      <c r="ED47" s="271"/>
      <c r="EE47" s="271"/>
      <c r="EF47" s="271"/>
      <c r="EG47" s="271"/>
      <c r="EH47" s="271"/>
      <c r="EI47" s="271"/>
      <c r="EJ47" s="271"/>
      <c r="EK47" s="271"/>
      <c r="EL47" s="271"/>
      <c r="EM47" s="271"/>
      <c r="EN47" s="271"/>
      <c r="EO47" s="271"/>
      <c r="EP47" s="271"/>
      <c r="EQ47" s="271"/>
      <c r="ER47" s="271"/>
      <c r="ES47" s="271"/>
      <c r="ET47" s="271"/>
      <c r="EU47" s="271"/>
      <c r="EV47" s="271"/>
      <c r="EW47" s="271"/>
      <c r="EX47" s="271"/>
      <c r="EY47" s="271"/>
      <c r="EZ47" s="271"/>
      <c r="FA47" s="271"/>
    </row>
    <row r="48" spans="1:157" ht="8.25" customHeight="1">
      <c r="A48" s="293"/>
      <c r="B48" s="295"/>
      <c r="C48" s="295"/>
      <c r="D48" s="295"/>
      <c r="E48" s="295"/>
      <c r="F48" s="295"/>
      <c r="G48" s="295"/>
      <c r="H48" s="295"/>
      <c r="I48" s="293"/>
      <c r="J48" s="305"/>
      <c r="K48" s="293"/>
      <c r="L48" s="305"/>
      <c r="M48" s="293"/>
      <c r="N48" s="305"/>
      <c r="O48" s="293"/>
      <c r="P48" s="292"/>
      <c r="Q48" s="289"/>
      <c r="S48" s="301"/>
      <c r="AW48" s="302"/>
      <c r="BA48" s="301"/>
      <c r="CE48" s="302"/>
      <c r="CG48" s="292"/>
      <c r="CH48" s="289"/>
      <c r="CI48" s="292"/>
      <c r="CJ48" s="300"/>
      <c r="CK48" s="293"/>
      <c r="CL48" s="300"/>
      <c r="CM48" s="293"/>
      <c r="CN48" s="300"/>
      <c r="CO48" s="293"/>
      <c r="CP48" s="293"/>
      <c r="CQ48" s="500" t="s">
        <v>570</v>
      </c>
      <c r="CR48" s="500"/>
      <c r="CS48" s="500"/>
      <c r="CT48" s="500"/>
      <c r="CU48" s="500"/>
      <c r="CV48" s="500"/>
      <c r="CW48" s="500"/>
      <c r="CX48" s="298"/>
      <c r="DI48" s="304"/>
      <c r="DJ48" s="304"/>
      <c r="DK48" s="304"/>
      <c r="DL48" s="304"/>
      <c r="DM48" s="304"/>
      <c r="DN48" s="304"/>
      <c r="DO48" s="304"/>
      <c r="DP48" s="271"/>
      <c r="DQ48" s="271"/>
      <c r="DR48" s="271"/>
      <c r="DS48" s="271"/>
      <c r="DT48" s="271"/>
      <c r="DU48" s="271"/>
      <c r="DV48" s="271"/>
      <c r="DW48" s="271"/>
      <c r="DX48" s="271"/>
      <c r="DY48" s="271"/>
      <c r="DZ48" s="271"/>
      <c r="EA48" s="271"/>
      <c r="EB48" s="271"/>
      <c r="EC48" s="271"/>
      <c r="ED48" s="271"/>
      <c r="EE48" s="271"/>
      <c r="EF48" s="271"/>
      <c r="EG48" s="271"/>
      <c r="EH48" s="271"/>
      <c r="EI48" s="271"/>
      <c r="EJ48" s="271"/>
      <c r="EK48" s="271"/>
      <c r="EL48" s="271"/>
      <c r="EM48" s="271"/>
      <c r="EN48" s="271"/>
      <c r="EO48" s="271"/>
      <c r="EP48" s="271"/>
      <c r="EQ48" s="271"/>
      <c r="ER48" s="271"/>
      <c r="ES48" s="271"/>
      <c r="ET48" s="271"/>
      <c r="EU48" s="271"/>
      <c r="EV48" s="271"/>
      <c r="EW48" s="271"/>
      <c r="EX48" s="271"/>
      <c r="EY48" s="271"/>
      <c r="EZ48" s="271"/>
      <c r="FA48" s="271"/>
    </row>
    <row r="49" spans="1:157" ht="8.25" customHeight="1">
      <c r="A49" s="293"/>
      <c r="B49" s="295"/>
      <c r="C49" s="496" t="s">
        <v>571</v>
      </c>
      <c r="D49" s="496"/>
      <c r="E49" s="496"/>
      <c r="F49" s="496"/>
      <c r="G49" s="496"/>
      <c r="H49" s="496"/>
      <c r="I49" s="293"/>
      <c r="J49" s="303"/>
      <c r="K49" s="293"/>
      <c r="L49" s="303"/>
      <c r="M49" s="293"/>
      <c r="N49" s="303"/>
      <c r="O49" s="293"/>
      <c r="P49" s="292"/>
      <c r="Q49" s="289"/>
      <c r="S49" s="301"/>
      <c r="AW49" s="302"/>
      <c r="BA49" s="301"/>
      <c r="CE49" s="302"/>
      <c r="CG49" s="292"/>
      <c r="CH49" s="289"/>
      <c r="CI49" s="293"/>
      <c r="CJ49" s="305"/>
      <c r="CK49" s="293"/>
      <c r="CL49" s="305"/>
      <c r="CM49" s="293"/>
      <c r="CN49" s="305"/>
      <c r="CO49" s="293"/>
      <c r="CP49" s="293"/>
      <c r="CQ49" s="499"/>
      <c r="CR49" s="499"/>
      <c r="CS49" s="499"/>
      <c r="CT49" s="499"/>
      <c r="CU49" s="499"/>
      <c r="CV49" s="499"/>
      <c r="CW49" s="499"/>
      <c r="CX49" s="298"/>
      <c r="CY49" s="331"/>
      <c r="DH49" s="272"/>
      <c r="DI49" s="298"/>
      <c r="DJ49" s="306"/>
      <c r="DK49" s="306"/>
      <c r="DL49" s="306"/>
      <c r="DM49" s="306"/>
      <c r="DN49" s="306"/>
      <c r="DO49" s="298"/>
      <c r="DP49" s="271"/>
      <c r="DQ49" s="271"/>
      <c r="DR49" s="271"/>
      <c r="DS49" s="271"/>
      <c r="DT49" s="271"/>
      <c r="DU49" s="271"/>
      <c r="DV49" s="271"/>
      <c r="DW49" s="271"/>
      <c r="DX49" s="271"/>
      <c r="DY49" s="271"/>
      <c r="DZ49" s="271"/>
      <c r="EA49" s="271"/>
      <c r="EB49" s="271"/>
      <c r="EC49" s="271"/>
      <c r="ED49" s="271"/>
      <c r="EE49" s="271"/>
      <c r="EF49" s="271"/>
      <c r="EG49" s="271"/>
      <c r="EH49" s="271"/>
      <c r="EI49" s="271"/>
      <c r="EJ49" s="271"/>
      <c r="EK49" s="271"/>
      <c r="EL49" s="271"/>
      <c r="EM49" s="271"/>
      <c r="EN49" s="271"/>
      <c r="EO49" s="271"/>
      <c r="EP49" s="271"/>
      <c r="EQ49" s="271"/>
      <c r="ER49" s="271"/>
      <c r="ES49" s="271"/>
      <c r="ET49" s="271"/>
      <c r="EU49" s="271"/>
      <c r="EV49" s="271"/>
      <c r="EW49" s="271"/>
      <c r="EX49" s="271"/>
      <c r="EY49" s="271"/>
      <c r="EZ49" s="271"/>
      <c r="FA49" s="271"/>
    </row>
    <row r="50" spans="1:157" ht="8.25" customHeight="1" thickBot="1">
      <c r="A50" s="293"/>
      <c r="B50" s="304"/>
      <c r="C50" s="496"/>
      <c r="D50" s="496"/>
      <c r="E50" s="496"/>
      <c r="F50" s="496"/>
      <c r="G50" s="496"/>
      <c r="H50" s="496"/>
      <c r="I50" s="293"/>
      <c r="J50" s="300"/>
      <c r="K50" s="293"/>
      <c r="L50" s="300"/>
      <c r="M50" s="293"/>
      <c r="N50" s="300"/>
      <c r="O50" s="293"/>
      <c r="P50" s="292"/>
      <c r="Q50" s="289"/>
      <c r="S50" s="301"/>
      <c r="AW50" s="302"/>
      <c r="BA50" s="301"/>
      <c r="CE50" s="302"/>
      <c r="CG50" s="292"/>
      <c r="CH50" s="323"/>
      <c r="CI50" s="288"/>
      <c r="CJ50" s="287"/>
      <c r="CK50" s="273"/>
      <c r="CL50" s="287"/>
      <c r="CM50" s="273"/>
      <c r="CN50" s="287"/>
      <c r="CO50" s="273"/>
      <c r="CP50" s="273"/>
      <c r="CQ50" s="304"/>
      <c r="CR50" s="492">
        <v>-8</v>
      </c>
      <c r="CS50" s="492"/>
      <c r="CT50" s="492"/>
      <c r="CU50" s="492"/>
      <c r="CV50" s="492"/>
      <c r="CW50" s="304"/>
      <c r="CX50" s="340"/>
      <c r="CY50" s="331"/>
      <c r="DH50" s="272"/>
      <c r="DI50" s="328"/>
      <c r="DJ50" s="328"/>
      <c r="DK50" s="328"/>
      <c r="DL50" s="328"/>
      <c r="DM50" s="328"/>
      <c r="DN50" s="271"/>
      <c r="DO50" s="271"/>
      <c r="DP50" s="271"/>
      <c r="DQ50" s="271"/>
      <c r="DR50" s="271"/>
      <c r="DS50" s="271"/>
      <c r="DT50" s="271"/>
      <c r="DU50" s="271"/>
      <c r="DV50" s="271"/>
      <c r="DW50" s="271"/>
      <c r="DX50" s="271"/>
      <c r="DY50" s="271"/>
      <c r="DZ50" s="271"/>
      <c r="EA50" s="271"/>
      <c r="EB50" s="271"/>
      <c r="EC50" s="271"/>
      <c r="ED50" s="271"/>
      <c r="EE50" s="271"/>
      <c r="EF50" s="271"/>
      <c r="EG50" s="297"/>
      <c r="EH50" s="297"/>
      <c r="EI50" s="297"/>
      <c r="EJ50" s="297"/>
      <c r="EK50" s="297"/>
      <c r="EL50" s="297"/>
      <c r="EM50" s="297"/>
      <c r="EN50" s="271"/>
      <c r="EO50" s="271"/>
      <c r="EP50" s="271"/>
      <c r="EQ50" s="271"/>
      <c r="ER50" s="271"/>
      <c r="ES50" s="271"/>
      <c r="ET50" s="271"/>
      <c r="EU50" s="271"/>
      <c r="EV50" s="271"/>
      <c r="EW50" s="271"/>
      <c r="EX50" s="271"/>
      <c r="EY50" s="271"/>
      <c r="EZ50" s="271"/>
      <c r="FA50" s="271"/>
    </row>
    <row r="51" spans="1:157" ht="8.25" customHeight="1">
      <c r="A51" s="293"/>
      <c r="B51" s="304"/>
      <c r="C51" s="304"/>
      <c r="D51" s="492">
        <v>-42</v>
      </c>
      <c r="E51" s="492"/>
      <c r="F51" s="492"/>
      <c r="G51" s="492"/>
      <c r="H51" s="304"/>
      <c r="I51" s="293"/>
      <c r="J51" s="305"/>
      <c r="K51" s="293"/>
      <c r="L51" s="305"/>
      <c r="M51" s="293"/>
      <c r="N51" s="305"/>
      <c r="O51" s="293"/>
      <c r="P51" s="292"/>
      <c r="Q51" s="289"/>
      <c r="S51" s="301"/>
      <c r="AW51" s="302"/>
      <c r="BA51" s="301"/>
      <c r="CE51" s="302"/>
      <c r="CG51" s="292"/>
      <c r="CH51" s="289"/>
      <c r="CI51" s="293"/>
      <c r="CJ51" s="300"/>
      <c r="CK51" s="293"/>
      <c r="CL51" s="300"/>
      <c r="CM51" s="293"/>
      <c r="CN51" s="300"/>
      <c r="CO51" s="293"/>
      <c r="CP51" s="293"/>
      <c r="CQ51" s="327"/>
      <c r="CR51" s="327"/>
      <c r="CS51" s="327"/>
      <c r="CT51" s="327"/>
      <c r="CU51" s="327"/>
      <c r="CV51" s="327"/>
      <c r="CW51" s="327"/>
      <c r="CX51" s="304"/>
      <c r="CZ51" s="296"/>
      <c r="DA51" s="296"/>
      <c r="DB51" s="296"/>
      <c r="DC51" s="296"/>
      <c r="DD51" s="296"/>
      <c r="DE51" s="296"/>
      <c r="DG51" s="296"/>
      <c r="DH51" s="296"/>
      <c r="DI51" s="297"/>
      <c r="DJ51" s="297"/>
      <c r="DK51" s="297"/>
      <c r="DL51" s="297"/>
      <c r="DM51" s="271"/>
      <c r="DN51" s="271"/>
      <c r="DO51" s="271"/>
      <c r="DP51" s="271"/>
      <c r="DQ51" s="271"/>
      <c r="DR51" s="297"/>
      <c r="DS51" s="297"/>
      <c r="DT51" s="297"/>
      <c r="DU51" s="297"/>
      <c r="DV51" s="297"/>
      <c r="DW51" s="297"/>
      <c r="DX51" s="297"/>
      <c r="DY51" s="271"/>
      <c r="DZ51" s="271"/>
      <c r="EA51" s="271"/>
      <c r="EB51" s="271"/>
      <c r="EC51" s="271"/>
      <c r="ED51" s="271"/>
      <c r="EE51" s="271"/>
      <c r="EF51" s="271"/>
      <c r="EG51" s="297"/>
      <c r="EH51" s="297"/>
      <c r="EI51" s="297"/>
      <c r="EJ51" s="297"/>
      <c r="EK51" s="297"/>
      <c r="EL51" s="297"/>
      <c r="EM51" s="297"/>
      <c r="EN51" s="271"/>
      <c r="EO51" s="271"/>
      <c r="EP51" s="271"/>
      <c r="EQ51" s="271"/>
      <c r="ER51" s="271"/>
      <c r="ES51" s="271"/>
      <c r="ET51" s="271"/>
      <c r="EU51" s="271"/>
      <c r="EV51" s="271"/>
      <c r="EW51" s="271"/>
      <c r="EX51" s="271"/>
      <c r="EY51" s="271"/>
      <c r="EZ51" s="271"/>
      <c r="FA51" s="271"/>
    </row>
    <row r="52" spans="1:157" ht="8.25" customHeight="1">
      <c r="A52" s="293"/>
      <c r="B52" s="293"/>
      <c r="C52" s="293"/>
      <c r="D52" s="306"/>
      <c r="E52" s="306"/>
      <c r="F52" s="306"/>
      <c r="G52" s="306"/>
      <c r="H52" s="293"/>
      <c r="I52" s="293"/>
      <c r="J52" s="303"/>
      <c r="K52" s="293"/>
      <c r="L52" s="303"/>
      <c r="M52" s="293"/>
      <c r="N52" s="303"/>
      <c r="O52" s="293"/>
      <c r="P52" s="292"/>
      <c r="Q52" s="289"/>
      <c r="S52" s="301"/>
      <c r="AW52" s="302"/>
      <c r="BA52" s="301"/>
      <c r="CE52" s="302"/>
      <c r="CG52" s="292"/>
      <c r="CH52" s="289"/>
      <c r="CI52" s="293"/>
      <c r="CJ52" s="294"/>
      <c r="CK52" s="293"/>
      <c r="CL52" s="294"/>
      <c r="CM52" s="293"/>
      <c r="CN52" s="300"/>
      <c r="CO52" s="293"/>
      <c r="CP52" s="293"/>
      <c r="CQ52" s="304"/>
      <c r="CR52" s="304"/>
      <c r="CS52" s="304"/>
      <c r="CT52" s="304"/>
      <c r="CU52" s="304"/>
      <c r="CV52" s="304"/>
      <c r="CW52" s="304"/>
      <c r="CX52" s="304"/>
      <c r="CZ52" s="296"/>
      <c r="DA52" s="296"/>
      <c r="DB52" s="296"/>
      <c r="DC52" s="296"/>
      <c r="DD52" s="296"/>
      <c r="DE52" s="296"/>
      <c r="DG52" s="296"/>
      <c r="DH52" s="296"/>
      <c r="DI52" s="297"/>
      <c r="DJ52" s="297"/>
      <c r="DK52" s="297"/>
      <c r="DL52" s="297"/>
      <c r="DM52" s="271"/>
      <c r="DN52" s="271"/>
      <c r="DO52" s="271"/>
      <c r="DP52" s="271"/>
      <c r="DQ52" s="271"/>
      <c r="DR52" s="297"/>
      <c r="DS52" s="297"/>
      <c r="DT52" s="297"/>
      <c r="DU52" s="297"/>
      <c r="DV52" s="297"/>
      <c r="DW52" s="297"/>
      <c r="DX52" s="297"/>
      <c r="DY52" s="271"/>
      <c r="DZ52" s="271"/>
      <c r="EA52" s="271"/>
      <c r="EB52" s="271"/>
      <c r="EC52" s="271"/>
      <c r="ED52" s="271"/>
      <c r="EE52" s="271"/>
      <c r="EF52" s="271"/>
      <c r="EG52" s="271"/>
      <c r="EH52" s="271"/>
      <c r="EI52" s="271"/>
      <c r="EJ52" s="271"/>
      <c r="EK52" s="271"/>
      <c r="EL52" s="271"/>
      <c r="EM52" s="271"/>
      <c r="EN52" s="271"/>
      <c r="EO52" s="271"/>
      <c r="EP52" s="271"/>
      <c r="EQ52" s="271"/>
      <c r="ER52" s="271"/>
      <c r="ES52" s="271"/>
      <c r="ET52" s="271"/>
      <c r="EU52" s="271"/>
      <c r="EV52" s="271"/>
      <c r="EW52" s="271"/>
      <c r="EX52" s="271"/>
      <c r="EY52" s="271"/>
      <c r="EZ52" s="271"/>
      <c r="FA52" s="271"/>
    </row>
    <row r="53" spans="1:157" ht="8.25" customHeight="1">
      <c r="H53" s="293"/>
      <c r="I53" s="293"/>
      <c r="J53" s="303"/>
      <c r="L53" s="303"/>
      <c r="N53" s="303"/>
      <c r="O53" s="293"/>
      <c r="P53" s="292"/>
      <c r="Q53" s="289"/>
      <c r="S53" s="301"/>
      <c r="AW53" s="302"/>
      <c r="BA53" s="301"/>
      <c r="CE53" s="302"/>
      <c r="CG53" s="292"/>
      <c r="CH53" s="289"/>
      <c r="CJ53" s="305"/>
      <c r="CL53" s="305"/>
      <c r="CN53" s="294"/>
      <c r="CQ53" s="304"/>
      <c r="CR53" s="306"/>
      <c r="CS53" s="306"/>
      <c r="CT53" s="306"/>
      <c r="CU53" s="306"/>
      <c r="CV53" s="306"/>
      <c r="CW53" s="304"/>
      <c r="CX53" s="304"/>
      <c r="DG53" s="296"/>
      <c r="DH53" s="296"/>
      <c r="DI53" s="298"/>
      <c r="DJ53" s="298"/>
      <c r="DK53" s="298"/>
      <c r="DL53" s="298"/>
      <c r="DM53" s="298"/>
      <c r="DN53" s="298"/>
      <c r="DO53" s="298"/>
      <c r="DP53" s="271"/>
      <c r="DQ53" s="271"/>
      <c r="DR53" s="271"/>
      <c r="DS53" s="271"/>
      <c r="DT53" s="271"/>
      <c r="DU53" s="271"/>
      <c r="DV53" s="271"/>
      <c r="DW53" s="271"/>
      <c r="DX53" s="271"/>
      <c r="DY53" s="271"/>
      <c r="DZ53" s="271"/>
      <c r="EA53" s="271"/>
      <c r="EB53" s="271"/>
      <c r="EC53" s="271"/>
      <c r="ED53" s="271"/>
      <c r="EE53" s="271"/>
      <c r="EF53" s="271"/>
      <c r="EG53" s="271"/>
      <c r="EH53" s="271"/>
      <c r="EI53" s="271"/>
      <c r="EJ53" s="271"/>
      <c r="EK53" s="271"/>
      <c r="EL53" s="271"/>
      <c r="EM53" s="271"/>
      <c r="EN53" s="271"/>
      <c r="EO53" s="271"/>
      <c r="EP53" s="271"/>
      <c r="EQ53" s="271"/>
      <c r="ER53" s="271"/>
      <c r="ES53" s="271"/>
      <c r="ET53" s="271"/>
      <c r="EU53" s="271"/>
      <c r="EV53" s="271"/>
      <c r="EW53" s="271"/>
      <c r="EX53" s="271"/>
      <c r="EY53" s="271"/>
      <c r="EZ53" s="271"/>
      <c r="FA53" s="271"/>
    </row>
    <row r="54" spans="1:157" ht="8.25" customHeight="1" thickBot="1">
      <c r="A54" s="308"/>
      <c r="B54" s="308"/>
      <c r="C54" s="308"/>
      <c r="D54" s="308"/>
      <c r="E54" s="308"/>
      <c r="F54" s="308"/>
      <c r="G54" s="308"/>
      <c r="P54" s="292"/>
      <c r="Q54" s="289"/>
      <c r="S54" s="316"/>
      <c r="T54" s="273"/>
      <c r="U54" s="273"/>
      <c r="V54" s="273"/>
      <c r="W54" s="273"/>
      <c r="X54" s="273"/>
      <c r="Y54" s="273"/>
      <c r="Z54" s="273"/>
      <c r="AA54" s="273"/>
      <c r="AB54" s="273"/>
      <c r="AC54" s="273"/>
      <c r="AD54" s="273"/>
      <c r="AE54" s="273"/>
      <c r="AF54" s="273"/>
      <c r="AG54" s="273"/>
      <c r="AH54" s="273"/>
      <c r="AI54" s="273"/>
      <c r="AJ54" s="273"/>
      <c r="AK54" s="273"/>
      <c r="AL54" s="273"/>
      <c r="AM54" s="273"/>
      <c r="AN54" s="273"/>
      <c r="AO54" s="273"/>
      <c r="AP54" s="273"/>
      <c r="AQ54" s="273"/>
      <c r="AR54" s="273"/>
      <c r="AS54" s="273"/>
      <c r="AT54" s="273"/>
      <c r="AU54" s="273"/>
      <c r="AV54" s="273"/>
      <c r="AW54" s="317"/>
      <c r="BA54" s="316"/>
      <c r="BB54" s="273"/>
      <c r="BC54" s="273"/>
      <c r="BD54" s="273"/>
      <c r="BE54" s="273"/>
      <c r="BF54" s="273"/>
      <c r="BG54" s="273"/>
      <c r="BH54" s="273"/>
      <c r="BI54" s="273"/>
      <c r="BJ54" s="273"/>
      <c r="BK54" s="273"/>
      <c r="BL54" s="273"/>
      <c r="BM54" s="273"/>
      <c r="BN54" s="273"/>
      <c r="BO54" s="273"/>
      <c r="BP54" s="273"/>
      <c r="BQ54" s="273"/>
      <c r="BR54" s="273"/>
      <c r="BS54" s="273"/>
      <c r="BT54" s="273"/>
      <c r="BU54" s="273"/>
      <c r="BV54" s="273"/>
      <c r="BW54" s="273"/>
      <c r="BX54" s="273"/>
      <c r="BY54" s="273"/>
      <c r="BZ54" s="273"/>
      <c r="CA54" s="273"/>
      <c r="CB54" s="273"/>
      <c r="CC54" s="273"/>
      <c r="CD54" s="273"/>
      <c r="CE54" s="317"/>
      <c r="CG54" s="292"/>
      <c r="CH54" s="289"/>
      <c r="CJ54" s="332"/>
      <c r="CL54" s="332"/>
      <c r="CN54" s="341"/>
      <c r="CQ54" s="496" t="s">
        <v>572</v>
      </c>
      <c r="CR54" s="496"/>
      <c r="CS54" s="496"/>
      <c r="CT54" s="496"/>
      <c r="CU54" s="496"/>
      <c r="CV54" s="496"/>
      <c r="CW54" s="496"/>
      <c r="CX54" s="304"/>
      <c r="DI54" s="298"/>
      <c r="DJ54" s="298"/>
      <c r="DK54" s="298"/>
      <c r="DL54" s="298"/>
      <c r="DM54" s="298"/>
      <c r="DN54" s="298"/>
      <c r="DO54" s="298"/>
      <c r="DP54" s="271"/>
      <c r="DQ54" s="271"/>
      <c r="DR54" s="271"/>
      <c r="DS54" s="271"/>
      <c r="DT54" s="271"/>
      <c r="DU54" s="271"/>
      <c r="DV54" s="271"/>
      <c r="DW54" s="271"/>
      <c r="DX54" s="271"/>
      <c r="DY54" s="271"/>
      <c r="DZ54" s="271"/>
      <c r="EA54" s="271"/>
      <c r="EB54" s="271"/>
      <c r="EC54" s="271"/>
      <c r="ED54" s="271"/>
      <c r="EE54" s="271"/>
      <c r="EF54" s="271"/>
      <c r="EG54" s="271"/>
      <c r="EH54" s="271"/>
      <c r="EI54" s="271"/>
      <c r="EJ54" s="271"/>
      <c r="EK54" s="271"/>
      <c r="EL54" s="271"/>
      <c r="EM54" s="271"/>
      <c r="EN54" s="271"/>
      <c r="EO54" s="271"/>
      <c r="EP54" s="271"/>
      <c r="EQ54" s="271"/>
      <c r="ER54" s="271"/>
      <c r="ES54" s="271"/>
      <c r="ET54" s="271"/>
      <c r="EU54" s="271"/>
      <c r="EV54" s="271"/>
      <c r="EW54" s="271"/>
      <c r="EX54" s="271"/>
      <c r="EY54" s="271"/>
      <c r="EZ54" s="271"/>
      <c r="FA54" s="271"/>
    </row>
    <row r="55" spans="1:157" ht="8.25" customHeight="1">
      <c r="A55" s="308"/>
      <c r="B55" s="308"/>
      <c r="C55" s="308"/>
      <c r="D55" s="308"/>
      <c r="E55" s="308"/>
      <c r="F55" s="308"/>
      <c r="G55" s="308"/>
      <c r="I55" s="310"/>
      <c r="J55" s="311"/>
      <c r="L55" s="303"/>
      <c r="N55" s="303"/>
      <c r="P55" s="292"/>
      <c r="Q55" s="289"/>
      <c r="CG55" s="292"/>
      <c r="CH55" s="289"/>
      <c r="CJ55" s="303"/>
      <c r="CL55" s="303"/>
      <c r="CN55" s="310"/>
      <c r="CO55" s="311"/>
      <c r="CP55" s="301"/>
      <c r="CQ55" s="496"/>
      <c r="CR55" s="496"/>
      <c r="CS55" s="496"/>
      <c r="CT55" s="496"/>
      <c r="CU55" s="496"/>
      <c r="CV55" s="496"/>
      <c r="CW55" s="496"/>
      <c r="CX55" s="304"/>
      <c r="DI55" s="295"/>
      <c r="DJ55" s="306"/>
      <c r="DK55" s="306"/>
      <c r="DL55" s="306"/>
      <c r="DM55" s="306"/>
      <c r="DN55" s="306"/>
      <c r="DO55" s="306"/>
      <c r="DP55" s="271"/>
      <c r="DQ55" s="271"/>
      <c r="DR55" s="297"/>
      <c r="DS55" s="297"/>
      <c r="DT55" s="297"/>
      <c r="DU55" s="297"/>
      <c r="DV55" s="297"/>
      <c r="DW55" s="297"/>
      <c r="DX55" s="297"/>
      <c r="DY55" s="271"/>
      <c r="DZ55" s="271"/>
      <c r="EA55" s="271"/>
      <c r="EB55" s="271"/>
      <c r="EC55" s="271"/>
      <c r="ED55" s="271"/>
      <c r="EE55" s="271"/>
      <c r="EF55" s="271"/>
      <c r="EG55" s="271"/>
      <c r="EH55" s="271"/>
      <c r="EI55" s="271"/>
      <c r="EJ55" s="271"/>
      <c r="EK55" s="271"/>
      <c r="EL55" s="271"/>
      <c r="EM55" s="271"/>
      <c r="EN55" s="271"/>
      <c r="EO55" s="271"/>
      <c r="EP55" s="271"/>
      <c r="EQ55" s="271"/>
      <c r="ER55" s="271"/>
      <c r="ES55" s="271"/>
      <c r="ET55" s="271"/>
      <c r="EU55" s="271"/>
      <c r="EV55" s="271"/>
      <c r="EW55" s="271"/>
      <c r="EX55" s="271"/>
      <c r="EY55" s="271"/>
      <c r="EZ55" s="271"/>
      <c r="FA55" s="271"/>
    </row>
    <row r="56" spans="1:157" ht="8.25" customHeight="1" thickBot="1">
      <c r="B56" s="333"/>
      <c r="C56" s="298"/>
      <c r="D56" s="298"/>
      <c r="E56" s="298"/>
      <c r="F56" s="298"/>
      <c r="G56" s="298"/>
      <c r="H56" s="298"/>
      <c r="I56" s="313"/>
      <c r="J56" s="314"/>
      <c r="L56" s="300"/>
      <c r="M56" s="294"/>
      <c r="N56" s="300"/>
      <c r="P56" s="292"/>
      <c r="Q56" s="289"/>
      <c r="CG56" s="292"/>
      <c r="CH56" s="289"/>
      <c r="CJ56" s="303"/>
      <c r="CL56" s="303"/>
      <c r="CN56" s="320"/>
      <c r="CO56" s="314"/>
      <c r="CQ56" s="298"/>
      <c r="CR56" s="492">
        <v>-20</v>
      </c>
      <c r="CS56" s="492"/>
      <c r="CT56" s="492"/>
      <c r="CU56" s="492"/>
      <c r="CV56" s="492"/>
      <c r="CW56" s="298"/>
      <c r="CX56" s="298"/>
      <c r="CZ56" s="296"/>
      <c r="DA56" s="296"/>
      <c r="DB56" s="296"/>
      <c r="DC56" s="296"/>
      <c r="DD56" s="296"/>
      <c r="DE56" s="296"/>
      <c r="DI56" s="271"/>
      <c r="DJ56" s="271"/>
      <c r="DK56" s="271"/>
      <c r="DL56" s="271"/>
      <c r="DM56" s="271"/>
      <c r="DN56" s="271"/>
      <c r="DO56" s="271"/>
      <c r="DP56" s="271"/>
      <c r="DQ56" s="271"/>
      <c r="DR56" s="297"/>
      <c r="DS56" s="297"/>
      <c r="DT56" s="297"/>
      <c r="DU56" s="297"/>
      <c r="DV56" s="297"/>
      <c r="DW56" s="297"/>
      <c r="DX56" s="297"/>
      <c r="DY56" s="271"/>
      <c r="DZ56" s="271"/>
      <c r="EA56" s="271"/>
      <c r="EB56" s="271"/>
      <c r="EC56" s="271"/>
      <c r="ED56" s="271"/>
      <c r="EE56" s="271"/>
      <c r="EF56" s="271"/>
      <c r="EG56" s="271"/>
      <c r="EH56" s="271"/>
      <c r="EI56" s="271"/>
      <c r="EJ56" s="271"/>
      <c r="EK56" s="271"/>
      <c r="EL56" s="271"/>
      <c r="EM56" s="271"/>
      <c r="EN56" s="271"/>
      <c r="EO56" s="271"/>
      <c r="EP56" s="271"/>
      <c r="EQ56" s="271"/>
      <c r="ER56" s="271"/>
      <c r="ES56" s="271"/>
      <c r="ET56" s="271"/>
      <c r="EU56" s="271"/>
      <c r="EV56" s="271"/>
      <c r="EW56" s="271"/>
      <c r="EX56" s="271"/>
      <c r="EY56" s="271"/>
      <c r="EZ56" s="271"/>
      <c r="FA56" s="271"/>
    </row>
    <row r="57" spans="1:157" ht="8.25" customHeight="1">
      <c r="C57" s="298"/>
      <c r="D57" s="298"/>
      <c r="E57" s="298"/>
      <c r="F57" s="298"/>
      <c r="G57" s="298"/>
      <c r="H57" s="298"/>
      <c r="J57" s="276"/>
      <c r="L57" s="305"/>
      <c r="N57" s="305"/>
      <c r="P57" s="292"/>
      <c r="Q57" s="289"/>
      <c r="S57" s="290"/>
      <c r="T57" s="276"/>
      <c r="U57" s="276"/>
      <c r="V57" s="276"/>
      <c r="W57" s="276"/>
      <c r="X57" s="276"/>
      <c r="Y57" s="276"/>
      <c r="Z57" s="276"/>
      <c r="AA57" s="276"/>
      <c r="AB57" s="276"/>
      <c r="AC57" s="276"/>
      <c r="AD57" s="276"/>
      <c r="AE57" s="276"/>
      <c r="AF57" s="276"/>
      <c r="AG57" s="276"/>
      <c r="AH57" s="276"/>
      <c r="AI57" s="276"/>
      <c r="AJ57" s="276"/>
      <c r="AK57" s="276"/>
      <c r="AL57" s="276"/>
      <c r="AM57" s="276"/>
      <c r="AN57" s="276"/>
      <c r="AO57" s="276"/>
      <c r="AP57" s="276"/>
      <c r="AQ57" s="276"/>
      <c r="AR57" s="276"/>
      <c r="AS57" s="276"/>
      <c r="AT57" s="276"/>
      <c r="AU57" s="276"/>
      <c r="AV57" s="276"/>
      <c r="AW57" s="291"/>
      <c r="BA57" s="290"/>
      <c r="BB57" s="276"/>
      <c r="BC57" s="276"/>
      <c r="BD57" s="276"/>
      <c r="BE57" s="276"/>
      <c r="BF57" s="276"/>
      <c r="BG57" s="276"/>
      <c r="BH57" s="276"/>
      <c r="BI57" s="276"/>
      <c r="BJ57" s="276"/>
      <c r="BK57" s="276"/>
      <c r="BL57" s="276"/>
      <c r="BM57" s="276"/>
      <c r="BN57" s="276"/>
      <c r="BO57" s="276"/>
      <c r="BP57" s="276"/>
      <c r="BQ57" s="276"/>
      <c r="BR57" s="276"/>
      <c r="BS57" s="276"/>
      <c r="BT57" s="276"/>
      <c r="BU57" s="276"/>
      <c r="BV57" s="276"/>
      <c r="BW57" s="276"/>
      <c r="BX57" s="276"/>
      <c r="BY57" s="276"/>
      <c r="BZ57" s="276"/>
      <c r="CA57" s="276"/>
      <c r="CB57" s="276"/>
      <c r="CC57" s="276"/>
      <c r="CD57" s="276"/>
      <c r="CE57" s="291"/>
      <c r="CG57" s="292"/>
      <c r="CH57" s="289"/>
      <c r="CI57" s="293"/>
      <c r="CJ57" s="294"/>
      <c r="CK57" s="293"/>
      <c r="CL57" s="294"/>
      <c r="CM57" s="293"/>
      <c r="CN57" s="276"/>
      <c r="CO57" s="293"/>
      <c r="CP57" s="293"/>
      <c r="CQ57" s="304"/>
      <c r="CR57" s="304"/>
      <c r="CS57" s="304"/>
      <c r="CT57" s="304"/>
      <c r="CU57" s="304"/>
      <c r="CV57" s="304"/>
      <c r="CW57" s="304"/>
      <c r="CX57" s="304"/>
      <c r="CZ57" s="296"/>
      <c r="DA57" s="296"/>
      <c r="DB57" s="296"/>
      <c r="DC57" s="296"/>
      <c r="DD57" s="296"/>
      <c r="DE57" s="296"/>
      <c r="DI57" s="271"/>
      <c r="DJ57" s="271"/>
      <c r="DK57" s="271"/>
      <c r="DL57" s="271"/>
      <c r="DM57" s="271"/>
      <c r="DN57" s="271"/>
      <c r="DO57" s="271"/>
      <c r="DP57" s="271"/>
      <c r="DQ57" s="271"/>
      <c r="DR57" s="297"/>
      <c r="DS57" s="297"/>
      <c r="DT57" s="297"/>
      <c r="DU57" s="297"/>
      <c r="DV57" s="297"/>
      <c r="DW57" s="297"/>
      <c r="DX57" s="297"/>
      <c r="DY57" s="271"/>
      <c r="DZ57" s="271"/>
      <c r="EA57" s="271"/>
      <c r="EB57" s="271"/>
      <c r="EC57" s="271"/>
      <c r="ED57" s="271"/>
      <c r="EE57" s="271"/>
      <c r="EF57" s="271"/>
      <c r="EG57" s="271"/>
      <c r="EH57" s="271"/>
      <c r="EI57" s="271"/>
      <c r="EJ57" s="271"/>
      <c r="EK57" s="271"/>
      <c r="EL57" s="271"/>
      <c r="EM57" s="271"/>
      <c r="EN57" s="271"/>
      <c r="EO57" s="271"/>
      <c r="EP57" s="271"/>
      <c r="EQ57" s="271"/>
      <c r="ER57" s="271"/>
      <c r="ES57" s="271"/>
      <c r="ET57" s="271"/>
      <c r="EU57" s="271"/>
      <c r="EV57" s="271"/>
      <c r="EW57" s="271"/>
      <c r="EX57" s="271"/>
      <c r="EY57" s="271"/>
      <c r="EZ57" s="271"/>
      <c r="FA57" s="271"/>
    </row>
    <row r="58" spans="1:157" ht="8.25" customHeight="1">
      <c r="A58" s="293"/>
      <c r="B58" s="304"/>
      <c r="D58" s="306"/>
      <c r="E58" s="306"/>
      <c r="F58" s="306"/>
      <c r="G58" s="306"/>
      <c r="I58" s="293"/>
      <c r="J58" s="305"/>
      <c r="K58" s="293"/>
      <c r="L58" s="305"/>
      <c r="M58" s="293"/>
      <c r="N58" s="305"/>
      <c r="O58" s="293"/>
      <c r="P58" s="292"/>
      <c r="Q58" s="289"/>
      <c r="S58" s="301"/>
      <c r="AW58" s="302"/>
      <c r="BA58" s="301"/>
      <c r="CE58" s="302"/>
      <c r="CG58" s="292"/>
      <c r="CH58" s="289"/>
      <c r="CI58" s="293"/>
      <c r="CJ58" s="303"/>
      <c r="CK58" s="293"/>
      <c r="CL58" s="303"/>
      <c r="CM58" s="293"/>
      <c r="CN58" s="303"/>
      <c r="CO58" s="293"/>
      <c r="CP58" s="293"/>
      <c r="CQ58" s="304"/>
      <c r="CR58" s="304"/>
      <c r="CS58" s="304"/>
      <c r="CT58" s="304"/>
      <c r="CU58" s="304"/>
      <c r="CV58" s="304"/>
      <c r="CW58" s="304"/>
      <c r="CX58" s="304"/>
      <c r="DI58" s="271"/>
      <c r="DJ58" s="271"/>
      <c r="DK58" s="271"/>
      <c r="DL58" s="271"/>
      <c r="DM58" s="328"/>
      <c r="DN58" s="271"/>
      <c r="DO58" s="271"/>
      <c r="DP58" s="271"/>
      <c r="DQ58" s="271"/>
      <c r="DR58" s="271"/>
      <c r="DS58" s="271"/>
      <c r="DT58" s="271"/>
      <c r="DU58" s="271"/>
      <c r="DV58" s="271"/>
      <c r="DW58" s="271"/>
      <c r="DX58" s="271"/>
      <c r="DY58" s="271"/>
      <c r="DZ58" s="271"/>
      <c r="EA58" s="271"/>
      <c r="EB58" s="271"/>
      <c r="EC58" s="271"/>
      <c r="ED58" s="271"/>
      <c r="EE58" s="271"/>
      <c r="EF58" s="271"/>
      <c r="EG58" s="271"/>
      <c r="EH58" s="271"/>
      <c r="EI58" s="271"/>
      <c r="EJ58" s="271"/>
      <c r="EK58" s="271"/>
      <c r="EL58" s="271"/>
      <c r="EM58" s="271"/>
      <c r="EN58" s="271"/>
      <c r="EO58" s="271"/>
      <c r="EP58" s="271"/>
      <c r="EQ58" s="271"/>
      <c r="ER58" s="271"/>
      <c r="ES58" s="271"/>
      <c r="ET58" s="271"/>
      <c r="EU58" s="271"/>
      <c r="EV58" s="271"/>
      <c r="EW58" s="271"/>
      <c r="EX58" s="271"/>
      <c r="EY58" s="271"/>
      <c r="EZ58" s="271"/>
      <c r="FA58" s="271"/>
    </row>
    <row r="59" spans="1:157" ht="8.25" customHeight="1" thickBot="1">
      <c r="A59" s="293"/>
      <c r="B59" s="304"/>
      <c r="C59" s="304"/>
      <c r="D59" s="304"/>
      <c r="E59" s="304"/>
      <c r="F59" s="304"/>
      <c r="G59" s="304"/>
      <c r="H59" s="304"/>
      <c r="I59" s="293"/>
      <c r="J59" s="305"/>
      <c r="K59" s="293"/>
      <c r="L59" s="305"/>
      <c r="M59" s="293"/>
      <c r="N59" s="305"/>
      <c r="O59" s="293"/>
      <c r="P59" s="292"/>
      <c r="Q59" s="289"/>
      <c r="S59" s="301"/>
      <c r="AW59" s="302"/>
      <c r="BA59" s="301"/>
      <c r="CE59" s="302"/>
      <c r="CG59" s="292"/>
      <c r="CH59" s="323"/>
      <c r="CI59" s="273"/>
      <c r="CJ59" s="287"/>
      <c r="CK59" s="273"/>
      <c r="CL59" s="287"/>
      <c r="CM59" s="273"/>
      <c r="CN59" s="287"/>
      <c r="CO59" s="273"/>
      <c r="CP59" s="273"/>
      <c r="CQ59" s="339"/>
      <c r="CR59" s="339"/>
      <c r="CS59" s="339"/>
      <c r="CT59" s="339"/>
      <c r="CU59" s="339"/>
      <c r="CV59" s="339"/>
      <c r="CW59" s="339"/>
      <c r="CX59" s="273"/>
      <c r="DH59" s="272"/>
      <c r="DI59" s="328"/>
      <c r="DJ59" s="328"/>
      <c r="DK59" s="328"/>
      <c r="DL59" s="328"/>
      <c r="DM59" s="271"/>
      <c r="DN59" s="271"/>
      <c r="DO59" s="271"/>
      <c r="DP59" s="271"/>
      <c r="DQ59" s="271"/>
      <c r="DR59" s="271"/>
      <c r="DS59" s="271"/>
      <c r="DT59" s="271"/>
      <c r="DU59" s="271"/>
      <c r="DV59" s="271"/>
      <c r="DW59" s="271"/>
      <c r="DX59" s="271"/>
      <c r="DY59" s="271"/>
      <c r="DZ59" s="271"/>
      <c r="EA59" s="271"/>
      <c r="EB59" s="297"/>
      <c r="EC59" s="297"/>
      <c r="ED59" s="297"/>
      <c r="EE59" s="297"/>
      <c r="EF59" s="297"/>
      <c r="EG59" s="297"/>
      <c r="EH59" s="271"/>
      <c r="EI59" s="271"/>
      <c r="EJ59" s="271"/>
      <c r="EK59" s="271"/>
      <c r="EL59" s="271"/>
      <c r="EM59" s="271"/>
      <c r="EN59" s="271"/>
      <c r="EO59" s="271"/>
      <c r="EP59" s="271"/>
      <c r="EQ59" s="271"/>
      <c r="ER59" s="271"/>
      <c r="ES59" s="271"/>
      <c r="ET59" s="271"/>
      <c r="EU59" s="271"/>
      <c r="EV59" s="271"/>
      <c r="EW59" s="271"/>
      <c r="EX59" s="271"/>
      <c r="EY59" s="271"/>
      <c r="EZ59" s="271"/>
      <c r="FA59" s="271"/>
    </row>
    <row r="60" spans="1:157" ht="8.25" customHeight="1">
      <c r="A60" s="342"/>
      <c r="B60" s="342"/>
      <c r="C60" s="500" t="s">
        <v>573</v>
      </c>
      <c r="D60" s="500"/>
      <c r="E60" s="500"/>
      <c r="F60" s="500"/>
      <c r="G60" s="500"/>
      <c r="H60" s="500"/>
      <c r="I60" s="343"/>
      <c r="J60" s="282"/>
      <c r="K60" s="276"/>
      <c r="L60" s="282"/>
      <c r="M60" s="276"/>
      <c r="N60" s="282"/>
      <c r="O60" s="276"/>
      <c r="P60" s="277"/>
      <c r="Q60" s="289"/>
      <c r="S60" s="301"/>
      <c r="AW60" s="302"/>
      <c r="BA60" s="301"/>
      <c r="CE60" s="302"/>
      <c r="CG60" s="292"/>
      <c r="CH60" s="289"/>
      <c r="CI60" s="293"/>
      <c r="CJ60" s="294"/>
      <c r="CK60" s="293"/>
      <c r="CL60" s="294"/>
      <c r="CM60" s="293"/>
      <c r="CN60" s="294"/>
      <c r="CO60" s="293"/>
      <c r="CP60" s="293"/>
      <c r="CQ60" s="322"/>
      <c r="CR60" s="322"/>
      <c r="CS60" s="322"/>
      <c r="CT60" s="322"/>
      <c r="CU60" s="322"/>
      <c r="CV60" s="322"/>
      <c r="CW60" s="322"/>
      <c r="CX60" s="293"/>
      <c r="DH60" s="272"/>
      <c r="DI60" s="328"/>
      <c r="DJ60" s="328"/>
      <c r="DK60" s="328"/>
      <c r="DL60" s="328"/>
      <c r="DM60" s="328"/>
      <c r="DN60" s="271"/>
      <c r="DO60" s="271"/>
      <c r="DP60" s="271"/>
      <c r="DQ60" s="271"/>
      <c r="DR60" s="271"/>
      <c r="DS60" s="271"/>
      <c r="DT60" s="271"/>
      <c r="DU60" s="271"/>
      <c r="DV60" s="271"/>
      <c r="DW60" s="271"/>
      <c r="DX60" s="271"/>
      <c r="DY60" s="271"/>
      <c r="DZ60" s="271"/>
      <c r="EA60" s="271"/>
      <c r="EB60" s="297"/>
      <c r="EC60" s="297"/>
      <c r="ED60" s="297"/>
      <c r="EE60" s="297"/>
      <c r="EF60" s="297"/>
      <c r="EG60" s="297"/>
      <c r="EH60" s="271"/>
      <c r="EI60" s="271"/>
      <c r="EJ60" s="271"/>
      <c r="EK60" s="271"/>
      <c r="EL60" s="271"/>
      <c r="EM60" s="271"/>
      <c r="EN60" s="271"/>
      <c r="EO60" s="271"/>
      <c r="EP60" s="271"/>
      <c r="EQ60" s="271"/>
      <c r="ER60" s="271"/>
      <c r="ES60" s="271"/>
      <c r="ET60" s="271"/>
      <c r="EU60" s="271"/>
      <c r="EV60" s="271"/>
      <c r="EW60" s="271"/>
      <c r="EX60" s="271"/>
      <c r="EY60" s="271"/>
      <c r="EZ60" s="271"/>
      <c r="FA60" s="271"/>
    </row>
    <row r="61" spans="1:157" ht="8.25" customHeight="1">
      <c r="A61" s="344"/>
      <c r="B61" s="344"/>
      <c r="C61" s="499"/>
      <c r="D61" s="499"/>
      <c r="E61" s="499"/>
      <c r="F61" s="499"/>
      <c r="G61" s="499"/>
      <c r="H61" s="499"/>
      <c r="I61" s="345"/>
      <c r="J61" s="294"/>
      <c r="K61" s="293"/>
      <c r="L61" s="294"/>
      <c r="M61" s="293"/>
      <c r="N61" s="294"/>
      <c r="O61" s="293"/>
      <c r="P61" s="292"/>
      <c r="Q61" s="289"/>
      <c r="S61" s="301"/>
      <c r="AW61" s="302"/>
      <c r="BA61" s="301"/>
      <c r="CE61" s="302"/>
      <c r="CG61" s="292"/>
      <c r="CH61" s="289"/>
      <c r="CI61" s="293"/>
      <c r="CJ61" s="303"/>
      <c r="CK61" s="294"/>
      <c r="CL61" s="303"/>
      <c r="CM61" s="293"/>
      <c r="CN61" s="303"/>
      <c r="CO61" s="293"/>
      <c r="CP61" s="293"/>
      <c r="CQ61" s="331"/>
      <c r="CR61" s="331"/>
      <c r="CS61" s="331"/>
      <c r="CT61" s="331"/>
      <c r="CU61" s="331"/>
      <c r="CV61" s="346"/>
      <c r="CW61" s="346"/>
      <c r="CX61" s="346"/>
      <c r="DA61" s="347"/>
      <c r="DB61" s="347"/>
      <c r="DM61" s="272"/>
      <c r="EB61" s="296"/>
      <c r="EC61" s="296"/>
      <c r="ED61" s="296"/>
      <c r="EE61" s="296"/>
      <c r="EF61" s="296"/>
      <c r="EG61" s="296"/>
    </row>
    <row r="62" spans="1:157" ht="8.25" customHeight="1" thickBot="1">
      <c r="A62" s="270"/>
      <c r="B62" s="270"/>
      <c r="C62" s="270"/>
      <c r="D62" s="492">
        <v>-8</v>
      </c>
      <c r="E62" s="492"/>
      <c r="F62" s="492"/>
      <c r="G62" s="492"/>
      <c r="H62" s="293"/>
      <c r="I62" s="293"/>
      <c r="J62" s="287"/>
      <c r="K62" s="293"/>
      <c r="L62" s="287"/>
      <c r="M62" s="293"/>
      <c r="N62" s="287"/>
      <c r="O62" s="293"/>
      <c r="P62" s="292"/>
      <c r="Q62" s="289"/>
      <c r="S62" s="301"/>
      <c r="AW62" s="302"/>
      <c r="BA62" s="301"/>
      <c r="CE62" s="302"/>
      <c r="CG62" s="292"/>
      <c r="CH62" s="289"/>
      <c r="CI62" s="292"/>
      <c r="CJ62" s="294"/>
      <c r="CK62" s="293"/>
      <c r="CL62" s="294"/>
      <c r="CM62" s="293"/>
      <c r="CN62" s="294"/>
      <c r="CO62" s="293"/>
      <c r="CP62" s="293"/>
      <c r="CQ62" s="322"/>
      <c r="CR62" s="322"/>
      <c r="CS62" s="322"/>
      <c r="CT62" s="322"/>
      <c r="CU62" s="322"/>
      <c r="CV62" s="322"/>
      <c r="CW62" s="322"/>
      <c r="CX62" s="293"/>
      <c r="DA62" s="347"/>
      <c r="DB62" s="347"/>
      <c r="DF62" s="296"/>
      <c r="DG62" s="296"/>
      <c r="DH62" s="296"/>
      <c r="DI62" s="296"/>
      <c r="DJ62" s="296"/>
      <c r="DK62" s="296"/>
      <c r="DP62" s="296"/>
      <c r="DQ62" s="296"/>
      <c r="DR62" s="296"/>
      <c r="DS62" s="296"/>
      <c r="DT62" s="296"/>
      <c r="DU62" s="296"/>
      <c r="DV62" s="296"/>
    </row>
    <row r="63" spans="1:157" ht="8.25" customHeight="1">
      <c r="A63" s="276"/>
      <c r="B63" s="276"/>
      <c r="C63" s="276"/>
      <c r="D63" s="276"/>
      <c r="E63" s="276"/>
      <c r="F63" s="276"/>
      <c r="G63" s="276"/>
      <c r="H63" s="276"/>
      <c r="I63" s="276"/>
      <c r="J63" s="282"/>
      <c r="K63" s="276"/>
      <c r="L63" s="282"/>
      <c r="M63" s="276"/>
      <c r="N63" s="282"/>
      <c r="O63" s="276"/>
      <c r="P63" s="277"/>
      <c r="Q63" s="289"/>
      <c r="S63" s="301"/>
      <c r="AW63" s="302"/>
      <c r="BA63" s="301"/>
      <c r="CE63" s="302"/>
      <c r="CG63" s="292"/>
      <c r="CH63" s="289"/>
      <c r="CI63" s="292"/>
      <c r="CJ63" s="303"/>
      <c r="CK63" s="293"/>
      <c r="CL63" s="303"/>
      <c r="CM63" s="293"/>
      <c r="CN63" s="303"/>
      <c r="CO63" s="293"/>
      <c r="CP63" s="293"/>
      <c r="CQ63" s="304"/>
      <c r="CR63" s="304"/>
      <c r="CS63" s="304"/>
      <c r="CT63" s="304"/>
      <c r="CU63" s="304"/>
      <c r="CV63" s="304"/>
      <c r="CW63" s="304"/>
      <c r="CX63" s="298"/>
      <c r="DA63" s="347"/>
      <c r="DB63" s="347"/>
      <c r="DF63" s="296"/>
      <c r="DG63" s="296"/>
      <c r="DH63" s="296"/>
      <c r="DI63" s="296"/>
      <c r="DJ63" s="296"/>
      <c r="DK63" s="296"/>
      <c r="DP63" s="296"/>
      <c r="DQ63" s="296"/>
      <c r="DR63" s="296"/>
      <c r="DS63" s="296"/>
      <c r="DT63" s="296"/>
      <c r="DU63" s="296"/>
      <c r="DV63" s="296"/>
      <c r="EE63" s="296"/>
      <c r="EF63" s="296"/>
      <c r="EG63" s="296"/>
      <c r="EH63" s="296"/>
      <c r="EI63" s="296"/>
      <c r="EJ63" s="296"/>
      <c r="EK63" s="296"/>
    </row>
    <row r="64" spans="1:157" ht="8.25" customHeight="1" thickBot="1">
      <c r="A64" s="298"/>
      <c r="B64" s="298"/>
      <c r="C64" s="298"/>
      <c r="D64" s="298"/>
      <c r="E64" s="298"/>
      <c r="F64" s="298"/>
      <c r="G64" s="298"/>
      <c r="H64" s="298"/>
      <c r="P64" s="292"/>
      <c r="Q64" s="289"/>
      <c r="S64" s="301"/>
      <c r="AW64" s="302"/>
      <c r="BA64" s="301"/>
      <c r="CE64" s="302"/>
      <c r="CG64" s="292"/>
      <c r="CH64" s="289"/>
      <c r="CJ64" s="312"/>
      <c r="CL64" s="312"/>
      <c r="CN64" s="273"/>
      <c r="CO64" s="273"/>
      <c r="CQ64" s="304"/>
      <c r="CR64" s="304"/>
      <c r="CS64" s="304"/>
      <c r="CT64" s="304"/>
      <c r="CU64" s="304"/>
      <c r="CV64" s="304"/>
      <c r="CW64" s="304"/>
      <c r="CX64" s="298"/>
      <c r="DA64" s="347"/>
      <c r="DB64" s="347"/>
      <c r="DF64" s="296"/>
      <c r="DG64" s="296"/>
      <c r="DH64" s="296"/>
      <c r="DI64" s="296"/>
      <c r="DJ64" s="296"/>
      <c r="DK64" s="296"/>
      <c r="DP64" s="296"/>
      <c r="DQ64" s="296"/>
      <c r="DR64" s="296"/>
      <c r="DS64" s="296"/>
      <c r="DT64" s="296"/>
      <c r="DU64" s="296"/>
      <c r="DV64" s="296"/>
      <c r="EE64" s="296"/>
      <c r="EF64" s="296"/>
      <c r="EG64" s="296"/>
      <c r="EH64" s="296"/>
      <c r="EI64" s="296"/>
      <c r="EJ64" s="296"/>
      <c r="EK64" s="296"/>
    </row>
    <row r="65" spans="1:149" ht="8.25" customHeight="1">
      <c r="A65" s="298"/>
      <c r="B65" s="298"/>
      <c r="C65" s="298"/>
      <c r="D65" s="298"/>
      <c r="E65" s="298"/>
      <c r="F65" s="298"/>
      <c r="G65" s="298"/>
      <c r="H65" s="298"/>
      <c r="I65" s="310"/>
      <c r="J65" s="311"/>
      <c r="L65" s="303"/>
      <c r="N65" s="303"/>
      <c r="P65" s="292"/>
      <c r="Q65" s="289"/>
      <c r="S65" s="301"/>
      <c r="AW65" s="302"/>
      <c r="BA65" s="301"/>
      <c r="CE65" s="302"/>
      <c r="CG65" s="292"/>
      <c r="CH65" s="289"/>
      <c r="CI65" s="293"/>
      <c r="CJ65" s="305"/>
      <c r="CK65" s="293"/>
      <c r="CL65" s="305"/>
      <c r="CM65" s="302"/>
      <c r="CN65" s="320"/>
      <c r="CO65" s="321"/>
      <c r="CP65" s="301"/>
      <c r="CQ65" s="304"/>
      <c r="CR65" s="306"/>
      <c r="CS65" s="306"/>
      <c r="CT65" s="306"/>
      <c r="CU65" s="306"/>
      <c r="CV65" s="306"/>
      <c r="CW65" s="304"/>
      <c r="CX65" s="304"/>
      <c r="DA65" s="347"/>
      <c r="DB65" s="347"/>
      <c r="EE65" s="296"/>
      <c r="EF65" s="296"/>
      <c r="EG65" s="296"/>
      <c r="EH65" s="296"/>
      <c r="EI65" s="296"/>
      <c r="EJ65" s="296"/>
      <c r="EK65" s="296"/>
    </row>
    <row r="66" spans="1:149" ht="8.25" customHeight="1" thickBot="1">
      <c r="B66" s="329"/>
      <c r="C66" s="329"/>
      <c r="D66" s="306"/>
      <c r="E66" s="306"/>
      <c r="F66" s="306"/>
      <c r="G66" s="306"/>
      <c r="H66" s="306"/>
      <c r="I66" s="320"/>
      <c r="J66" s="321"/>
      <c r="L66" s="294"/>
      <c r="N66" s="294"/>
      <c r="P66" s="292"/>
      <c r="Q66" s="289"/>
      <c r="S66" s="301"/>
      <c r="AW66" s="302"/>
      <c r="BA66" s="301"/>
      <c r="CE66" s="302"/>
      <c r="CG66" s="292"/>
      <c r="CH66" s="289"/>
      <c r="CI66" s="293"/>
      <c r="CJ66" s="303"/>
      <c r="CK66" s="293"/>
      <c r="CL66" s="303" ph="1"/>
      <c r="CM66" s="302"/>
      <c r="CN66" s="313"/>
      <c r="CO66" s="314"/>
      <c r="CP66" s="301"/>
      <c r="CQ66" s="304"/>
      <c r="CR66" s="304"/>
      <c r="CS66" s="304"/>
      <c r="CT66" s="304"/>
      <c r="CU66" s="304"/>
      <c r="CV66" s="304"/>
      <c r="CW66" s="304"/>
      <c r="CX66" s="304"/>
      <c r="EL66" s="298"/>
      <c r="EM66" s="298"/>
      <c r="EN66" s="298"/>
      <c r="EO66" s="298"/>
      <c r="EP66" s="298"/>
      <c r="EQ66" s="298"/>
      <c r="ER66" s="298"/>
    </row>
    <row r="67" spans="1:149" ht="8.25" customHeight="1">
      <c r="A67" s="270"/>
      <c r="B67" s="270"/>
      <c r="C67" s="298"/>
      <c r="D67" s="298"/>
      <c r="E67" s="298"/>
      <c r="F67" s="298"/>
      <c r="G67" s="298"/>
      <c r="H67" s="298"/>
      <c r="I67" s="276"/>
      <c r="J67" s="276"/>
      <c r="K67" s="293"/>
      <c r="L67" s="305"/>
      <c r="M67" s="293"/>
      <c r="N67" s="305"/>
      <c r="O67" s="293"/>
      <c r="P67" s="292"/>
      <c r="Q67" s="289"/>
      <c r="R67" s="302"/>
      <c r="S67" s="301"/>
      <c r="AW67" s="302"/>
      <c r="BA67" s="301"/>
      <c r="BT67" s="272"/>
      <c r="BU67" s="272"/>
      <c r="BV67" s="272"/>
      <c r="BW67" s="272"/>
      <c r="BX67" s="272"/>
      <c r="BY67" s="272"/>
      <c r="CE67" s="302"/>
      <c r="CG67" s="292"/>
      <c r="CH67" s="289"/>
      <c r="CI67" s="293"/>
      <c r="CJ67" s="305"/>
      <c r="CK67" s="293"/>
      <c r="CL67" s="305"/>
      <c r="CM67" s="293"/>
      <c r="CN67" s="293"/>
      <c r="CO67" s="293"/>
      <c r="CP67" s="293"/>
      <c r="CQ67" s="331"/>
      <c r="CR67" s="331"/>
      <c r="CS67" s="331"/>
      <c r="CT67" s="331"/>
      <c r="CU67" s="331"/>
      <c r="CV67" s="331"/>
      <c r="CW67" s="331"/>
      <c r="CX67" s="331"/>
      <c r="DM67" s="272"/>
      <c r="DU67" s="348"/>
      <c r="DV67" s="348"/>
      <c r="DW67" s="348"/>
      <c r="DX67" s="348"/>
      <c r="EL67" s="298"/>
      <c r="EM67" s="298"/>
      <c r="EN67" s="298"/>
      <c r="EO67" s="298"/>
      <c r="EP67" s="298"/>
      <c r="EQ67" s="298"/>
      <c r="ER67" s="298"/>
    </row>
    <row r="68" spans="1:149" ht="8.25" customHeight="1">
      <c r="A68" s="270"/>
      <c r="B68" s="270"/>
      <c r="C68" s="298"/>
      <c r="D68" s="298"/>
      <c r="E68" s="298"/>
      <c r="F68" s="298"/>
      <c r="G68" s="298"/>
      <c r="H68" s="298"/>
      <c r="I68" s="349"/>
      <c r="J68" s="305"/>
      <c r="K68" s="293"/>
      <c r="L68" s="305"/>
      <c r="M68" s="293"/>
      <c r="N68" s="305"/>
      <c r="O68" s="293"/>
      <c r="P68" s="292"/>
      <c r="Q68" s="289"/>
      <c r="S68" s="301"/>
      <c r="AW68" s="302"/>
      <c r="BA68" s="301"/>
      <c r="BS68" s="272"/>
      <c r="BT68" s="272"/>
      <c r="BU68" s="272"/>
      <c r="BV68" s="272"/>
      <c r="BW68" s="272"/>
      <c r="BX68" s="272"/>
      <c r="BY68" s="272"/>
      <c r="CE68" s="302"/>
      <c r="CG68" s="292"/>
      <c r="CH68" s="289"/>
      <c r="CI68" s="293"/>
      <c r="CJ68" s="303"/>
      <c r="CK68" s="293"/>
      <c r="CL68" s="303"/>
      <c r="CM68" s="293"/>
      <c r="CN68" s="303"/>
      <c r="CO68" s="293"/>
      <c r="CP68" s="322"/>
      <c r="CQ68" s="298"/>
      <c r="CR68" s="298"/>
      <c r="CS68" s="298"/>
      <c r="CT68" s="298"/>
      <c r="CU68" s="298"/>
      <c r="CV68" s="298"/>
      <c r="CW68" s="298"/>
      <c r="CX68" s="298"/>
      <c r="DJ68" s="304"/>
      <c r="DK68" s="304"/>
      <c r="DL68" s="304"/>
      <c r="DM68" s="304"/>
      <c r="DN68" s="304"/>
      <c r="DO68" s="304"/>
      <c r="DP68" s="304"/>
      <c r="DU68" s="348"/>
      <c r="DV68" s="348"/>
      <c r="DW68" s="348"/>
      <c r="DX68" s="348"/>
    </row>
    <row r="69" spans="1:149" ht="8.25" customHeight="1">
      <c r="A69" s="350"/>
      <c r="B69" s="350"/>
      <c r="C69" s="496" t="s">
        <v>574</v>
      </c>
      <c r="D69" s="496"/>
      <c r="E69" s="496"/>
      <c r="F69" s="496"/>
      <c r="G69" s="496"/>
      <c r="H69" s="496"/>
      <c r="I69" s="349"/>
      <c r="J69" s="303"/>
      <c r="K69" s="293"/>
      <c r="L69" s="303"/>
      <c r="M69" s="293"/>
      <c r="N69" s="303"/>
      <c r="O69" s="293"/>
      <c r="P69" s="292"/>
      <c r="Q69" s="289"/>
      <c r="S69" s="301"/>
      <c r="AW69" s="302"/>
      <c r="BA69" s="301"/>
      <c r="CE69" s="302"/>
      <c r="CG69" s="292"/>
      <c r="CH69" s="289"/>
      <c r="CI69" s="293"/>
      <c r="CJ69" s="305"/>
      <c r="CK69" s="293"/>
      <c r="CL69" s="305"/>
      <c r="CM69" s="293"/>
      <c r="CN69" s="305"/>
      <c r="CO69" s="293"/>
      <c r="CP69" s="322"/>
      <c r="CQ69" s="298"/>
      <c r="CR69" s="298"/>
      <c r="CS69" s="298"/>
      <c r="CT69" s="298"/>
      <c r="CU69" s="298"/>
      <c r="CV69" s="298"/>
      <c r="CW69" s="298"/>
      <c r="CX69" s="298"/>
      <c r="DC69" s="296"/>
      <c r="DD69" s="296"/>
      <c r="DE69" s="296"/>
      <c r="DF69" s="296"/>
      <c r="DG69" s="296"/>
      <c r="DH69" s="296"/>
      <c r="DJ69" s="304"/>
      <c r="DK69" s="304"/>
      <c r="DL69" s="304"/>
      <c r="DM69" s="304"/>
      <c r="DN69" s="304"/>
      <c r="DO69" s="304"/>
      <c r="DP69" s="304"/>
      <c r="DU69" s="348"/>
      <c r="DV69" s="348"/>
      <c r="DW69" s="348"/>
      <c r="DX69" s="348"/>
    </row>
    <row r="70" spans="1:149" ht="8.25" customHeight="1" thickBot="1">
      <c r="A70" s="304"/>
      <c r="B70" s="304"/>
      <c r="C70" s="496"/>
      <c r="D70" s="496"/>
      <c r="E70" s="496"/>
      <c r="F70" s="496"/>
      <c r="G70" s="496"/>
      <c r="H70" s="496"/>
      <c r="I70" s="293"/>
      <c r="J70" s="303"/>
      <c r="L70" s="303"/>
      <c r="N70" s="303"/>
      <c r="O70" s="293"/>
      <c r="P70" s="292"/>
      <c r="Q70" s="289"/>
      <c r="S70" s="316"/>
      <c r="T70" s="273"/>
      <c r="U70" s="273"/>
      <c r="V70" s="273"/>
      <c r="W70" s="273"/>
      <c r="X70" s="273"/>
      <c r="Y70" s="273"/>
      <c r="Z70" s="273"/>
      <c r="AA70" s="273"/>
      <c r="AB70" s="273"/>
      <c r="AC70" s="273"/>
      <c r="AD70" s="273"/>
      <c r="AE70" s="273"/>
      <c r="AF70" s="273"/>
      <c r="AG70" s="273"/>
      <c r="AH70" s="273"/>
      <c r="AI70" s="273"/>
      <c r="AJ70" s="273"/>
      <c r="AK70" s="273"/>
      <c r="AL70" s="273"/>
      <c r="AM70" s="273"/>
      <c r="AN70" s="273"/>
      <c r="AO70" s="273"/>
      <c r="AP70" s="273"/>
      <c r="AQ70" s="273"/>
      <c r="AR70" s="273"/>
      <c r="AS70" s="273"/>
      <c r="AT70" s="273"/>
      <c r="AU70" s="273"/>
      <c r="AV70" s="273"/>
      <c r="AW70" s="317"/>
      <c r="BA70" s="316"/>
      <c r="BB70" s="273"/>
      <c r="BC70" s="273"/>
      <c r="BD70" s="273"/>
      <c r="BE70" s="273"/>
      <c r="BF70" s="273"/>
      <c r="BG70" s="273"/>
      <c r="BH70" s="273"/>
      <c r="BI70" s="273"/>
      <c r="BJ70" s="273"/>
      <c r="BK70" s="273"/>
      <c r="BL70" s="273"/>
      <c r="BM70" s="273"/>
      <c r="BN70" s="273"/>
      <c r="BO70" s="273"/>
      <c r="BP70" s="273"/>
      <c r="BQ70" s="273"/>
      <c r="BR70" s="273"/>
      <c r="BS70" s="273"/>
      <c r="BT70" s="273"/>
      <c r="BU70" s="273"/>
      <c r="BV70" s="273"/>
      <c r="BW70" s="273"/>
      <c r="BX70" s="273"/>
      <c r="BY70" s="273"/>
      <c r="BZ70" s="273"/>
      <c r="CA70" s="273"/>
      <c r="CB70" s="273"/>
      <c r="CC70" s="273"/>
      <c r="CD70" s="273"/>
      <c r="CE70" s="317"/>
      <c r="CG70" s="292"/>
      <c r="CH70" s="289"/>
      <c r="CI70" s="293"/>
      <c r="CJ70" s="303"/>
      <c r="CK70" s="293"/>
      <c r="CL70" s="303"/>
      <c r="CM70" s="293"/>
      <c r="CN70" s="303"/>
      <c r="CO70" s="293"/>
      <c r="CP70" s="293"/>
      <c r="CQ70" s="499" t="s">
        <v>575</v>
      </c>
      <c r="CR70" s="499"/>
      <c r="CS70" s="499"/>
      <c r="CT70" s="499"/>
      <c r="CU70" s="499"/>
      <c r="CV70" s="499"/>
      <c r="CW70" s="499"/>
      <c r="CX70" s="295"/>
      <c r="DC70" s="296"/>
      <c r="DD70" s="296"/>
      <c r="DE70" s="296"/>
      <c r="DF70" s="296"/>
      <c r="DG70" s="296"/>
      <c r="DH70" s="296"/>
      <c r="DK70" s="306"/>
      <c r="DL70" s="306"/>
      <c r="DM70" s="306"/>
      <c r="DN70" s="306"/>
      <c r="DO70" s="306"/>
    </row>
    <row r="71" spans="1:149" ht="8.25" customHeight="1">
      <c r="A71" s="304"/>
      <c r="B71" s="304"/>
      <c r="C71" s="304"/>
      <c r="D71" s="492">
        <v>-33</v>
      </c>
      <c r="E71" s="492"/>
      <c r="F71" s="492"/>
      <c r="G71" s="492"/>
      <c r="H71" s="304"/>
      <c r="I71" s="351"/>
      <c r="J71" s="294"/>
      <c r="K71" s="293"/>
      <c r="L71" s="294"/>
      <c r="M71" s="293"/>
      <c r="N71" s="294"/>
      <c r="O71" s="293"/>
      <c r="P71" s="292"/>
      <c r="Q71" s="289"/>
      <c r="CG71" s="292"/>
      <c r="CH71" s="289"/>
      <c r="CI71" s="293"/>
      <c r="CJ71" s="303"/>
      <c r="CK71" s="293"/>
      <c r="CL71" s="303"/>
      <c r="CM71" s="293"/>
      <c r="CN71" s="303"/>
      <c r="CO71" s="293"/>
      <c r="CP71" s="293"/>
      <c r="CQ71" s="499"/>
      <c r="CR71" s="499"/>
      <c r="CS71" s="499"/>
      <c r="CT71" s="499"/>
      <c r="CU71" s="499"/>
      <c r="CV71" s="499"/>
      <c r="CW71" s="499"/>
      <c r="CX71" s="304"/>
      <c r="DI71" s="272"/>
      <c r="DJ71" s="272"/>
      <c r="DK71" s="272"/>
      <c r="DL71" s="272"/>
      <c r="DM71" s="272"/>
      <c r="EB71" s="296"/>
      <c r="EC71" s="296"/>
      <c r="ED71" s="296"/>
      <c r="EE71" s="296"/>
      <c r="EF71" s="296"/>
      <c r="EG71" s="296"/>
      <c r="EH71" s="296"/>
    </row>
    <row r="72" spans="1:149" ht="8.25" customHeight="1" thickBot="1">
      <c r="A72" s="304"/>
      <c r="B72" s="304"/>
      <c r="C72" s="304"/>
      <c r="D72" s="304"/>
      <c r="E72" s="304"/>
      <c r="F72" s="304"/>
      <c r="G72" s="304"/>
      <c r="H72" s="304"/>
      <c r="I72" s="351"/>
      <c r="J72" s="303"/>
      <c r="K72" s="293"/>
      <c r="L72" s="303"/>
      <c r="M72" s="293"/>
      <c r="N72" s="303"/>
      <c r="O72" s="293"/>
      <c r="P72" s="292"/>
      <c r="Q72" s="289"/>
      <c r="CG72" s="292"/>
      <c r="CH72" s="289"/>
      <c r="CJ72" s="305"/>
      <c r="CL72" s="305"/>
      <c r="CN72" s="305"/>
      <c r="CQ72" s="304"/>
      <c r="CR72" s="492">
        <v>-60</v>
      </c>
      <c r="CS72" s="492"/>
      <c r="CT72" s="492"/>
      <c r="CU72" s="492"/>
      <c r="CV72" s="492"/>
      <c r="CW72" s="304"/>
      <c r="CX72" s="304"/>
      <c r="DI72" s="272"/>
      <c r="DJ72" s="272"/>
      <c r="DK72" s="272"/>
      <c r="DL72" s="272"/>
      <c r="DM72" s="272"/>
      <c r="EB72" s="296"/>
      <c r="EC72" s="296"/>
      <c r="ED72" s="296"/>
      <c r="EE72" s="296"/>
      <c r="EF72" s="296"/>
      <c r="EG72" s="296"/>
      <c r="EH72" s="296"/>
    </row>
    <row r="73" spans="1:149" ht="8.25" customHeight="1">
      <c r="A73" s="293"/>
      <c r="B73" s="322"/>
      <c r="C73" s="322"/>
      <c r="D73" s="322"/>
      <c r="E73" s="322"/>
      <c r="F73" s="322"/>
      <c r="G73" s="322"/>
      <c r="H73" s="293"/>
      <c r="I73" s="293"/>
      <c r="J73" s="303"/>
      <c r="K73" s="293"/>
      <c r="L73" s="303"/>
      <c r="M73" s="293"/>
      <c r="N73" s="294"/>
      <c r="O73" s="293"/>
      <c r="P73" s="292"/>
      <c r="Q73" s="289"/>
      <c r="S73" s="290"/>
      <c r="T73" s="276"/>
      <c r="U73" s="276"/>
      <c r="V73" s="276"/>
      <c r="W73" s="276"/>
      <c r="X73" s="276"/>
      <c r="Y73" s="276"/>
      <c r="Z73" s="276"/>
      <c r="AA73" s="276"/>
      <c r="AB73" s="276"/>
      <c r="AC73" s="276"/>
      <c r="AD73" s="276"/>
      <c r="AE73" s="276"/>
      <c r="AF73" s="276"/>
      <c r="AG73" s="276"/>
      <c r="AH73" s="276"/>
      <c r="AI73" s="276"/>
      <c r="AJ73" s="276"/>
      <c r="AK73" s="276"/>
      <c r="AL73" s="276"/>
      <c r="AM73" s="276"/>
      <c r="AN73" s="276"/>
      <c r="AO73" s="276"/>
      <c r="AP73" s="276"/>
      <c r="AQ73" s="276"/>
      <c r="AR73" s="276"/>
      <c r="AS73" s="276"/>
      <c r="AT73" s="276"/>
      <c r="AU73" s="276"/>
      <c r="AV73" s="276"/>
      <c r="AW73" s="291"/>
      <c r="BA73" s="290"/>
      <c r="BB73" s="276"/>
      <c r="BC73" s="276"/>
      <c r="BD73" s="276"/>
      <c r="BE73" s="276"/>
      <c r="BF73" s="276"/>
      <c r="BG73" s="276"/>
      <c r="BH73" s="276"/>
      <c r="BI73" s="276"/>
      <c r="BJ73" s="276"/>
      <c r="BK73" s="276"/>
      <c r="BL73" s="276"/>
      <c r="BM73" s="276"/>
      <c r="BN73" s="276"/>
      <c r="BO73" s="276"/>
      <c r="BP73" s="276"/>
      <c r="BQ73" s="276"/>
      <c r="BR73" s="276"/>
      <c r="BS73" s="276"/>
      <c r="BT73" s="276"/>
      <c r="BU73" s="276"/>
      <c r="BV73" s="276"/>
      <c r="BW73" s="276"/>
      <c r="BX73" s="276"/>
      <c r="BY73" s="276"/>
      <c r="BZ73" s="276"/>
      <c r="CA73" s="276"/>
      <c r="CB73" s="276"/>
      <c r="CC73" s="276"/>
      <c r="CD73" s="276"/>
      <c r="CE73" s="291"/>
      <c r="CG73" s="292"/>
      <c r="CH73" s="289"/>
      <c r="CI73" s="293"/>
      <c r="CJ73" s="303"/>
      <c r="CK73" s="293"/>
      <c r="CL73" s="303"/>
      <c r="CM73" s="293"/>
      <c r="CN73" s="303"/>
      <c r="CO73" s="293"/>
      <c r="CP73" s="293"/>
      <c r="CQ73" s="304"/>
      <c r="CR73" s="304"/>
      <c r="CS73" s="304"/>
      <c r="CT73" s="304"/>
      <c r="CU73" s="304"/>
      <c r="CV73" s="304"/>
      <c r="CW73" s="304"/>
      <c r="CX73" s="304"/>
      <c r="DB73" s="352"/>
      <c r="DC73" s="352"/>
      <c r="DD73" s="352"/>
      <c r="DE73" s="352"/>
      <c r="DF73" s="352"/>
      <c r="DG73" s="352"/>
      <c r="DH73" s="304"/>
      <c r="DI73" s="304"/>
      <c r="DJ73" s="304"/>
      <c r="DK73" s="304"/>
      <c r="DL73" s="304"/>
      <c r="DM73" s="304"/>
      <c r="DN73" s="304"/>
      <c r="DO73" s="304"/>
      <c r="EB73" s="296"/>
      <c r="EC73" s="296"/>
      <c r="ED73" s="296"/>
      <c r="EE73" s="296"/>
      <c r="EF73" s="296"/>
      <c r="EG73" s="296"/>
      <c r="EH73" s="296"/>
    </row>
    <row r="74" spans="1:149" ht="8.25" customHeight="1" thickBot="1">
      <c r="A74" s="293"/>
      <c r="B74" s="322"/>
      <c r="C74" s="322"/>
      <c r="D74" s="322"/>
      <c r="E74" s="322"/>
      <c r="F74" s="322"/>
      <c r="G74" s="322"/>
      <c r="J74" s="293"/>
      <c r="L74" s="293"/>
      <c r="N74" s="279"/>
      <c r="P74" s="292"/>
      <c r="Q74" s="289"/>
      <c r="S74" s="301"/>
      <c r="AW74" s="302"/>
      <c r="BA74" s="301"/>
      <c r="CE74" s="302"/>
      <c r="CG74" s="292"/>
      <c r="CH74" s="289"/>
      <c r="CI74" s="293"/>
      <c r="CJ74" s="293"/>
      <c r="CK74" s="293"/>
      <c r="CL74" s="293"/>
      <c r="CM74" s="293"/>
      <c r="CN74" s="273"/>
      <c r="CO74" s="273"/>
      <c r="CP74" s="293"/>
      <c r="CQ74" s="304"/>
      <c r="CR74" s="304"/>
      <c r="CS74" s="304"/>
      <c r="CT74" s="304"/>
      <c r="CU74" s="304"/>
      <c r="CV74" s="304"/>
      <c r="CW74" s="304"/>
      <c r="CX74" s="304"/>
      <c r="DB74" s="352"/>
      <c r="DC74" s="352"/>
      <c r="DD74" s="352"/>
      <c r="DE74" s="352"/>
      <c r="DF74" s="352"/>
      <c r="DG74" s="352"/>
      <c r="DH74" s="304"/>
      <c r="DI74" s="304"/>
      <c r="DJ74" s="304"/>
      <c r="DK74" s="304"/>
      <c r="DL74" s="304"/>
      <c r="DM74" s="304"/>
      <c r="DN74" s="304"/>
      <c r="DO74" s="304"/>
    </row>
    <row r="75" spans="1:149" ht="8.25" customHeight="1">
      <c r="A75" s="270"/>
      <c r="B75" s="270"/>
      <c r="C75" s="270"/>
      <c r="D75" s="270"/>
      <c r="E75" s="270"/>
      <c r="F75" s="270"/>
      <c r="G75" s="270"/>
      <c r="H75" s="353"/>
      <c r="I75" s="310"/>
      <c r="J75" s="311"/>
      <c r="K75" s="354"/>
      <c r="L75" s="303"/>
      <c r="M75" s="294"/>
      <c r="N75" s="303"/>
      <c r="O75" s="289"/>
      <c r="P75" s="292"/>
      <c r="Q75" s="289"/>
      <c r="S75" s="301"/>
      <c r="AW75" s="302"/>
      <c r="BA75" s="301"/>
      <c r="CE75" s="302"/>
      <c r="CG75" s="292"/>
      <c r="CH75" s="289"/>
      <c r="CJ75" s="303"/>
      <c r="CL75" s="303"/>
      <c r="CN75" s="320"/>
      <c r="CO75" s="321"/>
      <c r="CQ75" s="304"/>
      <c r="CR75" s="304"/>
      <c r="CS75" s="304"/>
      <c r="CT75" s="304"/>
      <c r="CU75" s="304"/>
      <c r="CV75" s="304"/>
      <c r="CW75" s="304"/>
      <c r="CX75" s="304"/>
      <c r="DB75" s="352"/>
      <c r="DC75" s="352"/>
      <c r="DD75" s="352"/>
      <c r="DE75" s="352"/>
      <c r="DF75" s="352"/>
      <c r="DG75" s="352"/>
      <c r="DH75" s="304"/>
      <c r="DI75" s="304"/>
      <c r="DJ75" s="304"/>
      <c r="DK75" s="304"/>
      <c r="DL75" s="304"/>
      <c r="DM75" s="304"/>
      <c r="DN75" s="304"/>
      <c r="DO75" s="304"/>
    </row>
    <row r="76" spans="1:149" ht="8.25" customHeight="1" thickBot="1">
      <c r="A76" s="270"/>
      <c r="B76" s="270"/>
      <c r="C76" s="298"/>
      <c r="D76" s="298"/>
      <c r="E76" s="298"/>
      <c r="F76" s="298"/>
      <c r="G76" s="298"/>
      <c r="H76" s="298"/>
      <c r="I76" s="313"/>
      <c r="J76" s="314"/>
      <c r="K76" s="293"/>
      <c r="L76" s="303"/>
      <c r="M76" s="293"/>
      <c r="N76" s="303"/>
      <c r="O76" s="293"/>
      <c r="P76" s="292"/>
      <c r="Q76" s="289"/>
      <c r="S76" s="301"/>
      <c r="AW76" s="302"/>
      <c r="BA76" s="301"/>
      <c r="CE76" s="302"/>
      <c r="CG76" s="292"/>
      <c r="CH76" s="289"/>
      <c r="CI76" s="293"/>
      <c r="CJ76" s="303"/>
      <c r="CK76" s="293"/>
      <c r="CL76" s="303"/>
      <c r="CM76" s="302"/>
      <c r="CN76" s="320"/>
      <c r="CO76" s="321"/>
      <c r="CP76" s="301"/>
      <c r="CQ76" s="304"/>
      <c r="CR76" s="304"/>
      <c r="CS76" s="304"/>
      <c r="CT76" s="304"/>
      <c r="CU76" s="304"/>
      <c r="CV76" s="304"/>
      <c r="CW76" s="304"/>
      <c r="CX76" s="304"/>
      <c r="CY76" s="293"/>
      <c r="DK76" s="296"/>
      <c r="DL76" s="296"/>
      <c r="DM76" s="296"/>
      <c r="DN76" s="296"/>
      <c r="DO76" s="296"/>
      <c r="DP76" s="296"/>
      <c r="DQ76" s="296"/>
    </row>
    <row r="77" spans="1:149" ht="8.25" customHeight="1" thickBot="1">
      <c r="A77" s="270"/>
      <c r="B77" s="270"/>
      <c r="C77" s="298"/>
      <c r="D77" s="298"/>
      <c r="E77" s="298"/>
      <c r="F77" s="298"/>
      <c r="G77" s="298"/>
      <c r="H77" s="298"/>
      <c r="I77" s="293"/>
      <c r="J77" s="293"/>
      <c r="K77" s="293"/>
      <c r="L77" s="294"/>
      <c r="M77" s="293"/>
      <c r="N77" s="294"/>
      <c r="O77" s="293"/>
      <c r="P77" s="292"/>
      <c r="Q77" s="289"/>
      <c r="S77" s="301"/>
      <c r="AW77" s="302"/>
      <c r="BA77" s="301"/>
      <c r="CE77" s="302"/>
      <c r="CG77" s="292"/>
      <c r="CH77" s="289"/>
      <c r="CI77" s="293"/>
      <c r="CJ77" s="294"/>
      <c r="CK77" s="293"/>
      <c r="CL77" s="294"/>
      <c r="CM77" s="289"/>
      <c r="CN77" s="276"/>
      <c r="CO77" s="276"/>
      <c r="CP77" s="293"/>
      <c r="CQ77" s="293"/>
      <c r="CR77" s="293"/>
      <c r="CS77" s="293"/>
      <c r="CT77" s="293"/>
      <c r="CU77" s="293"/>
      <c r="CV77" s="293"/>
      <c r="CW77" s="293"/>
      <c r="CX77" s="293"/>
      <c r="DB77" s="296"/>
      <c r="DC77" s="296"/>
      <c r="DD77" s="296"/>
      <c r="DE77" s="296"/>
      <c r="DF77" s="296"/>
      <c r="DG77" s="296"/>
      <c r="DH77" s="296"/>
      <c r="DJ77" s="298"/>
      <c r="DK77" s="298"/>
      <c r="DL77" s="298"/>
      <c r="DM77" s="298"/>
      <c r="DN77" s="298"/>
      <c r="DO77" s="298"/>
      <c r="DP77" s="298"/>
      <c r="DQ77" s="296"/>
    </row>
    <row r="78" spans="1:149" ht="8.25" customHeight="1">
      <c r="A78" s="500" t="s">
        <v>576</v>
      </c>
      <c r="B78" s="500"/>
      <c r="C78" s="500"/>
      <c r="D78" s="500"/>
      <c r="E78" s="500"/>
      <c r="F78" s="500"/>
      <c r="G78" s="486">
        <v>-4</v>
      </c>
      <c r="H78" s="486"/>
      <c r="I78" s="487"/>
      <c r="J78" s="282"/>
      <c r="K78" s="276"/>
      <c r="L78" s="282"/>
      <c r="M78" s="276"/>
      <c r="N78" s="282"/>
      <c r="O78" s="276"/>
      <c r="P78" s="277"/>
      <c r="Q78" s="289"/>
      <c r="S78" s="301"/>
      <c r="AW78" s="302"/>
      <c r="BA78" s="301"/>
      <c r="CE78" s="302"/>
      <c r="CG78" s="292"/>
      <c r="CH78" s="289"/>
      <c r="CI78" s="293"/>
      <c r="CJ78" s="303"/>
      <c r="CK78" s="293"/>
      <c r="CL78" s="303"/>
      <c r="CM78" s="293"/>
      <c r="CN78" s="303"/>
      <c r="CO78" s="293"/>
      <c r="CP78" s="293"/>
      <c r="CQ78" s="304"/>
      <c r="CR78" s="304"/>
      <c r="CS78" s="304"/>
      <c r="CT78" s="304"/>
      <c r="CU78" s="304"/>
      <c r="CV78" s="304"/>
      <c r="CW78" s="304"/>
      <c r="CX78" s="304"/>
      <c r="DB78" s="296"/>
      <c r="DC78" s="296"/>
      <c r="DD78" s="296"/>
      <c r="DE78" s="296"/>
      <c r="DF78" s="296"/>
      <c r="DG78" s="296"/>
      <c r="DH78" s="296"/>
      <c r="DJ78" s="298"/>
      <c r="DK78" s="298"/>
      <c r="DL78" s="298"/>
      <c r="DM78" s="298"/>
      <c r="DN78" s="298"/>
      <c r="DO78" s="298"/>
      <c r="DP78" s="298"/>
      <c r="DS78" s="296"/>
      <c r="DT78" s="296"/>
      <c r="DU78" s="296"/>
      <c r="DV78" s="296"/>
      <c r="DW78" s="296"/>
      <c r="DX78" s="296"/>
      <c r="DZ78" s="355"/>
      <c r="EA78" s="355"/>
      <c r="EM78" s="298"/>
      <c r="EN78" s="298"/>
      <c r="EO78" s="298"/>
      <c r="EP78" s="298"/>
      <c r="EQ78" s="298"/>
      <c r="ER78" s="298"/>
      <c r="ES78" s="298"/>
    </row>
    <row r="79" spans="1:149" ht="8.25" customHeight="1" thickBot="1">
      <c r="A79" s="501"/>
      <c r="B79" s="501"/>
      <c r="C79" s="501"/>
      <c r="D79" s="501"/>
      <c r="E79" s="501"/>
      <c r="F79" s="501"/>
      <c r="G79" s="488"/>
      <c r="H79" s="488"/>
      <c r="I79" s="489"/>
      <c r="J79" s="305"/>
      <c r="K79" s="294"/>
      <c r="L79" s="280"/>
      <c r="N79" s="305"/>
      <c r="P79" s="292"/>
      <c r="Q79" s="289"/>
      <c r="S79" s="301"/>
      <c r="AW79" s="302"/>
      <c r="BA79" s="301"/>
      <c r="CE79" s="302"/>
      <c r="CG79" s="292"/>
      <c r="CH79" s="289"/>
      <c r="CI79" s="292"/>
      <c r="CJ79" s="303"/>
      <c r="CK79" s="294"/>
      <c r="CL79" s="303"/>
      <c r="CM79" s="294"/>
      <c r="CN79" s="303"/>
      <c r="CO79" s="289"/>
      <c r="CP79" s="293"/>
      <c r="CQ79" s="304"/>
      <c r="CR79" s="304"/>
      <c r="CS79" s="304"/>
      <c r="CT79" s="304"/>
      <c r="CU79" s="304"/>
      <c r="CV79" s="304"/>
      <c r="CW79" s="304"/>
      <c r="CX79" s="304"/>
      <c r="DB79" s="296"/>
      <c r="DC79" s="296"/>
      <c r="DD79" s="296"/>
      <c r="DE79" s="296"/>
      <c r="DF79" s="296"/>
      <c r="DG79" s="296"/>
      <c r="DH79" s="304"/>
      <c r="DI79" s="304"/>
      <c r="DJ79" s="304"/>
      <c r="DK79" s="306"/>
      <c r="DL79" s="306"/>
      <c r="DM79" s="306"/>
      <c r="DN79" s="306"/>
      <c r="DO79" s="306"/>
      <c r="DS79" s="296"/>
      <c r="DT79" s="296"/>
      <c r="DU79" s="296"/>
      <c r="DV79" s="296"/>
      <c r="DW79" s="296"/>
      <c r="DX79" s="296"/>
      <c r="DZ79" s="355"/>
      <c r="EA79" s="355"/>
      <c r="EM79" s="298"/>
      <c r="EN79" s="298"/>
      <c r="EO79" s="298"/>
      <c r="EP79" s="298"/>
      <c r="EQ79" s="298"/>
      <c r="ER79" s="298"/>
      <c r="ES79" s="298"/>
    </row>
    <row r="80" spans="1:149" ht="8.25" customHeight="1">
      <c r="A80" s="500" t="s">
        <v>577</v>
      </c>
      <c r="B80" s="500"/>
      <c r="C80" s="500"/>
      <c r="D80" s="500"/>
      <c r="E80" s="500"/>
      <c r="F80" s="500"/>
      <c r="G80" s="486">
        <v>-4</v>
      </c>
      <c r="H80" s="486"/>
      <c r="I80" s="487"/>
      <c r="J80" s="356"/>
      <c r="K80" s="275"/>
      <c r="L80" s="275"/>
      <c r="M80" s="277"/>
      <c r="N80" s="275"/>
      <c r="O80" s="276"/>
      <c r="P80" s="277"/>
      <c r="Q80" s="289"/>
      <c r="S80" s="301"/>
      <c r="AW80" s="302"/>
      <c r="BA80" s="301"/>
      <c r="CE80" s="302"/>
      <c r="CG80" s="292"/>
      <c r="CH80" s="289"/>
      <c r="CJ80" s="300"/>
      <c r="CL80" s="300"/>
      <c r="CN80" s="300"/>
      <c r="CQ80" s="304"/>
      <c r="CR80" s="306"/>
      <c r="CS80" s="306"/>
      <c r="CT80" s="306"/>
      <c r="CU80" s="306"/>
      <c r="CV80" s="306"/>
      <c r="CW80" s="304"/>
      <c r="CX80" s="304"/>
      <c r="DH80" s="304"/>
      <c r="DI80" s="304"/>
      <c r="DJ80" s="304"/>
      <c r="DK80" s="304"/>
      <c r="DL80" s="304"/>
      <c r="DM80" s="304"/>
      <c r="DN80" s="304"/>
      <c r="DO80" s="304"/>
      <c r="DZ80" s="355"/>
      <c r="EA80" s="355"/>
      <c r="EK80" s="357"/>
      <c r="EL80" s="357"/>
    </row>
    <row r="81" spans="1:153" ht="8.25" customHeight="1" thickBot="1">
      <c r="A81" s="501"/>
      <c r="B81" s="501"/>
      <c r="C81" s="501"/>
      <c r="D81" s="501"/>
      <c r="E81" s="501"/>
      <c r="F81" s="501"/>
      <c r="G81" s="488"/>
      <c r="H81" s="488"/>
      <c r="I81" s="489"/>
      <c r="J81" s="358"/>
      <c r="K81" s="293"/>
      <c r="L81" s="287"/>
      <c r="M81" s="293"/>
      <c r="N81" s="287"/>
      <c r="O81" s="293"/>
      <c r="P81" s="292"/>
      <c r="Q81" s="289"/>
      <c r="S81" s="301"/>
      <c r="AW81" s="302"/>
      <c r="BA81" s="301"/>
      <c r="CE81" s="302"/>
      <c r="CG81" s="292"/>
      <c r="CH81" s="289"/>
      <c r="CJ81" s="294"/>
      <c r="CL81" s="294"/>
      <c r="CN81" s="294"/>
      <c r="CQ81" s="304"/>
      <c r="CR81" s="304"/>
      <c r="CS81" s="304"/>
      <c r="CT81" s="304"/>
      <c r="CU81" s="304"/>
      <c r="CV81" s="304"/>
      <c r="CW81" s="304"/>
      <c r="CX81" s="304"/>
      <c r="DH81" s="304"/>
      <c r="DI81" s="304"/>
      <c r="DJ81" s="304"/>
      <c r="DK81" s="304"/>
      <c r="DL81" s="304"/>
      <c r="DM81" s="304"/>
      <c r="DN81" s="304"/>
      <c r="DO81" s="304"/>
      <c r="DZ81" s="355"/>
      <c r="EA81" s="355"/>
      <c r="EK81" s="357"/>
      <c r="EL81" s="357"/>
    </row>
    <row r="82" spans="1:153" ht="8.25" customHeight="1">
      <c r="A82" s="327"/>
      <c r="B82" s="327"/>
      <c r="C82" s="500" t="s">
        <v>578</v>
      </c>
      <c r="D82" s="500"/>
      <c r="E82" s="500"/>
      <c r="F82" s="500"/>
      <c r="G82" s="500"/>
      <c r="H82" s="500"/>
      <c r="I82" s="276"/>
      <c r="J82" s="282"/>
      <c r="K82" s="275"/>
      <c r="L82" s="275"/>
      <c r="M82" s="275"/>
      <c r="N82" s="275"/>
      <c r="O82" s="281"/>
      <c r="P82" s="277"/>
      <c r="S82" s="301"/>
      <c r="AW82" s="302"/>
      <c r="BA82" s="301"/>
      <c r="CE82" s="302"/>
      <c r="CG82" s="292"/>
      <c r="CH82" s="289"/>
      <c r="CI82" s="292"/>
      <c r="CJ82" s="303"/>
      <c r="CK82" s="294"/>
      <c r="CL82" s="303"/>
      <c r="CM82" s="294"/>
      <c r="CN82" s="303"/>
      <c r="CO82" s="289"/>
      <c r="CP82" s="293"/>
      <c r="CQ82" s="304"/>
      <c r="CR82" s="304"/>
      <c r="CS82" s="304"/>
      <c r="CT82" s="304"/>
      <c r="CU82" s="304"/>
      <c r="CV82" s="304"/>
      <c r="CW82" s="304"/>
      <c r="CX82" s="304"/>
      <c r="DG82" s="298"/>
      <c r="DH82" s="298"/>
      <c r="DI82" s="298"/>
      <c r="DJ82" s="298"/>
      <c r="DK82" s="298"/>
      <c r="DL82" s="298"/>
      <c r="DM82" s="298"/>
      <c r="DZ82" s="355"/>
      <c r="EA82" s="355"/>
      <c r="EC82" s="352"/>
      <c r="ED82" s="352"/>
      <c r="EE82" s="352"/>
      <c r="EF82" s="352"/>
      <c r="EG82" s="352"/>
      <c r="EH82" s="352"/>
      <c r="EI82" s="352"/>
      <c r="EK82" s="357"/>
      <c r="EL82" s="357"/>
    </row>
    <row r="83" spans="1:153" ht="8.25" customHeight="1" thickBot="1">
      <c r="A83" s="298"/>
      <c r="B83" s="298"/>
      <c r="C83" s="499"/>
      <c r="D83" s="499"/>
      <c r="E83" s="499"/>
      <c r="F83" s="499"/>
      <c r="G83" s="499"/>
      <c r="H83" s="499"/>
      <c r="I83" s="292"/>
      <c r="J83" s="303"/>
      <c r="L83" s="303"/>
      <c r="N83" s="303"/>
      <c r="O83" s="289"/>
      <c r="P83" s="292"/>
      <c r="S83" s="301"/>
      <c r="Y83" s="272"/>
      <c r="AW83" s="302"/>
      <c r="BA83" s="301"/>
      <c r="CE83" s="302"/>
      <c r="CG83" s="292"/>
      <c r="CH83" s="323"/>
      <c r="CI83" s="273"/>
      <c r="CJ83" s="287"/>
      <c r="CK83" s="273"/>
      <c r="CL83" s="287"/>
      <c r="CM83" s="273"/>
      <c r="CN83" s="287"/>
      <c r="CO83" s="273"/>
      <c r="CP83" s="273"/>
      <c r="CQ83" s="325"/>
      <c r="CR83" s="359"/>
      <c r="CS83" s="359"/>
      <c r="CT83" s="359"/>
      <c r="CU83" s="359"/>
      <c r="CV83" s="359"/>
      <c r="CW83" s="325"/>
      <c r="CX83" s="325"/>
      <c r="DG83" s="298"/>
      <c r="DH83" s="298"/>
      <c r="DI83" s="298"/>
      <c r="DJ83" s="298"/>
      <c r="DK83" s="298"/>
      <c r="DL83" s="298"/>
      <c r="DM83" s="298"/>
      <c r="DZ83" s="355"/>
      <c r="EA83" s="355"/>
      <c r="EC83" s="352"/>
      <c r="ED83" s="352"/>
      <c r="EE83" s="352"/>
      <c r="EF83" s="352"/>
      <c r="EG83" s="352"/>
      <c r="EH83" s="352"/>
      <c r="EI83" s="352"/>
      <c r="EK83" s="357"/>
      <c r="EL83" s="357"/>
    </row>
    <row r="84" spans="1:153" ht="8.25" customHeight="1" thickBot="1">
      <c r="B84" s="334"/>
      <c r="C84" s="334"/>
      <c r="D84" s="492">
        <v>-4</v>
      </c>
      <c r="E84" s="492"/>
      <c r="F84" s="492"/>
      <c r="G84" s="492"/>
      <c r="I84" s="293"/>
      <c r="J84" s="293"/>
      <c r="P84" s="292"/>
      <c r="Q84" s="289"/>
      <c r="S84" s="301"/>
      <c r="AW84" s="302"/>
      <c r="BA84" s="301"/>
      <c r="BO84" s="272"/>
      <c r="BP84" s="272"/>
      <c r="BQ84" s="272"/>
      <c r="BR84" s="272"/>
      <c r="BS84" s="272"/>
      <c r="BT84" s="272"/>
      <c r="CE84" s="302"/>
      <c r="CG84" s="292"/>
      <c r="CH84" s="289"/>
      <c r="CJ84" s="312"/>
      <c r="CL84" s="312"/>
      <c r="CN84" s="273"/>
      <c r="CQ84" s="304"/>
      <c r="CR84" s="304"/>
      <c r="CS84" s="304"/>
      <c r="CT84" s="304"/>
      <c r="CU84" s="304"/>
      <c r="CV84" s="304"/>
      <c r="CW84" s="304"/>
      <c r="CX84" s="304"/>
      <c r="EC84" s="352"/>
      <c r="ED84" s="352"/>
      <c r="EE84" s="352"/>
      <c r="EF84" s="352"/>
      <c r="EG84" s="352"/>
      <c r="EH84" s="352"/>
      <c r="EI84" s="352"/>
      <c r="EK84" s="357"/>
      <c r="EL84" s="357"/>
    </row>
    <row r="85" spans="1:153" ht="8.25" customHeight="1">
      <c r="A85" s="327"/>
      <c r="B85" s="327"/>
      <c r="C85" s="327"/>
      <c r="D85" s="327"/>
      <c r="E85" s="327"/>
      <c r="F85" s="327"/>
      <c r="G85" s="327"/>
      <c r="H85" s="276"/>
      <c r="I85" s="310"/>
      <c r="J85" s="311"/>
      <c r="K85" s="276"/>
      <c r="L85" s="282"/>
      <c r="M85" s="276"/>
      <c r="N85" s="282"/>
      <c r="O85" s="276"/>
      <c r="P85" s="277"/>
      <c r="Q85" s="289"/>
      <c r="S85" s="301"/>
      <c r="AW85" s="302"/>
      <c r="BA85" s="301"/>
      <c r="BN85" s="272"/>
      <c r="BO85" s="272"/>
      <c r="BP85" s="272"/>
      <c r="BQ85" s="272"/>
      <c r="BR85" s="272"/>
      <c r="BS85" s="272"/>
      <c r="BT85" s="272"/>
      <c r="CE85" s="302"/>
      <c r="CG85" s="292"/>
      <c r="CH85" s="289"/>
      <c r="CI85" s="293"/>
      <c r="CJ85" s="305"/>
      <c r="CK85" s="293"/>
      <c r="CL85" s="305"/>
      <c r="CM85" s="302"/>
      <c r="CN85" s="310"/>
      <c r="CO85" s="360"/>
      <c r="CP85" s="301"/>
      <c r="CQ85" s="499" t="s">
        <v>579</v>
      </c>
      <c r="CR85" s="499"/>
      <c r="CS85" s="499"/>
      <c r="CT85" s="499"/>
      <c r="CU85" s="499"/>
      <c r="CV85" s="499"/>
      <c r="CW85" s="499"/>
      <c r="CX85" s="361"/>
      <c r="DB85" s="362"/>
      <c r="DC85" s="362"/>
      <c r="DD85" s="362"/>
    </row>
    <row r="86" spans="1:153" ht="8.25" customHeight="1" thickBot="1">
      <c r="A86" s="298"/>
      <c r="B86" s="298"/>
      <c r="C86" s="298"/>
      <c r="D86" s="298"/>
      <c r="E86" s="298"/>
      <c r="F86" s="298"/>
      <c r="G86" s="298"/>
      <c r="H86" s="298"/>
      <c r="I86" s="313"/>
      <c r="J86" s="314"/>
      <c r="K86" s="301"/>
      <c r="L86" s="294"/>
      <c r="M86" s="293"/>
      <c r="N86" s="294"/>
      <c r="O86" s="293"/>
      <c r="P86" s="292"/>
      <c r="Q86" s="289"/>
      <c r="S86" s="316"/>
      <c r="T86" s="273"/>
      <c r="U86" s="273"/>
      <c r="V86" s="273"/>
      <c r="W86" s="273"/>
      <c r="X86" s="273"/>
      <c r="Y86" s="273"/>
      <c r="Z86" s="273"/>
      <c r="AA86" s="273"/>
      <c r="AB86" s="273"/>
      <c r="AC86" s="273"/>
      <c r="AD86" s="273"/>
      <c r="AE86" s="273"/>
      <c r="AF86" s="273"/>
      <c r="AG86" s="273"/>
      <c r="AH86" s="273"/>
      <c r="AI86" s="273"/>
      <c r="AJ86" s="273"/>
      <c r="AK86" s="273"/>
      <c r="AL86" s="273"/>
      <c r="AM86" s="273"/>
      <c r="AN86" s="273"/>
      <c r="AO86" s="273"/>
      <c r="AP86" s="273"/>
      <c r="AQ86" s="273"/>
      <c r="AR86" s="273"/>
      <c r="AS86" s="273"/>
      <c r="AT86" s="273"/>
      <c r="AU86" s="273"/>
      <c r="AV86" s="273"/>
      <c r="AW86" s="317"/>
      <c r="BA86" s="316"/>
      <c r="BB86" s="273"/>
      <c r="BC86" s="273"/>
      <c r="BD86" s="273"/>
      <c r="BE86" s="273"/>
      <c r="BF86" s="273"/>
      <c r="BG86" s="273"/>
      <c r="BH86" s="273"/>
      <c r="BI86" s="273"/>
      <c r="BJ86" s="273"/>
      <c r="BK86" s="273"/>
      <c r="BL86" s="273"/>
      <c r="BM86" s="273"/>
      <c r="BN86" s="273"/>
      <c r="BO86" s="273"/>
      <c r="BP86" s="273"/>
      <c r="BQ86" s="273"/>
      <c r="BR86" s="273"/>
      <c r="BS86" s="273"/>
      <c r="BT86" s="273"/>
      <c r="BU86" s="273"/>
      <c r="BV86" s="273"/>
      <c r="BW86" s="273"/>
      <c r="BX86" s="273"/>
      <c r="BY86" s="273"/>
      <c r="BZ86" s="273"/>
      <c r="CA86" s="273"/>
      <c r="CB86" s="273"/>
      <c r="CC86" s="273"/>
      <c r="CD86" s="273"/>
      <c r="CE86" s="317"/>
      <c r="CG86" s="292"/>
      <c r="CH86" s="289"/>
      <c r="CI86" s="293"/>
      <c r="CJ86" s="303"/>
      <c r="CK86" s="293"/>
      <c r="CL86" s="303"/>
      <c r="CM86" s="302"/>
      <c r="CN86" s="313"/>
      <c r="CO86" s="314"/>
      <c r="CP86" s="363"/>
      <c r="CQ86" s="499"/>
      <c r="CR86" s="499"/>
      <c r="CS86" s="499"/>
      <c r="CT86" s="499"/>
      <c r="CU86" s="499"/>
      <c r="CV86" s="499"/>
      <c r="CW86" s="499"/>
      <c r="CX86" s="298"/>
      <c r="DB86" s="362"/>
      <c r="DC86" s="362"/>
      <c r="DD86" s="362"/>
      <c r="DF86" s="364"/>
      <c r="DH86" s="298"/>
      <c r="DI86" s="298"/>
      <c r="DJ86" s="298"/>
      <c r="DK86" s="298"/>
      <c r="DL86" s="298"/>
      <c r="DM86" s="298"/>
      <c r="DN86" s="298"/>
      <c r="DO86" s="298"/>
    </row>
    <row r="87" spans="1:153" ht="8.25" customHeight="1" thickBot="1">
      <c r="A87" s="322"/>
      <c r="B87" s="295"/>
      <c r="C87" s="298"/>
      <c r="D87" s="298"/>
      <c r="E87" s="298"/>
      <c r="F87" s="298"/>
      <c r="G87" s="298"/>
      <c r="H87" s="298"/>
      <c r="L87" s="305"/>
      <c r="M87" s="292"/>
      <c r="N87" s="305"/>
      <c r="P87" s="292"/>
      <c r="CG87" s="292"/>
      <c r="CH87" s="323"/>
      <c r="CI87" s="273"/>
      <c r="CJ87" s="287"/>
      <c r="CK87" s="273"/>
      <c r="CL87" s="287"/>
      <c r="CM87" s="273"/>
      <c r="CN87" s="273"/>
      <c r="CO87" s="273"/>
      <c r="CP87" s="273"/>
      <c r="CQ87" s="325"/>
      <c r="CR87" s="488">
        <v>-4</v>
      </c>
      <c r="CS87" s="488"/>
      <c r="CT87" s="488"/>
      <c r="CU87" s="488"/>
      <c r="CV87" s="488"/>
      <c r="CW87" s="325"/>
      <c r="CX87" s="325"/>
      <c r="DB87" s="362"/>
      <c r="DC87" s="362"/>
      <c r="DD87" s="362"/>
      <c r="DH87" s="298"/>
      <c r="DI87" s="298"/>
      <c r="DJ87" s="298"/>
      <c r="DK87" s="298"/>
      <c r="DL87" s="298"/>
      <c r="DM87" s="298"/>
      <c r="DN87" s="298"/>
      <c r="DO87" s="298"/>
    </row>
    <row r="88" spans="1:153" ht="8.25" customHeight="1">
      <c r="A88" s="293"/>
      <c r="B88" s="304"/>
      <c r="C88" s="496" t="s">
        <v>580</v>
      </c>
      <c r="D88" s="496"/>
      <c r="E88" s="496"/>
      <c r="F88" s="496"/>
      <c r="G88" s="496"/>
      <c r="H88" s="496"/>
      <c r="I88" s="365"/>
      <c r="J88" s="366"/>
      <c r="K88" s="367"/>
      <c r="L88" s="303"/>
      <c r="M88" s="293"/>
      <c r="N88" s="303"/>
      <c r="O88" s="293"/>
      <c r="P88" s="292"/>
      <c r="Q88" s="289"/>
      <c r="CG88" s="292"/>
      <c r="CH88" s="289"/>
      <c r="CJ88" s="294"/>
      <c r="CL88" s="294"/>
      <c r="CN88" s="294"/>
      <c r="CQ88" s="298"/>
      <c r="CR88" s="298"/>
      <c r="CS88" s="298"/>
      <c r="CT88" s="298"/>
      <c r="CU88" s="298"/>
      <c r="CV88" s="298"/>
      <c r="CW88" s="298"/>
      <c r="CX88" s="298"/>
      <c r="DH88" s="298"/>
      <c r="DI88" s="298"/>
      <c r="DJ88" s="298"/>
      <c r="DK88" s="298"/>
      <c r="DL88" s="298"/>
      <c r="DM88" s="298"/>
      <c r="DN88" s="298"/>
      <c r="DO88" s="298"/>
      <c r="EB88" s="308"/>
      <c r="EC88" s="308"/>
      <c r="ED88" s="308"/>
      <c r="EE88" s="308"/>
      <c r="EF88" s="308"/>
      <c r="EG88" s="308"/>
    </row>
    <row r="89" spans="1:153" ht="8.25" customHeight="1">
      <c r="B89" s="298"/>
      <c r="C89" s="496"/>
      <c r="D89" s="496"/>
      <c r="E89" s="496"/>
      <c r="F89" s="496"/>
      <c r="G89" s="496"/>
      <c r="H89" s="496"/>
      <c r="I89" s="368"/>
      <c r="J89" s="369"/>
      <c r="K89" s="367"/>
      <c r="L89" s="300"/>
      <c r="N89" s="300"/>
      <c r="P89" s="292"/>
      <c r="Q89" s="289"/>
      <c r="CG89" s="292"/>
      <c r="CH89" s="289"/>
      <c r="CI89" s="293"/>
      <c r="CJ89" s="303"/>
      <c r="CK89" s="293"/>
      <c r="CL89" s="303"/>
      <c r="CM89" s="293"/>
      <c r="CN89" s="303"/>
      <c r="CO89" s="293"/>
      <c r="CP89" s="293"/>
      <c r="CQ89" s="298"/>
      <c r="CR89" s="298"/>
      <c r="CS89" s="298"/>
      <c r="CT89" s="298"/>
      <c r="CU89" s="298"/>
      <c r="CV89" s="298"/>
      <c r="CW89" s="298"/>
      <c r="CX89" s="304"/>
      <c r="EB89" s="308"/>
      <c r="EC89" s="308"/>
      <c r="ED89" s="308"/>
      <c r="EE89" s="308"/>
      <c r="EF89" s="308"/>
      <c r="EG89" s="308"/>
    </row>
    <row r="90" spans="1:153" ht="8.25" customHeight="1" thickBot="1">
      <c r="A90" s="308"/>
      <c r="B90" s="308"/>
      <c r="C90" s="308"/>
      <c r="D90" s="492">
        <v>-24</v>
      </c>
      <c r="E90" s="492"/>
      <c r="F90" s="492"/>
      <c r="G90" s="492"/>
      <c r="J90" s="305"/>
      <c r="L90" s="305"/>
      <c r="N90" s="305"/>
      <c r="P90" s="292"/>
      <c r="Q90" s="289"/>
      <c r="AG90" s="273"/>
      <c r="CG90" s="292"/>
      <c r="CH90" s="289"/>
      <c r="CI90" s="293"/>
      <c r="CJ90" s="294"/>
      <c r="CK90" s="293"/>
      <c r="CL90" s="294"/>
      <c r="CM90" s="293"/>
      <c r="CN90" s="294"/>
      <c r="CO90" s="293"/>
      <c r="CP90" s="293"/>
      <c r="CQ90" s="496" t="s">
        <v>581</v>
      </c>
      <c r="CR90" s="496"/>
      <c r="CS90" s="496"/>
      <c r="CT90" s="496"/>
      <c r="CU90" s="496"/>
      <c r="CV90" s="496"/>
      <c r="CW90" s="496"/>
      <c r="CX90" s="304"/>
      <c r="DR90" s="298"/>
      <c r="DS90" s="298"/>
      <c r="DT90" s="298"/>
      <c r="DU90" s="298"/>
      <c r="DV90" s="298"/>
      <c r="DW90" s="298"/>
      <c r="DX90" s="298"/>
      <c r="EB90" s="308"/>
      <c r="EC90" s="308"/>
      <c r="ED90" s="308"/>
      <c r="EE90" s="308"/>
      <c r="EF90" s="308"/>
      <c r="EG90" s="308"/>
    </row>
    <row r="91" spans="1:153" ht="8.25" customHeight="1">
      <c r="A91" s="308"/>
      <c r="B91" s="308"/>
      <c r="C91" s="308"/>
      <c r="D91" s="308"/>
      <c r="E91" s="308"/>
      <c r="F91" s="308"/>
      <c r="G91" s="322"/>
      <c r="H91" s="293"/>
      <c r="I91" s="293"/>
      <c r="J91" s="305"/>
      <c r="K91" s="293"/>
      <c r="L91" s="305"/>
      <c r="M91" s="293"/>
      <c r="N91" s="305"/>
      <c r="O91" s="293"/>
      <c r="P91" s="292"/>
      <c r="Q91" s="289"/>
      <c r="S91" s="502" t="s">
        <v>582</v>
      </c>
      <c r="T91" s="500"/>
      <c r="U91" s="500"/>
      <c r="V91" s="500"/>
      <c r="W91" s="500"/>
      <c r="X91" s="500"/>
      <c r="Y91" s="500"/>
      <c r="Z91" s="500"/>
      <c r="AA91" s="500"/>
      <c r="AB91" s="500"/>
      <c r="AC91" s="500"/>
      <c r="AD91" s="500"/>
      <c r="AE91" s="500"/>
      <c r="AF91" s="500"/>
      <c r="AG91" s="496"/>
      <c r="AH91" s="500"/>
      <c r="AI91" s="500"/>
      <c r="AJ91" s="500"/>
      <c r="AK91" s="503"/>
      <c r="AM91" s="506" t="s">
        <v>583</v>
      </c>
      <c r="AN91" s="507"/>
      <c r="AO91" s="507"/>
      <c r="AP91" s="507"/>
      <c r="AQ91" s="507"/>
      <c r="AR91" s="510" t="s">
        <v>584</v>
      </c>
      <c r="AS91" s="510"/>
      <c r="AT91" s="510"/>
      <c r="AU91" s="510"/>
      <c r="AV91" s="510"/>
      <c r="AW91" s="510"/>
      <c r="AX91" s="510"/>
      <c r="AY91" s="510"/>
      <c r="AZ91" s="510"/>
      <c r="BA91" s="510"/>
      <c r="BB91" s="510"/>
      <c r="BC91" s="510"/>
      <c r="BD91" s="510"/>
      <c r="BE91" s="510"/>
      <c r="BF91" s="510" t="s">
        <v>585</v>
      </c>
      <c r="BG91" s="510"/>
      <c r="BH91" s="510"/>
      <c r="BI91" s="510"/>
      <c r="BJ91" s="507" t="s">
        <v>586</v>
      </c>
      <c r="BK91" s="507"/>
      <c r="BL91" s="507"/>
      <c r="BM91" s="507"/>
      <c r="BN91" s="514"/>
      <c r="BQ91" s="502" t="s">
        <v>587</v>
      </c>
      <c r="BR91" s="500"/>
      <c r="BS91" s="500"/>
      <c r="BT91" s="500"/>
      <c r="BU91" s="500"/>
      <c r="BV91" s="500"/>
      <c r="BW91" s="500"/>
      <c r="BX91" s="500"/>
      <c r="BY91" s="500"/>
      <c r="BZ91" s="500"/>
      <c r="CA91" s="500"/>
      <c r="CB91" s="500"/>
      <c r="CC91" s="500"/>
      <c r="CD91" s="500"/>
      <c r="CE91" s="500"/>
      <c r="CF91" s="503"/>
      <c r="CH91" s="289"/>
      <c r="CI91" s="293"/>
      <c r="CJ91" s="303"/>
      <c r="CK91" s="293"/>
      <c r="CL91" s="303"/>
      <c r="CM91" s="293"/>
      <c r="CN91" s="303"/>
      <c r="CO91" s="293"/>
      <c r="CP91" s="293"/>
      <c r="CQ91" s="496"/>
      <c r="CR91" s="496"/>
      <c r="CS91" s="496"/>
      <c r="CT91" s="496"/>
      <c r="CU91" s="496"/>
      <c r="CV91" s="496"/>
      <c r="CW91" s="496"/>
      <c r="CX91" s="304"/>
      <c r="DD91" s="352"/>
      <c r="DE91" s="352"/>
      <c r="DF91" s="352"/>
      <c r="DG91" s="352"/>
      <c r="DH91" s="304"/>
      <c r="DI91" s="304"/>
      <c r="DJ91" s="304"/>
      <c r="DK91" s="304"/>
      <c r="DL91" s="304"/>
      <c r="DM91" s="304"/>
      <c r="DN91" s="304"/>
      <c r="DO91" s="304"/>
      <c r="DR91" s="298"/>
      <c r="DS91" s="298"/>
      <c r="DT91" s="298"/>
      <c r="DU91" s="298"/>
      <c r="DV91" s="298"/>
      <c r="DW91" s="298"/>
      <c r="DX91" s="298"/>
    </row>
    <row r="92" spans="1:153" ht="8.25" customHeight="1" thickBot="1">
      <c r="A92" s="304"/>
      <c r="B92" s="304"/>
      <c r="C92" s="304"/>
      <c r="D92" s="304"/>
      <c r="E92" s="304"/>
      <c r="F92" s="304"/>
      <c r="G92" s="304"/>
      <c r="H92" s="304"/>
      <c r="I92" s="293"/>
      <c r="J92" s="305"/>
      <c r="K92" s="293"/>
      <c r="L92" s="305"/>
      <c r="M92" s="293"/>
      <c r="N92" s="305"/>
      <c r="O92" s="293"/>
      <c r="P92" s="292"/>
      <c r="Q92" s="289"/>
      <c r="S92" s="504"/>
      <c r="T92" s="501"/>
      <c r="U92" s="501"/>
      <c r="V92" s="501"/>
      <c r="W92" s="501"/>
      <c r="X92" s="501"/>
      <c r="Y92" s="501"/>
      <c r="Z92" s="501"/>
      <c r="AA92" s="501"/>
      <c r="AB92" s="501"/>
      <c r="AC92" s="501"/>
      <c r="AD92" s="501"/>
      <c r="AE92" s="501"/>
      <c r="AF92" s="501"/>
      <c r="AG92" s="501"/>
      <c r="AH92" s="501"/>
      <c r="AI92" s="501"/>
      <c r="AJ92" s="501"/>
      <c r="AK92" s="505"/>
      <c r="AM92" s="508"/>
      <c r="AN92" s="509"/>
      <c r="AO92" s="509"/>
      <c r="AP92" s="509"/>
      <c r="AQ92" s="509"/>
      <c r="AR92" s="511"/>
      <c r="AS92" s="511"/>
      <c r="AT92" s="511"/>
      <c r="AU92" s="511"/>
      <c r="AV92" s="511"/>
      <c r="AW92" s="511"/>
      <c r="AX92" s="511"/>
      <c r="AY92" s="511"/>
      <c r="AZ92" s="511"/>
      <c r="BA92" s="511"/>
      <c r="BB92" s="511"/>
      <c r="BC92" s="511"/>
      <c r="BD92" s="511"/>
      <c r="BE92" s="511"/>
      <c r="BF92" s="511"/>
      <c r="BG92" s="511"/>
      <c r="BH92" s="511"/>
      <c r="BI92" s="511"/>
      <c r="BJ92" s="509"/>
      <c r="BK92" s="509"/>
      <c r="BL92" s="509"/>
      <c r="BM92" s="509"/>
      <c r="BN92" s="515"/>
      <c r="BQ92" s="504"/>
      <c r="BR92" s="501"/>
      <c r="BS92" s="501"/>
      <c r="BT92" s="501"/>
      <c r="BU92" s="501"/>
      <c r="BV92" s="501"/>
      <c r="BW92" s="501"/>
      <c r="BX92" s="501"/>
      <c r="BY92" s="501"/>
      <c r="BZ92" s="501"/>
      <c r="CA92" s="501"/>
      <c r="CB92" s="501"/>
      <c r="CC92" s="501"/>
      <c r="CD92" s="501"/>
      <c r="CE92" s="501"/>
      <c r="CF92" s="505"/>
      <c r="CG92" s="292"/>
      <c r="CH92" s="289"/>
      <c r="CI92" s="293"/>
      <c r="CJ92" s="303"/>
      <c r="CK92" s="293"/>
      <c r="CL92" s="303"/>
      <c r="CM92" s="293"/>
      <c r="CN92" s="303"/>
      <c r="CO92" s="289"/>
      <c r="CP92" s="293"/>
      <c r="CQ92" s="304"/>
      <c r="CR92" s="492">
        <v>-16</v>
      </c>
      <c r="CS92" s="492"/>
      <c r="CT92" s="492"/>
      <c r="CU92" s="492"/>
      <c r="CV92" s="492"/>
      <c r="CW92" s="304"/>
      <c r="CX92" s="304"/>
      <c r="DH92" s="304"/>
      <c r="DI92" s="304"/>
      <c r="DJ92" s="304"/>
      <c r="DK92" s="304"/>
      <c r="DL92" s="304"/>
      <c r="DM92" s="304"/>
      <c r="DN92" s="304"/>
      <c r="DO92" s="304"/>
      <c r="DR92" s="298"/>
      <c r="DS92" s="298"/>
      <c r="DT92" s="298"/>
      <c r="DU92" s="298"/>
      <c r="DV92" s="298"/>
      <c r="DW92" s="298"/>
      <c r="DX92" s="298"/>
    </row>
    <row r="93" spans="1:153" ht="8.25" customHeight="1" thickBot="1">
      <c r="A93" s="370"/>
      <c r="B93" s="370"/>
      <c r="C93" s="370"/>
      <c r="D93" s="371"/>
      <c r="E93" s="371"/>
      <c r="F93" s="371"/>
      <c r="G93" s="371"/>
      <c r="H93" s="371"/>
      <c r="I93" s="273"/>
      <c r="J93" s="287"/>
      <c r="K93" s="273"/>
      <c r="L93" s="287"/>
      <c r="M93" s="273"/>
      <c r="N93" s="287"/>
      <c r="O93" s="273"/>
      <c r="P93" s="288"/>
      <c r="Q93" s="372"/>
      <c r="R93" s="312"/>
      <c r="S93" s="312"/>
      <c r="T93" s="312"/>
      <c r="U93" s="312"/>
      <c r="V93" s="293"/>
      <c r="W93" s="293"/>
      <c r="X93" s="312"/>
      <c r="Y93" s="312"/>
      <c r="Z93" s="312"/>
      <c r="AA93" s="312"/>
      <c r="AB93" s="312"/>
      <c r="AC93" s="312"/>
      <c r="AD93" s="312"/>
      <c r="AE93" s="312"/>
      <c r="AF93" s="373"/>
      <c r="AG93" s="312"/>
      <c r="AH93" s="312"/>
      <c r="AI93" s="312"/>
      <c r="AJ93" s="312"/>
      <c r="AK93" s="312"/>
      <c r="AL93" s="312"/>
      <c r="AM93" s="312"/>
      <c r="AN93" s="312"/>
      <c r="AO93" s="312"/>
      <c r="AP93" s="312"/>
      <c r="AQ93" s="312"/>
      <c r="AR93" s="312"/>
      <c r="AS93" s="312"/>
      <c r="AT93" s="312"/>
      <c r="AU93" s="312"/>
      <c r="AV93" s="312"/>
      <c r="AW93" s="312"/>
      <c r="AX93" s="312"/>
      <c r="AY93" s="312"/>
      <c r="AZ93" s="312"/>
      <c r="BA93" s="312"/>
      <c r="BB93" s="312"/>
      <c r="BC93" s="312"/>
      <c r="BD93" s="312"/>
      <c r="BE93" s="312"/>
      <c r="BF93" s="373"/>
      <c r="BG93" s="276"/>
      <c r="BH93" s="312"/>
      <c r="BI93" s="312"/>
      <c r="BJ93" s="312"/>
      <c r="BK93" s="312"/>
      <c r="BL93" s="312"/>
      <c r="BM93" s="312"/>
      <c r="BP93" s="312"/>
      <c r="BQ93" s="312"/>
      <c r="BR93" s="312"/>
      <c r="BS93" s="312"/>
      <c r="BT93" s="312"/>
      <c r="BU93" s="312"/>
      <c r="BV93" s="312"/>
      <c r="BW93" s="312"/>
      <c r="BX93" s="312"/>
      <c r="BZ93" s="373"/>
      <c r="CA93" s="373"/>
      <c r="CB93" s="373"/>
      <c r="CC93" s="373"/>
      <c r="CE93" s="312"/>
      <c r="CF93" s="312"/>
      <c r="CG93" s="374"/>
      <c r="CH93" s="323"/>
      <c r="CI93" s="273"/>
      <c r="CJ93" s="324"/>
      <c r="CK93" s="273"/>
      <c r="CL93" s="324"/>
      <c r="CM93" s="273"/>
      <c r="CN93" s="324"/>
      <c r="CO93" s="323"/>
      <c r="CP93" s="273"/>
      <c r="CQ93" s="325"/>
      <c r="CR93" s="325"/>
      <c r="CS93" s="325"/>
      <c r="CT93" s="325"/>
      <c r="CU93" s="325"/>
      <c r="CV93" s="325"/>
      <c r="CW93" s="325"/>
      <c r="CX93" s="325"/>
      <c r="DG93" s="284"/>
      <c r="DH93" s="304"/>
      <c r="DI93" s="304"/>
      <c r="DJ93" s="304"/>
      <c r="DK93" s="304"/>
      <c r="DL93" s="304"/>
      <c r="DM93" s="304"/>
      <c r="DN93" s="304"/>
      <c r="DO93" s="304"/>
      <c r="DR93" s="298"/>
      <c r="DS93" s="298"/>
      <c r="DT93" s="298"/>
      <c r="DU93" s="298"/>
      <c r="DV93" s="298"/>
      <c r="DW93" s="298"/>
      <c r="DX93" s="298"/>
      <c r="EV93" s="375"/>
      <c r="EW93" s="375"/>
    </row>
    <row r="94" spans="1:153" ht="9" customHeight="1">
      <c r="P94" s="302"/>
      <c r="Q94" s="376"/>
      <c r="R94" s="279"/>
      <c r="S94" s="376"/>
      <c r="T94" s="279"/>
      <c r="U94" s="279"/>
      <c r="V94" s="279"/>
      <c r="W94" s="279"/>
      <c r="X94" s="279"/>
      <c r="Y94" s="279"/>
      <c r="Z94" s="279"/>
      <c r="AA94" s="279"/>
      <c r="AB94" s="279"/>
      <c r="AC94" s="279"/>
      <c r="AD94" s="279"/>
      <c r="AE94" s="279"/>
      <c r="AF94" s="376"/>
      <c r="AG94" s="279"/>
      <c r="AH94" s="279"/>
      <c r="AI94" s="279"/>
      <c r="AJ94" s="279"/>
      <c r="AK94" s="376"/>
      <c r="AL94" s="279"/>
      <c r="AM94" s="376"/>
      <c r="AN94" s="279"/>
      <c r="AO94" s="279"/>
      <c r="AP94" s="279"/>
      <c r="AQ94" s="279"/>
      <c r="AR94" s="279"/>
      <c r="AS94" s="332"/>
      <c r="AT94" s="279"/>
      <c r="AU94" s="279"/>
      <c r="AV94" s="332"/>
      <c r="AW94" s="279"/>
      <c r="AX94" s="279"/>
      <c r="AY94" s="279"/>
      <c r="AZ94" s="279"/>
      <c r="BA94" s="279"/>
      <c r="BB94" s="279"/>
      <c r="BC94" s="279"/>
      <c r="BD94" s="279"/>
      <c r="BE94" s="332"/>
      <c r="BF94" s="279"/>
      <c r="BG94" s="332"/>
      <c r="BH94" s="279"/>
      <c r="BI94" s="332"/>
      <c r="BJ94" s="279"/>
      <c r="BK94" s="279"/>
      <c r="BL94" s="279"/>
      <c r="BM94" s="279"/>
      <c r="BN94" s="279"/>
      <c r="BO94" s="332"/>
      <c r="BP94" s="279"/>
      <c r="BQ94" s="279"/>
      <c r="BR94" s="279"/>
      <c r="BS94" s="279"/>
      <c r="BT94" s="279"/>
      <c r="BU94" s="279"/>
      <c r="BV94" s="279"/>
      <c r="BW94" s="279"/>
      <c r="BX94" s="279"/>
      <c r="BY94" s="279"/>
      <c r="BZ94" s="376"/>
      <c r="CA94" s="279"/>
      <c r="CB94" s="376"/>
      <c r="CC94" s="279"/>
      <c r="CD94" s="332"/>
      <c r="CE94" s="279"/>
      <c r="CF94" s="279"/>
      <c r="CG94" s="377"/>
      <c r="EV94" s="375"/>
      <c r="EW94" s="375"/>
    </row>
    <row r="95" spans="1:153" ht="9" customHeight="1">
      <c r="P95" s="302"/>
      <c r="Q95" s="378"/>
      <c r="R95" s="379"/>
      <c r="S95" s="380"/>
      <c r="T95" s="303"/>
      <c r="U95" s="379"/>
      <c r="V95" s="303"/>
      <c r="W95" s="303"/>
      <c r="X95" s="381"/>
      <c r="Y95" s="303"/>
      <c r="AA95" s="379"/>
      <c r="AB95" s="379"/>
      <c r="AC95" s="303"/>
      <c r="AD95" s="379"/>
      <c r="AE95" s="379"/>
      <c r="AF95" s="378"/>
      <c r="AG95" s="332"/>
      <c r="AH95" s="303"/>
      <c r="AI95" s="303"/>
      <c r="AJ95" s="293"/>
      <c r="AK95" s="378"/>
      <c r="AL95" s="379"/>
      <c r="AM95" s="378"/>
      <c r="AN95" s="379"/>
      <c r="AO95" s="303"/>
      <c r="AP95" s="303"/>
      <c r="AQ95" s="332"/>
      <c r="AR95" s="303"/>
      <c r="AS95" s="303"/>
      <c r="AT95" s="293"/>
      <c r="AU95" s="379"/>
      <c r="AV95" s="332"/>
      <c r="AW95" s="303"/>
      <c r="AX95" s="303"/>
      <c r="AY95" s="379"/>
      <c r="AZ95" s="379"/>
      <c r="BA95" s="303"/>
      <c r="BB95" s="379"/>
      <c r="BC95" s="303"/>
      <c r="BD95" s="289"/>
      <c r="BE95" s="379"/>
      <c r="BF95" s="381"/>
      <c r="BG95" s="381"/>
      <c r="BH95" s="332"/>
      <c r="BI95" s="379"/>
      <c r="BJ95" s="303"/>
      <c r="BK95" s="379"/>
      <c r="BL95" s="303"/>
      <c r="BM95" s="303"/>
      <c r="BN95" s="289"/>
      <c r="BO95" s="303"/>
      <c r="BP95" s="279"/>
      <c r="BQ95" s="303"/>
      <c r="BR95" s="379"/>
      <c r="BS95" s="303"/>
      <c r="BT95" s="379"/>
      <c r="BU95" s="303"/>
      <c r="BV95" s="379"/>
      <c r="BW95" s="303"/>
      <c r="BX95" s="293"/>
      <c r="BY95" s="379"/>
      <c r="BZ95" s="378"/>
      <c r="CA95" s="332"/>
      <c r="CB95" s="378"/>
      <c r="CC95" s="303"/>
      <c r="CD95" s="303"/>
      <c r="CE95" s="381"/>
      <c r="CF95" s="332"/>
      <c r="CG95" s="382"/>
      <c r="DF95" s="333"/>
      <c r="EV95" s="375"/>
      <c r="EW95" s="375"/>
    </row>
    <row r="96" spans="1:153" ht="9" customHeight="1">
      <c r="E96" s="298"/>
      <c r="F96" s="298"/>
      <c r="G96" s="298"/>
      <c r="H96" s="298"/>
      <c r="I96" s="298"/>
      <c r="J96" s="298"/>
      <c r="K96" s="298"/>
      <c r="P96" s="302"/>
      <c r="Q96" s="301"/>
      <c r="S96" s="301"/>
      <c r="T96" s="293"/>
      <c r="V96" s="293"/>
      <c r="W96" s="293"/>
      <c r="X96" s="293"/>
      <c r="Y96" s="293"/>
      <c r="AB96" s="293"/>
      <c r="AC96" s="293"/>
      <c r="AD96" s="293"/>
      <c r="AE96" s="293"/>
      <c r="AF96" s="301"/>
      <c r="AG96" s="293"/>
      <c r="AH96" s="293"/>
      <c r="AI96" s="293"/>
      <c r="AJ96" s="293"/>
      <c r="AK96" s="301"/>
      <c r="AL96" s="293"/>
      <c r="AM96" s="301"/>
      <c r="AO96" s="293"/>
      <c r="AP96" s="293"/>
      <c r="AQ96" s="293"/>
      <c r="AR96" s="293"/>
      <c r="AS96" s="332"/>
      <c r="AT96" s="293"/>
      <c r="AU96" s="293"/>
      <c r="AV96" s="332"/>
      <c r="AW96" s="293"/>
      <c r="AY96" s="293"/>
      <c r="AZ96" s="293"/>
      <c r="BA96" s="293"/>
      <c r="BB96" s="293"/>
      <c r="BD96" s="293"/>
      <c r="BE96" s="332"/>
      <c r="BF96" s="293"/>
      <c r="BG96" s="332"/>
      <c r="BH96" s="293"/>
      <c r="BI96" s="332"/>
      <c r="BJ96" s="293"/>
      <c r="BK96" s="293"/>
      <c r="BL96" s="293"/>
      <c r="BN96" s="293"/>
      <c r="BO96" s="332"/>
      <c r="BP96" s="332"/>
      <c r="BQ96" s="293"/>
      <c r="BR96" s="293"/>
      <c r="BS96" s="293"/>
      <c r="BT96" s="293"/>
      <c r="BU96" s="293"/>
      <c r="BV96" s="293"/>
      <c r="BW96" s="293"/>
      <c r="BX96" s="293"/>
      <c r="BY96" s="279"/>
      <c r="BZ96" s="301"/>
      <c r="CA96" s="293"/>
      <c r="CB96" s="301"/>
      <c r="CC96" s="293"/>
      <c r="CD96" s="293"/>
      <c r="CE96" s="293"/>
      <c r="CF96" s="293"/>
      <c r="CG96" s="302"/>
      <c r="DX96" s="296"/>
      <c r="DY96" s="296"/>
      <c r="DZ96" s="296"/>
      <c r="EA96" s="296"/>
      <c r="EB96" s="296"/>
      <c r="EC96" s="296"/>
      <c r="ED96" s="296"/>
      <c r="EV96" s="375"/>
      <c r="EW96" s="375"/>
    </row>
    <row r="97" spans="2:181" ht="9" customHeight="1">
      <c r="B97" s="383"/>
      <c r="C97" s="383"/>
      <c r="D97" s="383"/>
      <c r="E97" s="298"/>
      <c r="F97" s="298"/>
      <c r="G97" s="298"/>
      <c r="H97" s="298"/>
      <c r="I97" s="298"/>
      <c r="J97" s="298"/>
      <c r="K97" s="298"/>
      <c r="P97" s="302"/>
      <c r="Q97" s="380"/>
      <c r="R97" s="379"/>
      <c r="S97" s="380"/>
      <c r="T97" s="303"/>
      <c r="U97" s="379"/>
      <c r="V97" s="303"/>
      <c r="W97" s="303"/>
      <c r="X97" s="381"/>
      <c r="Y97" s="303"/>
      <c r="AA97" s="379"/>
      <c r="AB97" s="379"/>
      <c r="AC97" s="303"/>
      <c r="AD97" s="379"/>
      <c r="AE97" s="379"/>
      <c r="AF97" s="384"/>
      <c r="AG97" s="385"/>
      <c r="AH97" s="386"/>
      <c r="AI97" s="386"/>
      <c r="AJ97" s="293"/>
      <c r="AK97" s="387"/>
      <c r="AL97" s="278"/>
      <c r="AM97" s="378"/>
      <c r="AN97" s="278"/>
      <c r="AO97" s="303"/>
      <c r="AP97" s="303"/>
      <c r="AQ97" s="279"/>
      <c r="AR97" s="303"/>
      <c r="AS97" s="303"/>
      <c r="AT97" s="293"/>
      <c r="AU97" s="379"/>
      <c r="AV97" s="332"/>
      <c r="AW97" s="303"/>
      <c r="AX97" s="303"/>
      <c r="AY97" s="379"/>
      <c r="AZ97" s="379"/>
      <c r="BA97" s="303"/>
      <c r="BB97" s="379"/>
      <c r="BC97" s="303"/>
      <c r="BD97" s="289"/>
      <c r="BE97" s="388"/>
      <c r="BF97" s="389"/>
      <c r="BG97" s="390"/>
      <c r="BH97" s="389"/>
      <c r="BI97" s="379"/>
      <c r="BJ97" s="303"/>
      <c r="BK97" s="379"/>
      <c r="BL97" s="303"/>
      <c r="BM97" s="303"/>
      <c r="BN97" s="289"/>
      <c r="BO97" s="386"/>
      <c r="BP97" s="391"/>
      <c r="BQ97" s="386"/>
      <c r="BR97" s="385"/>
      <c r="BS97" s="303"/>
      <c r="BT97" s="379"/>
      <c r="BU97" s="303" ph="1"/>
      <c r="BV97" s="379"/>
      <c r="BW97" s="303"/>
      <c r="BX97" s="293"/>
      <c r="BY97" s="379"/>
      <c r="BZ97" s="378"/>
      <c r="CA97" s="332"/>
      <c r="CB97" s="378"/>
      <c r="CC97" s="303"/>
      <c r="CD97" s="303"/>
      <c r="CE97" s="381"/>
      <c r="CF97" s="332"/>
      <c r="CG97" s="382"/>
      <c r="DB97" s="392"/>
      <c r="DC97" s="392"/>
      <c r="DD97" s="392"/>
      <c r="DE97" s="296"/>
      <c r="DF97" s="296"/>
      <c r="DG97" s="296"/>
      <c r="DH97" s="296"/>
      <c r="DX97" s="296"/>
      <c r="DY97" s="296"/>
      <c r="DZ97" s="296"/>
      <c r="EA97" s="296"/>
      <c r="EB97" s="296"/>
      <c r="EC97" s="296"/>
      <c r="ED97" s="296"/>
    </row>
    <row r="98" spans="2:181" ht="9" customHeight="1">
      <c r="P98" s="302"/>
      <c r="Q98" s="393"/>
      <c r="R98" s="394"/>
      <c r="S98" s="393"/>
      <c r="T98" s="394"/>
      <c r="U98" s="394"/>
      <c r="V98" s="395"/>
      <c r="W98" s="396"/>
      <c r="X98" s="396"/>
      <c r="Y98" s="396"/>
      <c r="Z98" s="397"/>
      <c r="AB98" s="293"/>
      <c r="AC98" s="398"/>
      <c r="AD98" s="516" t="s">
        <v>588</v>
      </c>
      <c r="AE98" s="516"/>
      <c r="AF98" s="516"/>
      <c r="AG98" s="516"/>
      <c r="AH98" s="516"/>
      <c r="AI98" s="516"/>
      <c r="AJ98" s="517"/>
      <c r="AK98" s="376"/>
      <c r="AL98" s="279"/>
      <c r="AM98" s="376"/>
      <c r="AN98" s="399"/>
      <c r="AO98" s="399"/>
      <c r="AP98" s="396"/>
      <c r="AQ98" s="400"/>
      <c r="AR98" s="401"/>
      <c r="AS98" s="401"/>
      <c r="AT98" s="395"/>
      <c r="AU98" s="402"/>
      <c r="AV98" s="403"/>
      <c r="AW98" s="403"/>
      <c r="AY98" s="394"/>
      <c r="AZ98" s="404"/>
      <c r="BA98" s="404"/>
      <c r="BB98" s="404"/>
      <c r="BC98" s="405"/>
      <c r="BD98" s="406"/>
      <c r="BE98" s="407"/>
      <c r="BF98" s="407"/>
      <c r="BG98" s="407"/>
      <c r="BH98" s="407"/>
      <c r="BI98" s="407"/>
      <c r="BJ98" s="407"/>
      <c r="BK98" s="407"/>
      <c r="BL98" s="293"/>
      <c r="BM98" s="408"/>
      <c r="BN98" s="396"/>
      <c r="BO98" s="518" t="s">
        <v>589</v>
      </c>
      <c r="BP98" s="518"/>
      <c r="BQ98" s="518"/>
      <c r="BR98" s="518"/>
      <c r="BS98" s="518"/>
      <c r="BT98" s="518"/>
      <c r="BU98" s="518"/>
      <c r="BV98" s="408"/>
      <c r="BW98" s="396"/>
      <c r="BX98" s="396"/>
      <c r="BY98" s="396"/>
      <c r="BZ98" s="409"/>
      <c r="CA98" s="293"/>
      <c r="CB98" s="301"/>
      <c r="CC98" s="394"/>
      <c r="CD98" s="394"/>
      <c r="CE98" s="410"/>
      <c r="CF98" s="410"/>
      <c r="CG98" s="302"/>
      <c r="CH98" s="293"/>
      <c r="DB98" s="392"/>
      <c r="DC98" s="392"/>
      <c r="DD98" s="392"/>
    </row>
    <row r="99" spans="2:181" ht="9" customHeight="1">
      <c r="C99" s="270"/>
      <c r="D99" s="270"/>
      <c r="E99" s="270"/>
      <c r="F99" s="270"/>
      <c r="G99" s="270"/>
      <c r="H99" s="270"/>
      <c r="I99" s="270"/>
      <c r="M99" s="411"/>
      <c r="P99" s="412"/>
      <c r="Q99" s="519" t="s">
        <v>590</v>
      </c>
      <c r="R99" s="520"/>
      <c r="S99" s="413"/>
      <c r="T99" s="414"/>
      <c r="U99" s="395"/>
      <c r="V99" s="392"/>
      <c r="W99" s="392"/>
      <c r="X99" s="521" t="s">
        <v>591</v>
      </c>
      <c r="Y99" s="521"/>
      <c r="Z99" s="521"/>
      <c r="AA99" s="521"/>
      <c r="AB99" s="392"/>
      <c r="AC99" s="398"/>
      <c r="AD99" s="398" t="s">
        <v>592</v>
      </c>
      <c r="AE99" s="398"/>
      <c r="AF99" s="398"/>
      <c r="AG99" s="398"/>
      <c r="AH99" s="398"/>
      <c r="AI99" s="398"/>
      <c r="AJ99" s="395"/>
      <c r="AK99" s="519" t="s">
        <v>593</v>
      </c>
      <c r="AL99" s="520"/>
      <c r="AM99" s="301"/>
      <c r="AN99" s="415"/>
      <c r="AO99" s="395"/>
      <c r="AP99" s="395"/>
      <c r="AQ99" s="414"/>
      <c r="AR99" s="414"/>
      <c r="AS99" s="414"/>
      <c r="AT99" s="396"/>
      <c r="AU99" s="396"/>
      <c r="AV99" s="392"/>
      <c r="AW99" s="397"/>
      <c r="AX99" s="392"/>
      <c r="AY99" s="414"/>
      <c r="AZ99" s="414"/>
      <c r="BA99" s="414"/>
      <c r="BB99" s="414"/>
      <c r="BC99" s="405"/>
      <c r="BD99" s="406"/>
      <c r="BE99" s="392"/>
      <c r="BF99" s="522" t="s">
        <v>594</v>
      </c>
      <c r="BG99" s="522"/>
      <c r="BH99" s="522"/>
      <c r="BI99" s="522"/>
      <c r="BJ99" s="395"/>
      <c r="BK99" s="395"/>
      <c r="BL99" s="396"/>
      <c r="BM99" s="405"/>
      <c r="BO99" s="416" t="s">
        <v>592</v>
      </c>
      <c r="BP99" s="396"/>
      <c r="BQ99" s="396"/>
      <c r="BR99" s="396"/>
      <c r="BS99" s="396"/>
      <c r="BT99" s="396"/>
      <c r="BU99" s="396"/>
      <c r="BV99" s="395"/>
      <c r="BW99" s="395"/>
      <c r="BX99" s="395"/>
      <c r="BY99" s="395"/>
      <c r="BZ99" s="519" t="s">
        <v>595</v>
      </c>
      <c r="CA99" s="520"/>
      <c r="CB99" s="417"/>
      <c r="CC99" s="395"/>
      <c r="CD99" s="522" t="s">
        <v>596</v>
      </c>
      <c r="CE99" s="522"/>
      <c r="CF99" s="522"/>
      <c r="CG99" s="418"/>
      <c r="CH99" s="293"/>
      <c r="DB99" s="392"/>
      <c r="DC99" s="392"/>
      <c r="DD99" s="392"/>
      <c r="DE99" s="419"/>
      <c r="DF99" s="419"/>
      <c r="DN99" s="411"/>
      <c r="DO99" s="411"/>
      <c r="DP99" s="411"/>
      <c r="DQ99" s="419"/>
      <c r="EB99" s="411"/>
      <c r="EC99" s="419"/>
      <c r="ED99" s="419"/>
      <c r="EE99" s="419"/>
      <c r="EF99" s="419"/>
      <c r="EG99" s="419"/>
      <c r="ET99" s="420"/>
      <c r="EU99" s="420"/>
    </row>
    <row r="100" spans="2:181" ht="9" customHeight="1">
      <c r="C100" s="270"/>
      <c r="D100" s="298"/>
      <c r="E100" s="298"/>
      <c r="F100" s="298"/>
      <c r="G100" s="298"/>
      <c r="H100" s="298"/>
      <c r="I100" s="298"/>
      <c r="M100" s="411"/>
      <c r="P100" s="412"/>
      <c r="Q100" s="519"/>
      <c r="R100" s="520"/>
      <c r="S100" s="413"/>
      <c r="T100" s="414"/>
      <c r="U100" s="395"/>
      <c r="V100" s="392"/>
      <c r="W100" s="392"/>
      <c r="X100" s="521"/>
      <c r="Y100" s="521"/>
      <c r="Z100" s="521"/>
      <c r="AA100" s="521"/>
      <c r="AB100" s="392"/>
      <c r="AC100" s="396"/>
      <c r="AD100" s="396"/>
      <c r="AE100" s="395"/>
      <c r="AF100" s="421"/>
      <c r="AG100" s="524" t="s">
        <v>597</v>
      </c>
      <c r="AH100" s="524"/>
      <c r="AI100" s="524"/>
      <c r="AJ100" s="395"/>
      <c r="AK100" s="519"/>
      <c r="AL100" s="520"/>
      <c r="AM100" s="301"/>
      <c r="AN100" s="415"/>
      <c r="AO100" s="395"/>
      <c r="AP100" s="395"/>
      <c r="AQ100" s="414"/>
      <c r="AR100" s="414"/>
      <c r="AS100" s="414"/>
      <c r="AT100" s="396"/>
      <c r="AU100" s="396"/>
      <c r="AV100" s="392"/>
      <c r="AW100" s="397"/>
      <c r="AX100" s="392"/>
      <c r="AY100" s="414"/>
      <c r="AZ100" s="414"/>
      <c r="BA100" s="414"/>
      <c r="BB100" s="414"/>
      <c r="BC100" s="405"/>
      <c r="BD100" s="405"/>
      <c r="BE100" s="392"/>
      <c r="BF100" s="522"/>
      <c r="BG100" s="522"/>
      <c r="BH100" s="522"/>
      <c r="BI100" s="522"/>
      <c r="BJ100" s="395"/>
      <c r="BK100" s="395"/>
      <c r="BL100" s="396"/>
      <c r="BM100" s="405"/>
      <c r="BO100" s="293"/>
      <c r="BP100" s="396"/>
      <c r="BQ100" s="396"/>
      <c r="BR100" s="396"/>
      <c r="BS100" s="396"/>
      <c r="BT100" s="396"/>
      <c r="BU100" s="396"/>
      <c r="BV100" s="395"/>
      <c r="BW100" s="395"/>
      <c r="BX100" s="395"/>
      <c r="BY100" s="395"/>
      <c r="BZ100" s="519"/>
      <c r="CA100" s="520"/>
      <c r="CB100" s="417"/>
      <c r="CC100" s="395"/>
      <c r="CD100" s="522"/>
      <c r="CE100" s="522"/>
      <c r="CF100" s="522"/>
      <c r="CG100" s="418"/>
      <c r="CH100" s="293"/>
      <c r="CJ100" s="298"/>
      <c r="CK100" s="298"/>
      <c r="DB100" s="392"/>
      <c r="DC100" s="392"/>
      <c r="DD100" s="392"/>
      <c r="DE100" s="419"/>
      <c r="DF100" s="419"/>
      <c r="DN100" s="411"/>
      <c r="DO100" s="411"/>
      <c r="DP100" s="411"/>
      <c r="DQ100" s="419"/>
      <c r="EB100" s="411"/>
      <c r="EC100" s="419"/>
      <c r="ED100" s="419"/>
      <c r="EE100" s="419"/>
      <c r="EF100" s="419"/>
      <c r="EG100" s="419"/>
      <c r="ET100" s="420"/>
      <c r="EU100" s="420"/>
    </row>
    <row r="101" spans="2:181" ht="9" customHeight="1">
      <c r="C101" s="270"/>
      <c r="D101" s="298"/>
      <c r="E101" s="298"/>
      <c r="F101" s="298"/>
      <c r="G101" s="298"/>
      <c r="H101" s="298"/>
      <c r="I101" s="298"/>
      <c r="M101" s="422"/>
      <c r="P101" s="412"/>
      <c r="Q101" s="519"/>
      <c r="R101" s="520"/>
      <c r="S101" s="413"/>
      <c r="T101" s="414"/>
      <c r="U101" s="395"/>
      <c r="V101" s="392"/>
      <c r="W101" s="392"/>
      <c r="X101" s="521"/>
      <c r="Y101" s="521"/>
      <c r="Z101" s="521"/>
      <c r="AA101" s="521"/>
      <c r="AB101" s="392"/>
      <c r="AC101" s="396"/>
      <c r="AD101" s="396"/>
      <c r="AE101" s="395"/>
      <c r="AF101" s="421"/>
      <c r="AG101" s="524"/>
      <c r="AH101" s="524"/>
      <c r="AI101" s="524"/>
      <c r="AJ101" s="395"/>
      <c r="AK101" s="519"/>
      <c r="AL101" s="520"/>
      <c r="AM101" s="423"/>
      <c r="AN101" s="424"/>
      <c r="AO101" s="395"/>
      <c r="AP101" s="395"/>
      <c r="AQ101" s="414"/>
      <c r="AR101" s="414"/>
      <c r="AS101" s="414"/>
      <c r="AT101" s="396"/>
      <c r="AU101" s="396"/>
      <c r="AV101" s="392"/>
      <c r="AW101" s="397"/>
      <c r="AX101" s="392"/>
      <c r="AY101" s="414"/>
      <c r="AZ101" s="414"/>
      <c r="BA101" s="414"/>
      <c r="BB101" s="414"/>
      <c r="BC101" s="405"/>
      <c r="BD101" s="405"/>
      <c r="BE101" s="392"/>
      <c r="BF101" s="522"/>
      <c r="BG101" s="522"/>
      <c r="BH101" s="522"/>
      <c r="BI101" s="522"/>
      <c r="BJ101" s="395"/>
      <c r="BK101" s="395"/>
      <c r="BL101" s="396"/>
      <c r="BM101" s="405"/>
      <c r="BO101" s="293"/>
      <c r="BP101" s="396"/>
      <c r="BQ101" s="396"/>
      <c r="BR101" s="396"/>
      <c r="BS101" s="396"/>
      <c r="BT101" s="396"/>
      <c r="BU101" s="396"/>
      <c r="BV101" s="395"/>
      <c r="BW101" s="395"/>
      <c r="BX101" s="395"/>
      <c r="BY101" s="395"/>
      <c r="BZ101" s="519"/>
      <c r="CA101" s="520"/>
      <c r="CB101" s="417"/>
      <c r="CC101" s="395"/>
      <c r="CD101" s="522"/>
      <c r="CE101" s="522"/>
      <c r="CF101" s="522"/>
      <c r="CG101" s="418"/>
      <c r="CH101" s="293"/>
      <c r="CJ101" s="298"/>
      <c r="CK101" s="298"/>
      <c r="DB101" s="392"/>
      <c r="DC101" s="392"/>
      <c r="DD101" s="392"/>
      <c r="DE101" s="419"/>
      <c r="DF101" s="419"/>
      <c r="DN101" s="411"/>
      <c r="DO101" s="411"/>
      <c r="DP101" s="411"/>
      <c r="DQ101" s="419"/>
      <c r="EB101" s="411"/>
      <c r="EC101" s="419"/>
      <c r="ED101" s="419"/>
      <c r="EE101" s="419"/>
      <c r="EF101" s="419"/>
      <c r="EG101" s="419"/>
      <c r="EI101" s="357"/>
      <c r="EJ101" s="357"/>
      <c r="ET101" s="420"/>
      <c r="EU101" s="420"/>
    </row>
    <row r="102" spans="2:181" ht="9" customHeight="1">
      <c r="D102" s="298"/>
      <c r="E102" s="298"/>
      <c r="F102" s="298"/>
      <c r="G102" s="298"/>
      <c r="H102" s="298"/>
      <c r="I102" s="298"/>
      <c r="M102" s="411"/>
      <c r="P102" s="412"/>
      <c r="Q102" s="519"/>
      <c r="R102" s="520"/>
      <c r="S102" s="413"/>
      <c r="T102" s="414"/>
      <c r="U102" s="395"/>
      <c r="V102" s="392"/>
      <c r="W102" s="392"/>
      <c r="X102" s="521"/>
      <c r="Y102" s="521"/>
      <c r="Z102" s="521"/>
      <c r="AA102" s="521"/>
      <c r="AB102" s="392"/>
      <c r="AC102" s="396"/>
      <c r="AD102" s="396"/>
      <c r="AE102" s="395"/>
      <c r="AF102" s="421"/>
      <c r="AG102" s="524"/>
      <c r="AH102" s="524"/>
      <c r="AI102" s="524"/>
      <c r="AJ102" s="395"/>
      <c r="AK102" s="519"/>
      <c r="AL102" s="520"/>
      <c r="AM102" s="301"/>
      <c r="AN102" s="415"/>
      <c r="AO102" s="395"/>
      <c r="AP102" s="395"/>
      <c r="AQ102" s="414"/>
      <c r="AR102" s="414"/>
      <c r="AS102" s="414"/>
      <c r="AT102" s="396"/>
      <c r="AU102" s="396"/>
      <c r="AV102" s="392"/>
      <c r="AW102" s="397"/>
      <c r="AX102" s="392"/>
      <c r="AY102" s="414"/>
      <c r="AZ102" s="414"/>
      <c r="BA102" s="414"/>
      <c r="BB102" s="414"/>
      <c r="BC102" s="405"/>
      <c r="BD102" s="405"/>
      <c r="BE102" s="392"/>
      <c r="BF102" s="522"/>
      <c r="BG102" s="522"/>
      <c r="BH102" s="522"/>
      <c r="BI102" s="522"/>
      <c r="BJ102" s="395"/>
      <c r="BK102" s="395"/>
      <c r="BL102" s="396"/>
      <c r="BM102" s="405"/>
      <c r="BO102" s="293"/>
      <c r="BP102" s="396"/>
      <c r="BQ102" s="396"/>
      <c r="BR102" s="396"/>
      <c r="BS102" s="396"/>
      <c r="BT102" s="396"/>
      <c r="BU102" s="396"/>
      <c r="BV102" s="395"/>
      <c r="BW102" s="395"/>
      <c r="BX102" s="395"/>
      <c r="BY102" s="395"/>
      <c r="BZ102" s="519"/>
      <c r="CA102" s="520"/>
      <c r="CB102" s="417"/>
      <c r="CC102" s="395"/>
      <c r="CD102" s="522"/>
      <c r="CE102" s="522"/>
      <c r="CF102" s="522"/>
      <c r="CG102" s="418"/>
      <c r="CH102" s="293"/>
      <c r="CJ102" s="298"/>
      <c r="CK102" s="298"/>
      <c r="DC102" s="419"/>
      <c r="DD102" s="419"/>
      <c r="DE102" s="419"/>
      <c r="DF102" s="419"/>
      <c r="DI102" s="375"/>
      <c r="DN102" s="411"/>
      <c r="DO102" s="411"/>
      <c r="DP102" s="411"/>
      <c r="DQ102" s="419"/>
      <c r="EB102" s="411"/>
      <c r="EC102" s="419"/>
      <c r="ED102" s="419"/>
      <c r="EE102" s="419"/>
      <c r="EF102" s="419"/>
      <c r="EG102" s="419"/>
      <c r="EI102" s="357"/>
      <c r="EJ102" s="357"/>
      <c r="ET102" s="420"/>
      <c r="EU102" s="420"/>
    </row>
    <row r="103" spans="2:181" ht="9" customHeight="1">
      <c r="E103" s="270"/>
      <c r="F103" s="270"/>
      <c r="G103" s="270"/>
      <c r="H103" s="270"/>
      <c r="I103" s="270"/>
      <c r="J103" s="270"/>
      <c r="P103" s="412"/>
      <c r="Q103" s="519"/>
      <c r="R103" s="520"/>
      <c r="S103" s="413"/>
      <c r="T103" s="414"/>
      <c r="U103" s="395"/>
      <c r="V103" s="392"/>
      <c r="W103" s="392"/>
      <c r="X103" s="492">
        <v>-24</v>
      </c>
      <c r="Y103" s="492"/>
      <c r="Z103" s="492"/>
      <c r="AA103" s="492"/>
      <c r="AB103" s="392"/>
      <c r="AC103" s="396"/>
      <c r="AD103" s="396"/>
      <c r="AE103" s="395"/>
      <c r="AF103" s="421"/>
      <c r="AG103" s="524"/>
      <c r="AH103" s="524"/>
      <c r="AI103" s="524"/>
      <c r="AJ103" s="395"/>
      <c r="AK103" s="519"/>
      <c r="AL103" s="520"/>
      <c r="AM103" s="301"/>
      <c r="AN103" s="415"/>
      <c r="AO103" s="415"/>
      <c r="AP103" s="306"/>
      <c r="AQ103" s="306"/>
      <c r="AR103" s="306"/>
      <c r="AS103" s="306"/>
      <c r="AT103" s="306"/>
      <c r="AU103" s="425"/>
      <c r="AV103" s="392"/>
      <c r="AW103" s="397"/>
      <c r="AX103" s="392"/>
      <c r="AY103" s="306"/>
      <c r="AZ103" s="306"/>
      <c r="BA103" s="306"/>
      <c r="BB103" s="306"/>
      <c r="BC103" s="306"/>
      <c r="BD103" s="411"/>
      <c r="BE103" s="492">
        <v>-68</v>
      </c>
      <c r="BF103" s="492"/>
      <c r="BG103" s="492"/>
      <c r="BH103" s="492"/>
      <c r="BI103" s="492"/>
      <c r="BJ103" s="492"/>
      <c r="BK103" s="306"/>
      <c r="BL103" s="306"/>
      <c r="BM103" s="411"/>
      <c r="BN103" s="411"/>
      <c r="BO103" s="426"/>
      <c r="BP103" s="396"/>
      <c r="BQ103" s="396"/>
      <c r="BR103" s="396"/>
      <c r="BS103" s="396"/>
      <c r="BT103" s="396"/>
      <c r="BU103" s="396"/>
      <c r="BV103" s="306"/>
      <c r="BW103" s="306"/>
      <c r="BX103" s="306"/>
      <c r="BY103" s="306"/>
      <c r="BZ103" s="519"/>
      <c r="CA103" s="520"/>
      <c r="CB103" s="417"/>
      <c r="CC103" s="492">
        <v>-12</v>
      </c>
      <c r="CD103" s="492"/>
      <c r="CE103" s="492"/>
      <c r="CF103" s="492"/>
      <c r="CG103" s="525"/>
      <c r="CH103" s="293"/>
      <c r="DC103" s="419"/>
      <c r="DD103" s="419"/>
      <c r="DE103" s="419"/>
      <c r="DF103" s="419"/>
      <c r="DN103" s="411"/>
      <c r="DO103" s="411"/>
      <c r="DP103" s="411"/>
      <c r="DQ103" s="419"/>
      <c r="EB103" s="411"/>
      <c r="EC103" s="419"/>
      <c r="ED103" s="419"/>
      <c r="EE103" s="419"/>
      <c r="EF103" s="419"/>
      <c r="EG103" s="419"/>
      <c r="EI103" s="357"/>
      <c r="EJ103" s="357"/>
      <c r="ET103" s="420"/>
      <c r="EU103" s="420"/>
    </row>
    <row r="104" spans="2:181" ht="9" customHeight="1">
      <c r="C104" s="304"/>
      <c r="D104" s="298"/>
      <c r="E104" s="298"/>
      <c r="F104" s="298"/>
      <c r="G104" s="298"/>
      <c r="H104" s="298"/>
      <c r="I104" s="298"/>
      <c r="J104" s="270"/>
      <c r="P104" s="302"/>
      <c r="Q104" s="512">
        <v>-4</v>
      </c>
      <c r="R104" s="513"/>
      <c r="S104" s="427"/>
      <c r="T104" s="306"/>
      <c r="U104" s="306"/>
      <c r="V104" s="428"/>
      <c r="W104" s="428"/>
      <c r="X104" s="306"/>
      <c r="Y104" s="306"/>
      <c r="Z104" s="306"/>
      <c r="AA104" s="306"/>
      <c r="AB104" s="306"/>
      <c r="AC104" s="429"/>
      <c r="AD104" s="306">
        <v>-19</v>
      </c>
      <c r="AE104" s="306"/>
      <c r="AF104" s="427"/>
      <c r="AG104" s="524"/>
      <c r="AH104" s="524"/>
      <c r="AI104" s="524"/>
      <c r="AJ104" s="306"/>
      <c r="AK104" s="512">
        <v>-4</v>
      </c>
      <c r="AL104" s="513"/>
      <c r="AM104" s="427"/>
      <c r="AN104" s="424"/>
      <c r="AO104" s="429"/>
      <c r="AP104" s="429"/>
      <c r="AQ104" s="424"/>
      <c r="AR104" s="424"/>
      <c r="AV104" s="430"/>
      <c r="AW104" s="306"/>
      <c r="AX104" s="431"/>
      <c r="AY104" s="431"/>
      <c r="AZ104" s="306"/>
      <c r="BA104" s="293"/>
      <c r="BB104" s="293"/>
      <c r="BC104" s="426"/>
      <c r="BD104" s="306"/>
      <c r="BE104" s="306"/>
      <c r="BF104" s="306"/>
      <c r="BG104" s="306"/>
      <c r="BH104" s="306"/>
      <c r="BI104" s="306"/>
      <c r="BJ104" s="293"/>
      <c r="BK104" s="426"/>
      <c r="BL104" s="426"/>
      <c r="BM104" s="411"/>
      <c r="BO104" s="429"/>
      <c r="BP104" s="429"/>
      <c r="BQ104" s="429"/>
      <c r="BR104" s="429"/>
      <c r="BS104" s="429"/>
      <c r="BT104" s="396"/>
      <c r="BU104" s="396"/>
      <c r="BV104" s="293"/>
      <c r="BW104" s="306"/>
      <c r="BX104" s="306"/>
      <c r="BY104" s="306"/>
      <c r="BZ104" s="512">
        <v>-4</v>
      </c>
      <c r="CA104" s="513"/>
      <c r="CB104" s="423"/>
      <c r="CC104" s="429"/>
      <c r="CD104" s="429"/>
      <c r="CE104" s="429"/>
      <c r="CF104" s="429"/>
      <c r="CG104" s="418"/>
      <c r="CH104" s="293"/>
      <c r="DD104" s="411"/>
      <c r="DE104" s="411"/>
      <c r="DN104" s="411"/>
      <c r="DO104" s="411"/>
      <c r="DP104" s="411"/>
      <c r="DY104" s="411"/>
      <c r="DZ104" s="411"/>
      <c r="EA104" s="411"/>
      <c r="EB104" s="411"/>
      <c r="EI104" s="357"/>
      <c r="EJ104" s="357"/>
      <c r="ET104" s="420"/>
      <c r="EU104" s="420"/>
    </row>
    <row r="105" spans="2:181" ht="9" customHeight="1">
      <c r="C105" s="304"/>
      <c r="D105" s="298"/>
      <c r="E105" s="298"/>
      <c r="F105" s="298"/>
      <c r="G105" s="298"/>
      <c r="H105" s="298"/>
      <c r="I105" s="298"/>
      <c r="P105" s="302"/>
      <c r="Q105" s="301"/>
      <c r="R105" s="432"/>
      <c r="S105" s="433"/>
      <c r="T105" s="425"/>
      <c r="U105" s="432"/>
      <c r="V105" s="293"/>
      <c r="W105" s="293"/>
      <c r="X105" s="293"/>
      <c r="Y105" s="293"/>
      <c r="AB105" s="293"/>
      <c r="AC105" s="293"/>
      <c r="AD105" s="293"/>
      <c r="AE105" s="434"/>
      <c r="AF105" s="301"/>
      <c r="AG105" s="523">
        <v>-4</v>
      </c>
      <c r="AH105" s="523"/>
      <c r="AI105" s="523"/>
      <c r="AJ105" s="293"/>
      <c r="AK105" s="301"/>
      <c r="AL105" s="293"/>
      <c r="AM105" s="301"/>
      <c r="AO105" s="293"/>
      <c r="AP105" s="293"/>
      <c r="AQ105" s="293"/>
      <c r="AR105" s="293"/>
      <c r="AV105" s="293"/>
      <c r="AW105" s="293"/>
      <c r="AZ105" s="293"/>
      <c r="BA105" s="435"/>
      <c r="BB105" s="435"/>
      <c r="BC105" s="293"/>
      <c r="BF105" s="293"/>
      <c r="BH105" s="306"/>
      <c r="BI105" s="306"/>
      <c r="BJ105" s="306"/>
      <c r="BK105" s="306"/>
      <c r="BL105" s="293"/>
      <c r="BO105" s="293"/>
      <c r="BP105" s="293"/>
      <c r="BQ105" s="293"/>
      <c r="BR105" s="293"/>
      <c r="BS105" s="293"/>
      <c r="BT105" s="293"/>
      <c r="BU105" s="293"/>
      <c r="BV105" s="293"/>
      <c r="BW105" s="293"/>
      <c r="BX105" s="293"/>
      <c r="BY105" s="293"/>
      <c r="BZ105" s="301"/>
      <c r="CA105" s="293"/>
      <c r="CB105" s="301"/>
      <c r="CC105" s="395"/>
      <c r="CD105" s="395"/>
      <c r="CE105" s="395"/>
      <c r="CF105" s="395"/>
      <c r="CG105" s="302"/>
      <c r="DA105" s="411"/>
      <c r="DB105" s="411"/>
      <c r="EI105" s="357"/>
      <c r="EJ105" s="357"/>
    </row>
    <row r="106" spans="2:181" ht="9" customHeight="1">
      <c r="C106" s="304"/>
      <c r="D106" s="304"/>
      <c r="E106" s="304"/>
      <c r="F106" s="304"/>
      <c r="G106" s="304"/>
      <c r="H106" s="304"/>
      <c r="I106" s="304"/>
      <c r="BZ106" s="293"/>
      <c r="CA106" s="293"/>
      <c r="DA106" s="411"/>
      <c r="DB106" s="411"/>
    </row>
    <row r="107" spans="2:181" ht="9" customHeight="1">
      <c r="Y107" s="424"/>
      <c r="Z107" s="424"/>
      <c r="AA107" s="424"/>
      <c r="AB107" s="424"/>
      <c r="DA107" s="411"/>
      <c r="DB107" s="411"/>
      <c r="DH107" s="436"/>
      <c r="DI107" s="436"/>
      <c r="DJ107" s="362"/>
      <c r="DK107" s="362"/>
      <c r="DL107" s="362"/>
      <c r="DM107" s="362"/>
      <c r="DN107" s="362"/>
      <c r="DO107" s="362"/>
      <c r="DP107" s="419"/>
      <c r="DQ107" s="411"/>
      <c r="DR107" s="411"/>
      <c r="DS107" s="411"/>
      <c r="DT107" s="411"/>
      <c r="DU107" s="411"/>
      <c r="DV107" s="419"/>
      <c r="DW107" s="419"/>
      <c r="DX107" s="419"/>
      <c r="DY107" s="419"/>
      <c r="DZ107" s="419"/>
      <c r="EA107" s="419"/>
      <c r="EB107" s="419"/>
      <c r="EC107" s="411"/>
      <c r="ED107" s="411"/>
      <c r="EE107" s="411"/>
      <c r="EF107" s="411"/>
      <c r="EG107" s="411"/>
      <c r="EH107" s="419"/>
      <c r="EI107" s="419"/>
      <c r="EJ107" s="419"/>
      <c r="EK107" s="419"/>
      <c r="EU107" s="419"/>
      <c r="EV107" s="419"/>
      <c r="EZ107" s="419"/>
      <c r="FA107" s="419"/>
      <c r="FB107" s="419"/>
      <c r="FC107" s="419"/>
      <c r="FD107" s="419"/>
      <c r="FE107" s="419"/>
      <c r="FF107" s="419"/>
      <c r="FM107" s="419"/>
      <c r="FN107" s="419"/>
      <c r="FO107" s="419"/>
      <c r="FP107" s="419"/>
      <c r="FQ107" s="411"/>
      <c r="FR107" s="419"/>
      <c r="FS107" s="419"/>
      <c r="FT107" s="419"/>
      <c r="FU107" s="419"/>
      <c r="FV107" s="419"/>
      <c r="FW107" s="362"/>
      <c r="FX107" s="362"/>
      <c r="FY107" s="362"/>
    </row>
    <row r="108" spans="2:181" ht="9" customHeight="1">
      <c r="C108" s="298"/>
      <c r="D108" s="298"/>
      <c r="E108" s="298"/>
      <c r="F108" s="298"/>
      <c r="G108" s="298"/>
      <c r="H108" s="298"/>
      <c r="I108" s="298"/>
      <c r="J108" s="298"/>
      <c r="DA108" s="411"/>
      <c r="DB108" s="411"/>
      <c r="DH108" s="436"/>
      <c r="DI108" s="436"/>
      <c r="DJ108" s="362"/>
      <c r="DK108" s="362"/>
      <c r="DL108" s="362"/>
      <c r="DM108" s="362"/>
      <c r="DN108" s="362"/>
      <c r="DO108" s="362"/>
      <c r="DP108" s="419"/>
      <c r="DQ108" s="411"/>
      <c r="DR108" s="411"/>
      <c r="DS108" s="411"/>
      <c r="DT108" s="411"/>
      <c r="DU108" s="411"/>
      <c r="DV108" s="419"/>
      <c r="DW108" s="419"/>
      <c r="DX108" s="419"/>
      <c r="DY108" s="419"/>
      <c r="DZ108" s="419"/>
      <c r="EA108" s="419"/>
      <c r="EB108" s="419"/>
      <c r="EC108" s="411"/>
      <c r="ED108" s="411"/>
      <c r="EE108" s="411"/>
      <c r="EF108" s="411"/>
      <c r="EG108" s="411"/>
      <c r="EH108" s="419"/>
      <c r="EI108" s="419"/>
      <c r="EJ108" s="419"/>
      <c r="EK108" s="419"/>
      <c r="EU108" s="419"/>
      <c r="EV108" s="419"/>
      <c r="EZ108" s="419"/>
      <c r="FA108" s="419"/>
      <c r="FB108" s="419"/>
      <c r="FC108" s="419"/>
      <c r="FD108" s="419"/>
      <c r="FE108" s="419"/>
      <c r="FF108" s="419"/>
      <c r="FM108" s="419"/>
      <c r="FN108" s="419"/>
      <c r="FO108" s="419"/>
      <c r="FP108" s="419"/>
      <c r="FQ108" s="411"/>
      <c r="FR108" s="419"/>
      <c r="FS108" s="419"/>
      <c r="FT108" s="419"/>
      <c r="FU108" s="419"/>
      <c r="FV108" s="419"/>
      <c r="FW108" s="362"/>
      <c r="FX108" s="362"/>
      <c r="FY108" s="362"/>
    </row>
    <row r="109" spans="2:181" ht="9" customHeight="1">
      <c r="C109" s="298"/>
      <c r="D109" s="298"/>
      <c r="E109" s="298"/>
      <c r="F109" s="298"/>
      <c r="G109" s="298"/>
      <c r="H109" s="298"/>
      <c r="I109" s="298"/>
      <c r="J109" s="298"/>
      <c r="DA109" s="411"/>
      <c r="DB109" s="411"/>
      <c r="DH109" s="436"/>
      <c r="DI109" s="436"/>
      <c r="DJ109" s="362"/>
      <c r="DK109" s="362"/>
      <c r="DL109" s="362"/>
      <c r="DM109" s="362"/>
      <c r="DN109" s="362"/>
      <c r="DO109" s="362"/>
      <c r="DP109" s="419"/>
      <c r="DQ109" s="411"/>
      <c r="DR109" s="411"/>
      <c r="DS109" s="411"/>
      <c r="DT109" s="411"/>
      <c r="DU109" s="411"/>
      <c r="DV109" s="419"/>
      <c r="DW109" s="419"/>
      <c r="DX109" s="419"/>
      <c r="DY109" s="419"/>
      <c r="DZ109" s="419"/>
      <c r="EA109" s="419"/>
      <c r="EB109" s="419"/>
      <c r="EC109" s="411"/>
      <c r="ED109" s="411"/>
      <c r="EE109" s="411"/>
      <c r="EF109" s="411"/>
      <c r="EG109" s="411"/>
      <c r="EH109" s="419"/>
      <c r="EI109" s="419"/>
      <c r="EJ109" s="419"/>
      <c r="EK109" s="419"/>
      <c r="EU109" s="419"/>
      <c r="EV109" s="419"/>
      <c r="EZ109" s="419"/>
      <c r="FA109" s="419"/>
      <c r="FB109" s="419"/>
      <c r="FC109" s="419"/>
      <c r="FD109" s="419"/>
      <c r="FE109" s="419"/>
      <c r="FF109" s="419"/>
      <c r="FM109" s="419"/>
      <c r="FN109" s="419"/>
      <c r="FO109" s="419"/>
      <c r="FP109" s="419"/>
      <c r="FQ109" s="411"/>
      <c r="FR109" s="419"/>
      <c r="FS109" s="419"/>
      <c r="FT109" s="419"/>
      <c r="FU109" s="419"/>
      <c r="FV109" s="419"/>
      <c r="FW109" s="362"/>
      <c r="FX109" s="362"/>
      <c r="FY109" s="362"/>
    </row>
    <row r="110" spans="2:181" ht="9" customHeight="1">
      <c r="D110" s="298"/>
      <c r="E110" s="298"/>
      <c r="F110" s="298"/>
      <c r="G110" s="298"/>
      <c r="H110" s="298"/>
      <c r="I110" s="298"/>
      <c r="DA110" s="411"/>
      <c r="DB110" s="411"/>
      <c r="DH110" s="436"/>
      <c r="DI110" s="436"/>
      <c r="DJ110" s="362"/>
      <c r="DK110" s="362"/>
      <c r="DL110" s="362"/>
      <c r="DM110" s="362"/>
      <c r="DN110" s="362"/>
      <c r="DO110" s="362"/>
      <c r="DP110" s="419"/>
      <c r="DQ110" s="411"/>
      <c r="DR110" s="411"/>
      <c r="DS110" s="411"/>
      <c r="DT110" s="411"/>
      <c r="DU110" s="411"/>
      <c r="DV110" s="419"/>
      <c r="DW110" s="419"/>
      <c r="DX110" s="419"/>
      <c r="DY110" s="419"/>
      <c r="DZ110" s="419"/>
      <c r="EA110" s="419"/>
      <c r="EB110" s="419"/>
      <c r="EC110" s="411"/>
      <c r="ED110" s="411"/>
      <c r="EE110" s="411"/>
      <c r="EF110" s="411"/>
      <c r="EG110" s="411"/>
      <c r="EH110" s="419"/>
      <c r="EI110" s="419"/>
      <c r="EJ110" s="419"/>
      <c r="EK110" s="419"/>
      <c r="EU110" s="419"/>
      <c r="EV110" s="419"/>
      <c r="EZ110" s="419"/>
      <c r="FA110" s="419"/>
      <c r="FB110" s="419"/>
      <c r="FC110" s="419"/>
      <c r="FD110" s="419"/>
      <c r="FE110" s="419"/>
      <c r="FF110" s="419"/>
      <c r="FM110" s="419"/>
      <c r="FN110" s="419"/>
      <c r="FO110" s="419"/>
      <c r="FP110" s="419"/>
      <c r="FQ110" s="411"/>
      <c r="FR110" s="419"/>
      <c r="FS110" s="419"/>
      <c r="FT110" s="419"/>
      <c r="FU110" s="419"/>
      <c r="FV110" s="419"/>
      <c r="FW110" s="362"/>
      <c r="FX110" s="362"/>
      <c r="FY110" s="362"/>
    </row>
    <row r="111" spans="2:181" ht="9" customHeight="1">
      <c r="E111" s="306"/>
      <c r="F111" s="306"/>
      <c r="G111" s="306"/>
      <c r="H111" s="306"/>
      <c r="R111" s="414"/>
      <c r="S111" s="414"/>
      <c r="T111" s="414"/>
      <c r="U111" s="419"/>
      <c r="V111" s="437"/>
      <c r="W111" s="347"/>
      <c r="Z111" s="395"/>
      <c r="AA111" s="395"/>
      <c r="AB111" s="395"/>
      <c r="AC111" s="395"/>
      <c r="AD111" s="347"/>
      <c r="AE111" s="347"/>
      <c r="AG111" s="395"/>
      <c r="AH111" s="414"/>
      <c r="AI111" s="414"/>
      <c r="AJ111" s="414"/>
      <c r="AK111" s="396"/>
      <c r="AS111" s="414"/>
      <c r="AT111" s="414"/>
      <c r="AU111" s="414"/>
      <c r="AV111" s="414"/>
      <c r="AW111" s="419"/>
      <c r="AX111" s="347"/>
      <c r="AY111" s="347"/>
      <c r="BC111" s="392"/>
      <c r="BD111" s="395"/>
      <c r="BE111" s="395"/>
      <c r="BF111" s="395"/>
      <c r="BG111" s="396"/>
      <c r="CF111" s="419"/>
      <c r="CG111" s="419"/>
      <c r="CH111" s="419"/>
      <c r="CN111" s="411"/>
      <c r="CO111" s="411"/>
      <c r="DH111" s="436"/>
      <c r="DI111" s="436"/>
      <c r="DJ111" s="438"/>
      <c r="DK111" s="438"/>
      <c r="DL111" s="362"/>
      <c r="DM111" s="362"/>
      <c r="DN111" s="362"/>
      <c r="DO111" s="362"/>
      <c r="DP111" s="419"/>
      <c r="DQ111" s="411"/>
      <c r="DR111" s="411"/>
      <c r="DS111" s="411"/>
      <c r="DT111" s="411"/>
      <c r="DU111" s="411"/>
      <c r="DV111" s="419"/>
      <c r="DW111" s="419"/>
      <c r="DX111" s="419"/>
      <c r="DY111" s="419"/>
      <c r="DZ111" s="419"/>
      <c r="EA111" s="419"/>
      <c r="EB111" s="419"/>
      <c r="EC111" s="411"/>
      <c r="ED111" s="411"/>
      <c r="EE111" s="411"/>
      <c r="EF111" s="411"/>
      <c r="EG111" s="411"/>
      <c r="EH111" s="419"/>
      <c r="EI111" s="419"/>
      <c r="EJ111" s="419"/>
      <c r="EK111" s="419"/>
      <c r="EU111" s="419"/>
      <c r="EV111" s="419"/>
      <c r="EZ111" s="419"/>
      <c r="FA111" s="419"/>
      <c r="FB111" s="419"/>
      <c r="FC111" s="419"/>
      <c r="FD111" s="419"/>
      <c r="FE111" s="419"/>
      <c r="FF111" s="419"/>
      <c r="FM111" s="419"/>
      <c r="FN111" s="419"/>
      <c r="FO111" s="419"/>
      <c r="FP111" s="419"/>
      <c r="FQ111" s="411"/>
      <c r="FR111" s="419"/>
      <c r="FS111" s="419"/>
      <c r="FT111" s="419"/>
      <c r="FU111" s="419"/>
      <c r="FV111" s="419"/>
    </row>
    <row r="112" spans="2:181" ht="9" customHeight="1">
      <c r="G112" s="272"/>
      <c r="H112" s="272"/>
      <c r="I112" s="272"/>
      <c r="J112" s="272"/>
      <c r="K112" s="272"/>
      <c r="O112" s="439"/>
      <c r="P112" s="439"/>
      <c r="Q112" s="439"/>
      <c r="R112" s="414"/>
      <c r="S112" s="414"/>
      <c r="T112" s="414"/>
      <c r="U112" s="419"/>
      <c r="V112" s="437"/>
      <c r="W112" s="440"/>
      <c r="X112" s="392"/>
      <c r="Y112" s="440"/>
      <c r="Z112" s="395"/>
      <c r="AA112" s="395"/>
      <c r="AB112" s="395"/>
      <c r="AC112" s="395"/>
      <c r="AD112" s="347"/>
      <c r="AE112" s="347"/>
      <c r="AG112" s="395"/>
      <c r="AH112" s="414"/>
      <c r="AI112" s="414"/>
      <c r="AJ112" s="414"/>
      <c r="AK112" s="396"/>
      <c r="AL112" s="392"/>
      <c r="AM112" s="392"/>
      <c r="AN112" s="392"/>
      <c r="AS112" s="414"/>
      <c r="AT112" s="414"/>
      <c r="AU112" s="414"/>
      <c r="AV112" s="414"/>
      <c r="AW112" s="419"/>
      <c r="AX112" s="347"/>
      <c r="AY112" s="395"/>
      <c r="AZ112" s="395"/>
      <c r="BA112" s="395"/>
      <c r="BC112" s="392"/>
      <c r="BD112" s="395"/>
      <c r="BE112" s="395"/>
      <c r="BF112" s="395"/>
      <c r="BG112" s="396"/>
      <c r="CF112" s="419"/>
      <c r="CG112" s="419"/>
      <c r="CH112" s="419"/>
      <c r="CN112" s="411"/>
      <c r="CO112" s="411"/>
      <c r="DA112" s="411"/>
      <c r="DB112" s="411"/>
      <c r="DC112" s="411"/>
      <c r="DI112" s="411"/>
      <c r="DJ112" s="411"/>
      <c r="DK112" s="411"/>
      <c r="DL112" s="411"/>
      <c r="DM112" s="411"/>
      <c r="DN112" s="411"/>
      <c r="DO112" s="411"/>
      <c r="DQ112" s="411"/>
      <c r="DR112" s="411"/>
      <c r="DS112" s="411"/>
      <c r="DT112" s="411"/>
      <c r="DU112" s="411"/>
      <c r="DV112" s="411"/>
      <c r="DW112" s="411"/>
      <c r="DY112" s="411"/>
      <c r="DZ112" s="411"/>
      <c r="EA112" s="411"/>
      <c r="EC112" s="411"/>
      <c r="ED112" s="411"/>
      <c r="EE112" s="411"/>
      <c r="EF112" s="411"/>
      <c r="EG112" s="411"/>
      <c r="EI112" s="411"/>
      <c r="EJ112" s="411"/>
      <c r="EK112" s="411"/>
      <c r="EU112" s="411"/>
      <c r="EZ112" s="411"/>
      <c r="FA112" s="411"/>
      <c r="FC112" s="411"/>
      <c r="FD112" s="411"/>
      <c r="FE112" s="411"/>
      <c r="FN112" s="411"/>
      <c r="FO112" s="411"/>
      <c r="FP112" s="411"/>
      <c r="FQ112" s="411"/>
    </row>
    <row r="113" spans="2:128" ht="9" customHeight="1">
      <c r="D113" s="299"/>
      <c r="E113" s="299"/>
      <c r="F113" s="299"/>
      <c r="G113" s="299"/>
      <c r="H113" s="299"/>
      <c r="I113" s="272"/>
      <c r="J113" s="272"/>
      <c r="K113" s="272"/>
      <c r="L113" s="440"/>
      <c r="M113" s="440"/>
      <c r="N113" s="440"/>
      <c r="O113" s="439"/>
      <c r="P113" s="439"/>
      <c r="Q113" s="439"/>
      <c r="R113" s="414"/>
      <c r="S113" s="414"/>
      <c r="T113" s="414"/>
      <c r="U113" s="419"/>
      <c r="V113" s="437"/>
      <c r="W113" s="440"/>
      <c r="X113" s="392"/>
      <c r="Y113" s="440"/>
      <c r="Z113" s="395"/>
      <c r="AA113" s="395"/>
      <c r="AB113" s="395"/>
      <c r="AC113" s="395"/>
      <c r="AD113" s="347"/>
      <c r="AE113" s="440"/>
      <c r="AF113" s="440"/>
      <c r="AG113" s="395"/>
      <c r="AH113" s="414"/>
      <c r="AI113" s="414"/>
      <c r="AJ113" s="414"/>
      <c r="AK113" s="396"/>
      <c r="AL113" s="392"/>
      <c r="AM113" s="392"/>
      <c r="AN113" s="392"/>
      <c r="AQ113" s="419"/>
      <c r="AR113" s="419"/>
      <c r="AS113" s="414"/>
      <c r="AT113" s="414"/>
      <c r="AU113" s="414"/>
      <c r="AV113" s="414"/>
      <c r="AW113" s="419"/>
      <c r="AX113" s="347"/>
      <c r="AY113" s="395"/>
      <c r="AZ113" s="395"/>
      <c r="BA113" s="395"/>
      <c r="BB113" s="293"/>
      <c r="BC113" s="392"/>
      <c r="BD113" s="395"/>
      <c r="BE113" s="395"/>
      <c r="BF113" s="395"/>
      <c r="BG113" s="396"/>
      <c r="BH113" s="397"/>
      <c r="BP113" s="441"/>
      <c r="BQ113" s="441"/>
      <c r="BR113" s="441"/>
      <c r="BY113" s="405"/>
      <c r="BZ113" s="405"/>
      <c r="CA113" s="405"/>
      <c r="CF113" s="419"/>
      <c r="CG113" s="419"/>
      <c r="CH113" s="419"/>
      <c r="CN113" s="411"/>
      <c r="CO113" s="395"/>
      <c r="CP113" s="395"/>
      <c r="CQ113" s="395"/>
      <c r="DA113" s="411"/>
      <c r="DB113" s="411"/>
      <c r="DC113" s="411"/>
      <c r="DW113" s="272"/>
      <c r="DX113" s="272"/>
    </row>
    <row r="114" spans="2:128" ht="9" customHeight="1">
      <c r="L114" s="440"/>
      <c r="M114" s="440"/>
      <c r="N114" s="440"/>
      <c r="O114" s="439"/>
      <c r="P114" s="439"/>
      <c r="Q114" s="439"/>
      <c r="R114" s="414"/>
      <c r="S114" s="414"/>
      <c r="T114" s="414"/>
      <c r="U114" s="419"/>
      <c r="V114" s="437"/>
      <c r="W114" s="440"/>
      <c r="X114" s="392"/>
      <c r="Y114" s="440"/>
      <c r="Z114" s="395"/>
      <c r="AA114" s="395"/>
      <c r="AB114" s="395"/>
      <c r="AC114" s="395"/>
      <c r="AD114" s="347"/>
      <c r="AE114" s="440"/>
      <c r="AF114" s="440"/>
      <c r="AG114" s="395"/>
      <c r="AH114" s="414"/>
      <c r="AI114" s="414"/>
      <c r="AJ114" s="414"/>
      <c r="AK114" s="396"/>
      <c r="AL114" s="392"/>
      <c r="AM114" s="392"/>
      <c r="AN114" s="392"/>
      <c r="AQ114" s="419"/>
      <c r="AR114" s="419"/>
      <c r="AS114" s="414"/>
      <c r="AT114" s="414"/>
      <c r="AU114" s="414"/>
      <c r="AV114" s="414"/>
      <c r="AW114" s="419"/>
      <c r="AX114" s="347"/>
      <c r="AY114" s="395"/>
      <c r="AZ114" s="395"/>
      <c r="BA114" s="395"/>
      <c r="BB114" s="293"/>
      <c r="BC114" s="392"/>
      <c r="BD114" s="395"/>
      <c r="BE114" s="395"/>
      <c r="BF114" s="395"/>
      <c r="BG114" s="396"/>
      <c r="BH114" s="397"/>
      <c r="BP114" s="441"/>
      <c r="BQ114" s="441"/>
      <c r="BR114" s="441"/>
      <c r="BY114" s="405"/>
      <c r="BZ114" s="405"/>
      <c r="CA114" s="405"/>
      <c r="CF114" s="419"/>
      <c r="CG114" s="419"/>
      <c r="CH114" s="419"/>
      <c r="CN114" s="411"/>
      <c r="CO114" s="395"/>
      <c r="CP114" s="395"/>
      <c r="CQ114" s="395"/>
      <c r="DA114" s="411"/>
      <c r="DB114" s="411"/>
      <c r="DC114" s="411"/>
    </row>
    <row r="115" spans="2:128" ht="9" customHeight="1">
      <c r="C115" s="428"/>
      <c r="D115" s="428"/>
      <c r="E115" s="428"/>
      <c r="F115" s="333"/>
      <c r="G115" s="333"/>
      <c r="H115" s="333"/>
      <c r="I115" s="333"/>
      <c r="J115" s="333"/>
      <c r="K115" s="333"/>
      <c r="L115" s="440"/>
      <c r="M115" s="440"/>
      <c r="N115" s="440"/>
      <c r="O115" s="439"/>
      <c r="P115" s="439"/>
      <c r="Q115" s="439"/>
      <c r="R115" s="414"/>
      <c r="S115" s="414"/>
      <c r="T115" s="414"/>
      <c r="U115" s="419"/>
      <c r="W115" s="440"/>
      <c r="X115" s="392"/>
      <c r="Y115" s="440"/>
      <c r="Z115" s="440"/>
      <c r="AA115" s="362"/>
      <c r="AB115" s="392"/>
      <c r="AC115" s="392"/>
      <c r="AE115" s="440"/>
      <c r="AF115" s="440"/>
      <c r="AG115" s="306"/>
      <c r="AH115" s="306"/>
      <c r="AI115" s="306"/>
      <c r="AJ115" s="306"/>
      <c r="AK115" s="306"/>
      <c r="AL115" s="392"/>
      <c r="AM115" s="392"/>
      <c r="AN115" s="392"/>
      <c r="AQ115" s="419"/>
      <c r="AR115" s="419"/>
      <c r="AS115" s="306"/>
      <c r="AT115" s="306"/>
      <c r="AU115" s="306"/>
      <c r="AV115" s="306"/>
      <c r="AW115" s="419"/>
      <c r="AY115" s="395"/>
      <c r="AZ115" s="395"/>
      <c r="BA115" s="395"/>
      <c r="BB115" s="293"/>
      <c r="BC115" s="306"/>
      <c r="BD115" s="306"/>
      <c r="BE115" s="306"/>
      <c r="BF115" s="306"/>
      <c r="BG115" s="306"/>
      <c r="BH115" s="397"/>
      <c r="BP115" s="441"/>
      <c r="BQ115" s="441"/>
      <c r="BR115" s="441"/>
      <c r="BY115" s="405"/>
      <c r="BZ115" s="405"/>
      <c r="CA115" s="405"/>
      <c r="CF115" s="419"/>
      <c r="CG115" s="419"/>
      <c r="CH115" s="419"/>
      <c r="CN115" s="411"/>
      <c r="CO115" s="395"/>
      <c r="CP115" s="395"/>
      <c r="CQ115" s="395"/>
      <c r="CV115" s="411"/>
      <c r="CW115" s="411"/>
      <c r="DA115" s="411"/>
      <c r="DB115" s="411"/>
      <c r="DC115" s="411"/>
      <c r="DV115" s="333"/>
      <c r="DW115" s="333"/>
      <c r="DX115" s="333"/>
    </row>
    <row r="116" spans="2:128" ht="9" customHeight="1">
      <c r="E116" s="333"/>
      <c r="F116" s="333"/>
      <c r="G116" s="333"/>
      <c r="H116" s="333"/>
      <c r="I116" s="333"/>
      <c r="J116" s="333"/>
      <c r="K116" s="333"/>
      <c r="L116" s="440"/>
      <c r="M116" s="440"/>
      <c r="N116" s="440"/>
      <c r="O116" s="439"/>
      <c r="P116" s="439"/>
      <c r="Q116" s="306"/>
      <c r="R116" s="306"/>
      <c r="S116" s="306"/>
      <c r="T116" s="306"/>
      <c r="U116" s="306"/>
      <c r="W116" s="440"/>
      <c r="X116" s="392"/>
      <c r="Y116" s="440"/>
      <c r="Z116" s="440"/>
      <c r="AA116" s="362"/>
      <c r="AB116" s="392"/>
      <c r="AC116" s="392"/>
      <c r="AE116" s="440"/>
      <c r="AF116" s="440"/>
      <c r="AG116" s="397"/>
      <c r="AH116" s="397"/>
      <c r="AI116" s="395"/>
      <c r="AL116" s="392"/>
      <c r="AM116" s="392"/>
      <c r="AN116" s="392"/>
      <c r="AS116" s="415"/>
      <c r="AT116" s="415"/>
      <c r="AY116" s="395"/>
      <c r="AZ116" s="395"/>
      <c r="BA116" s="395"/>
      <c r="BB116" s="293"/>
      <c r="BC116" s="293"/>
      <c r="BG116" s="397"/>
      <c r="BH116" s="397"/>
      <c r="BP116" s="441"/>
      <c r="BQ116" s="441"/>
      <c r="BR116" s="441"/>
      <c r="BY116" s="405"/>
      <c r="BZ116" s="405"/>
      <c r="CA116" s="405"/>
      <c r="CF116" s="419"/>
      <c r="CG116" s="419"/>
      <c r="CN116" s="411"/>
      <c r="CO116" s="395"/>
      <c r="CP116" s="395"/>
      <c r="CQ116" s="395"/>
      <c r="CV116" s="411"/>
      <c r="CW116" s="411"/>
      <c r="DA116" s="411"/>
      <c r="DB116" s="411"/>
      <c r="DC116" s="411"/>
      <c r="DV116" s="333"/>
      <c r="DW116" s="333"/>
      <c r="DX116" s="333"/>
    </row>
    <row r="117" spans="2:128" ht="9" customHeight="1">
      <c r="L117" s="440"/>
      <c r="M117" s="440"/>
      <c r="N117" s="440"/>
      <c r="O117" s="440"/>
      <c r="W117" s="440"/>
      <c r="X117" s="440"/>
      <c r="Y117" s="440"/>
      <c r="AE117" s="440"/>
      <c r="AF117" s="440"/>
      <c r="AS117" s="415"/>
      <c r="AT117" s="415"/>
      <c r="AY117" s="293"/>
      <c r="AZ117" s="442"/>
      <c r="BA117" s="442"/>
      <c r="BB117" s="293"/>
      <c r="BC117" s="293"/>
      <c r="BG117" s="397"/>
      <c r="BH117" s="397"/>
      <c r="BP117" s="441"/>
      <c r="BQ117" s="441"/>
      <c r="BR117" s="441"/>
      <c r="CN117" s="411"/>
      <c r="CO117" s="395"/>
      <c r="CP117" s="395"/>
      <c r="CQ117" s="395"/>
      <c r="CV117" s="411"/>
      <c r="CW117" s="411"/>
    </row>
    <row r="118" spans="2:128" ht="9" customHeight="1">
      <c r="L118" s="440"/>
      <c r="M118" s="440"/>
      <c r="N118" s="440"/>
      <c r="O118" s="440"/>
      <c r="W118" s="440"/>
      <c r="X118" s="440"/>
      <c r="Y118" s="440"/>
      <c r="AE118" s="440"/>
      <c r="AF118" s="440"/>
      <c r="AS118" s="415"/>
      <c r="AT118" s="415"/>
      <c r="AY118" s="293"/>
      <c r="AZ118" s="442"/>
      <c r="BA118" s="442"/>
      <c r="BB118" s="293"/>
      <c r="BC118" s="293"/>
      <c r="BP118" s="441"/>
      <c r="BQ118" s="441"/>
      <c r="BR118" s="441"/>
      <c r="CN118" s="411"/>
      <c r="CO118" s="395"/>
      <c r="CP118" s="395"/>
      <c r="CQ118" s="395"/>
      <c r="CV118" s="411"/>
      <c r="CW118" s="411"/>
    </row>
    <row r="119" spans="2:128" ht="9" customHeight="1">
      <c r="L119" s="440"/>
      <c r="M119" s="440"/>
      <c r="N119" s="440"/>
      <c r="O119" s="440"/>
      <c r="CV119" s="411"/>
      <c r="CW119" s="411"/>
    </row>
    <row r="124" spans="2:128" ht="9" customHeight="1">
      <c r="E124" s="272"/>
      <c r="F124" s="272"/>
      <c r="G124" s="272"/>
      <c r="H124" s="272"/>
      <c r="I124" s="272"/>
      <c r="DV124" s="272"/>
      <c r="DW124" s="272"/>
      <c r="DX124" s="272"/>
    </row>
    <row r="125" spans="2:128" ht="9" customHeight="1">
      <c r="C125" s="272"/>
      <c r="D125" s="272"/>
      <c r="E125" s="272"/>
      <c r="F125" s="272"/>
      <c r="G125" s="272"/>
      <c r="H125" s="272"/>
      <c r="I125" s="272"/>
      <c r="DT125" s="272"/>
      <c r="DU125" s="272"/>
      <c r="DV125" s="272"/>
      <c r="DW125" s="272"/>
      <c r="DX125" s="272"/>
    </row>
    <row r="126" spans="2:128" ht="9" customHeight="1">
      <c r="C126" s="272"/>
      <c r="D126" s="272"/>
      <c r="E126" s="272"/>
      <c r="F126" s="272"/>
      <c r="G126" s="272"/>
      <c r="H126" s="272"/>
      <c r="I126" s="272"/>
      <c r="DT126" s="272"/>
      <c r="DU126" s="272"/>
      <c r="DV126" s="272"/>
      <c r="DW126" s="272"/>
      <c r="DX126" s="272"/>
    </row>
    <row r="127" spans="2:128" ht="9" customHeight="1">
      <c r="B127" s="272"/>
      <c r="C127" s="272"/>
      <c r="D127" s="272"/>
      <c r="E127" s="272"/>
      <c r="F127" s="272"/>
      <c r="G127" s="272"/>
      <c r="H127" s="272"/>
      <c r="I127" s="272"/>
      <c r="DS127" s="272"/>
      <c r="DT127" s="272"/>
      <c r="DU127" s="272"/>
      <c r="DV127" s="272"/>
      <c r="DW127" s="272"/>
      <c r="DX127" s="272"/>
    </row>
    <row r="129" spans="2:128" ht="9" customHeight="1">
      <c r="C129" s="272"/>
      <c r="D129" s="272"/>
      <c r="E129" s="272"/>
      <c r="F129" s="272"/>
      <c r="G129" s="272"/>
      <c r="H129" s="272"/>
      <c r="I129" s="272"/>
      <c r="DT129" s="272"/>
      <c r="DU129" s="272"/>
      <c r="DV129" s="272"/>
      <c r="DW129" s="272"/>
      <c r="DX129" s="272"/>
    </row>
    <row r="130" spans="2:128" ht="9" customHeight="1">
      <c r="B130" s="272"/>
      <c r="C130" s="272"/>
      <c r="D130" s="272"/>
      <c r="E130" s="272"/>
      <c r="F130" s="272"/>
      <c r="G130" s="272"/>
      <c r="H130" s="272"/>
      <c r="I130" s="272"/>
      <c r="DS130" s="272"/>
      <c r="DT130" s="272"/>
      <c r="DU130" s="272"/>
      <c r="DV130" s="272"/>
      <c r="DW130" s="272"/>
      <c r="DX130" s="272"/>
    </row>
    <row r="134" spans="2:128" ht="9" customHeight="1">
      <c r="E134" s="272"/>
      <c r="F134" s="272"/>
      <c r="G134" s="272"/>
      <c r="H134" s="272"/>
      <c r="I134" s="272"/>
      <c r="J134" s="272"/>
      <c r="DV134" s="272"/>
      <c r="DW134" s="272"/>
      <c r="DX134" s="272"/>
    </row>
    <row r="135" spans="2:128" ht="9" customHeight="1">
      <c r="C135" s="272"/>
      <c r="D135" s="272"/>
      <c r="E135" s="272"/>
      <c r="F135" s="272"/>
      <c r="G135" s="272"/>
      <c r="H135" s="272"/>
      <c r="I135" s="272"/>
      <c r="J135" s="272"/>
      <c r="DT135" s="272"/>
      <c r="DU135" s="272"/>
      <c r="DV135" s="272"/>
      <c r="DW135" s="272"/>
      <c r="DX135" s="272"/>
    </row>
  </sheetData>
  <mergeCells count="72">
    <mergeCell ref="AG105:AI105"/>
    <mergeCell ref="CD99:CF102"/>
    <mergeCell ref="AG100:AI104"/>
    <mergeCell ref="X103:AA103"/>
    <mergeCell ref="BE103:BJ103"/>
    <mergeCell ref="CC103:CG103"/>
    <mergeCell ref="BZ99:CA103"/>
    <mergeCell ref="Q104:R104"/>
    <mergeCell ref="AK104:AL104"/>
    <mergeCell ref="BZ104:CA104"/>
    <mergeCell ref="BJ91:BN92"/>
    <mergeCell ref="BQ91:CF92"/>
    <mergeCell ref="AD98:AJ98"/>
    <mergeCell ref="BO98:BU98"/>
    <mergeCell ref="Q99:R103"/>
    <mergeCell ref="X99:AA102"/>
    <mergeCell ref="AK99:AL103"/>
    <mergeCell ref="BF99:BI102"/>
    <mergeCell ref="D84:G84"/>
    <mergeCell ref="CQ85:CW86"/>
    <mergeCell ref="CR87:CV87"/>
    <mergeCell ref="C88:H89"/>
    <mergeCell ref="D90:G90"/>
    <mergeCell ref="CQ90:CW91"/>
    <mergeCell ref="S91:AK92"/>
    <mergeCell ref="AM91:AQ92"/>
    <mergeCell ref="AR91:BE92"/>
    <mergeCell ref="BF91:BI92"/>
    <mergeCell ref="CR92:CV92"/>
    <mergeCell ref="C82:H83"/>
    <mergeCell ref="CQ54:CW55"/>
    <mergeCell ref="CR56:CV56"/>
    <mergeCell ref="C60:H61"/>
    <mergeCell ref="D62:G62"/>
    <mergeCell ref="C69:H70"/>
    <mergeCell ref="CQ70:CW71"/>
    <mergeCell ref="D71:G71"/>
    <mergeCell ref="CR72:CV72"/>
    <mergeCell ref="A78:F79"/>
    <mergeCell ref="G78:I79"/>
    <mergeCell ref="A80:F81"/>
    <mergeCell ref="G80:I81"/>
    <mergeCell ref="CQ36:CW37"/>
    <mergeCell ref="CR38:CV38"/>
    <mergeCell ref="CQ48:CW49"/>
    <mergeCell ref="C49:H50"/>
    <mergeCell ref="CR50:CV50"/>
    <mergeCell ref="D51:G51"/>
    <mergeCell ref="AI28:AJ29"/>
    <mergeCell ref="AM28:BY29"/>
    <mergeCell ref="AI30:AJ31"/>
    <mergeCell ref="AM30:BY31"/>
    <mergeCell ref="C34:H35"/>
    <mergeCell ref="D36:G36"/>
    <mergeCell ref="CR20:CV20"/>
    <mergeCell ref="AA21:AL22"/>
    <mergeCell ref="AI24:AJ25"/>
    <mergeCell ref="AM24:BY25"/>
    <mergeCell ref="AI26:AJ27"/>
    <mergeCell ref="AM26:BY27"/>
    <mergeCell ref="AO12:BL13"/>
    <mergeCell ref="AH15:BT16"/>
    <mergeCell ref="C17:H18"/>
    <mergeCell ref="AA18:BZ19"/>
    <mergeCell ref="CQ18:CW19"/>
    <mergeCell ref="D19:G19"/>
    <mergeCell ref="AD4:BW6"/>
    <mergeCell ref="A7:F8"/>
    <mergeCell ref="G7:I8"/>
    <mergeCell ref="CQ8:CW9"/>
    <mergeCell ref="T9:CD10"/>
    <mergeCell ref="CR10:CV10"/>
  </mergeCells>
  <phoneticPr fontId="11"/>
  <printOptions horizontalCentered="1"/>
  <pageMargins left="0.47244094488188981" right="0.19685039370078741" top="0.35433070866141736" bottom="0.23622047244094491" header="0.19685039370078741" footer="0.15748031496062992"/>
  <pageSetup paperSize="9"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00FF"/>
  </sheetPr>
  <dimension ref="A1:Q38"/>
  <sheetViews>
    <sheetView zoomScaleNormal="100" workbookViewId="0">
      <pane xSplit="2" ySplit="2" topLeftCell="C3" activePane="bottomRight" state="frozen"/>
      <selection activeCell="T22" sqref="T22"/>
      <selection pane="topRight" activeCell="T22" sqref="T22"/>
      <selection pane="bottomLeft" activeCell="T22" sqref="T22"/>
      <selection pane="bottomRight" activeCell="R1" sqref="R1"/>
    </sheetView>
  </sheetViews>
  <sheetFormatPr defaultColWidth="4.125" defaultRowHeight="21" customHeight="1"/>
  <cols>
    <col min="1" max="1" width="5.625" style="146" customWidth="1"/>
    <col min="2" max="2" width="15.75" style="146" customWidth="1"/>
    <col min="3" max="17" width="4.75" style="148" customWidth="1"/>
    <col min="18" max="16384" width="4.125" style="148"/>
  </cols>
  <sheetData>
    <row r="1" spans="1:17" ht="35.1" customHeight="1" thickBot="1">
      <c r="B1" s="147"/>
      <c r="C1" s="526" t="s">
        <v>472</v>
      </c>
      <c r="D1" s="529"/>
      <c r="E1" s="529"/>
      <c r="F1" s="529"/>
      <c r="G1" s="529"/>
      <c r="H1" s="529"/>
      <c r="I1" s="530"/>
      <c r="J1" s="526" t="s">
        <v>473</v>
      </c>
      <c r="K1" s="527"/>
      <c r="L1" s="527"/>
      <c r="M1" s="527"/>
      <c r="N1" s="527"/>
      <c r="O1" s="527"/>
      <c r="P1" s="528"/>
    </row>
    <row r="2" spans="1:17" ht="30" customHeight="1" thickBot="1">
      <c r="A2" s="149" t="s">
        <v>474</v>
      </c>
      <c r="B2" s="150" t="s">
        <v>475</v>
      </c>
      <c r="C2" s="151" t="s">
        <v>476</v>
      </c>
      <c r="D2" s="152" t="s">
        <v>477</v>
      </c>
      <c r="E2" s="152" t="s">
        <v>478</v>
      </c>
      <c r="F2" s="153" t="s">
        <v>479</v>
      </c>
      <c r="G2" s="153" t="s">
        <v>480</v>
      </c>
      <c r="H2" s="153" t="s">
        <v>481</v>
      </c>
      <c r="I2" s="154" t="s">
        <v>482</v>
      </c>
      <c r="J2" s="151" t="s">
        <v>476</v>
      </c>
      <c r="K2" s="152" t="s">
        <v>477</v>
      </c>
      <c r="L2" s="152" t="s">
        <v>478</v>
      </c>
      <c r="M2" s="153" t="s">
        <v>479</v>
      </c>
      <c r="N2" s="153" t="s">
        <v>480</v>
      </c>
      <c r="O2" s="153" t="s">
        <v>481</v>
      </c>
      <c r="P2" s="154" t="s">
        <v>482</v>
      </c>
      <c r="Q2" s="154" t="s">
        <v>482</v>
      </c>
    </row>
    <row r="3" spans="1:17" ht="17.100000000000001" customHeight="1">
      <c r="A3" s="155">
        <v>1</v>
      </c>
      <c r="B3" s="156" t="s">
        <v>346</v>
      </c>
      <c r="C3" s="157"/>
      <c r="D3" s="158"/>
      <c r="E3" s="158"/>
      <c r="F3" s="159"/>
      <c r="G3" s="159"/>
      <c r="H3" s="159"/>
      <c r="I3" s="160">
        <f t="shared" ref="I3:I35" si="0">SUM(C3:H3)</f>
        <v>0</v>
      </c>
      <c r="J3" s="157"/>
      <c r="K3" s="158"/>
      <c r="L3" s="158"/>
      <c r="M3" s="159"/>
      <c r="N3" s="159"/>
      <c r="O3" s="159"/>
      <c r="P3" s="160">
        <f t="shared" ref="P3:P35" si="1">SUM(J3:O3)</f>
        <v>0</v>
      </c>
      <c r="Q3" s="160">
        <f>I3+P3</f>
        <v>0</v>
      </c>
    </row>
    <row r="4" spans="1:17" ht="17.100000000000001" customHeight="1">
      <c r="A4" s="161">
        <v>2</v>
      </c>
      <c r="B4" s="162" t="s">
        <v>194</v>
      </c>
      <c r="C4" s="163">
        <v>1</v>
      </c>
      <c r="D4" s="164">
        <v>1</v>
      </c>
      <c r="E4" s="164">
        <v>1</v>
      </c>
      <c r="F4" s="165"/>
      <c r="G4" s="165">
        <v>3</v>
      </c>
      <c r="H4" s="165"/>
      <c r="I4" s="166">
        <f t="shared" si="0"/>
        <v>6</v>
      </c>
      <c r="J4" s="163">
        <v>2</v>
      </c>
      <c r="K4" s="164"/>
      <c r="L4" s="164">
        <v>2</v>
      </c>
      <c r="M4" s="165"/>
      <c r="N4" s="165"/>
      <c r="O4" s="165">
        <v>1</v>
      </c>
      <c r="P4" s="166">
        <f t="shared" si="1"/>
        <v>5</v>
      </c>
      <c r="Q4" s="166">
        <f t="shared" ref="Q4:Q37" si="2">I4+P4</f>
        <v>11</v>
      </c>
    </row>
    <row r="5" spans="1:17" ht="17.100000000000001" customHeight="1">
      <c r="A5" s="167">
        <v>3</v>
      </c>
      <c r="B5" s="168" t="s">
        <v>206</v>
      </c>
      <c r="C5" s="169"/>
      <c r="D5" s="170"/>
      <c r="E5" s="170"/>
      <c r="F5" s="171"/>
      <c r="G5" s="171">
        <v>1</v>
      </c>
      <c r="H5" s="171">
        <v>2</v>
      </c>
      <c r="I5" s="172">
        <f t="shared" si="0"/>
        <v>3</v>
      </c>
      <c r="J5" s="169"/>
      <c r="K5" s="170"/>
      <c r="L5" s="170"/>
      <c r="M5" s="171">
        <v>2</v>
      </c>
      <c r="N5" s="171"/>
      <c r="O5" s="171">
        <v>1</v>
      </c>
      <c r="P5" s="172">
        <f t="shared" si="1"/>
        <v>3</v>
      </c>
      <c r="Q5" s="172">
        <f t="shared" si="2"/>
        <v>6</v>
      </c>
    </row>
    <row r="6" spans="1:17" ht="17.100000000000001" customHeight="1">
      <c r="A6" s="161">
        <v>4</v>
      </c>
      <c r="B6" s="162" t="s">
        <v>193</v>
      </c>
      <c r="C6" s="163">
        <v>1</v>
      </c>
      <c r="D6" s="164">
        <v>2</v>
      </c>
      <c r="E6" s="164">
        <v>3</v>
      </c>
      <c r="F6" s="165"/>
      <c r="G6" s="165"/>
      <c r="H6" s="165"/>
      <c r="I6" s="166">
        <f t="shared" si="0"/>
        <v>6</v>
      </c>
      <c r="J6" s="163"/>
      <c r="K6" s="164"/>
      <c r="L6" s="164"/>
      <c r="M6" s="165"/>
      <c r="N6" s="165"/>
      <c r="O6" s="165"/>
      <c r="P6" s="166">
        <f t="shared" si="1"/>
        <v>0</v>
      </c>
      <c r="Q6" s="166">
        <f t="shared" si="2"/>
        <v>6</v>
      </c>
    </row>
    <row r="7" spans="1:17" ht="17.100000000000001" customHeight="1">
      <c r="A7" s="167">
        <v>5</v>
      </c>
      <c r="B7" s="168" t="s">
        <v>376</v>
      </c>
      <c r="C7" s="169"/>
      <c r="D7" s="170"/>
      <c r="E7" s="170"/>
      <c r="F7" s="171"/>
      <c r="G7" s="171"/>
      <c r="H7" s="171"/>
      <c r="I7" s="172">
        <f t="shared" si="0"/>
        <v>0</v>
      </c>
      <c r="J7" s="169"/>
      <c r="K7" s="170"/>
      <c r="L7" s="170"/>
      <c r="M7" s="171"/>
      <c r="N7" s="171"/>
      <c r="O7" s="171"/>
      <c r="P7" s="172">
        <f t="shared" si="1"/>
        <v>0</v>
      </c>
      <c r="Q7" s="172">
        <f t="shared" si="2"/>
        <v>0</v>
      </c>
    </row>
    <row r="8" spans="1:17" ht="17.100000000000001" customHeight="1">
      <c r="A8" s="161">
        <v>6</v>
      </c>
      <c r="B8" s="162" t="s">
        <v>218</v>
      </c>
      <c r="C8" s="163"/>
      <c r="D8" s="164"/>
      <c r="E8" s="164"/>
      <c r="F8" s="165"/>
      <c r="G8" s="165"/>
      <c r="H8" s="165"/>
      <c r="I8" s="166">
        <f t="shared" si="0"/>
        <v>0</v>
      </c>
      <c r="J8" s="163"/>
      <c r="K8" s="164"/>
      <c r="L8" s="164"/>
      <c r="M8" s="165">
        <v>1</v>
      </c>
      <c r="N8" s="165"/>
      <c r="O8" s="165"/>
      <c r="P8" s="166">
        <f t="shared" si="1"/>
        <v>1</v>
      </c>
      <c r="Q8" s="166">
        <f t="shared" si="2"/>
        <v>1</v>
      </c>
    </row>
    <row r="9" spans="1:17" ht="17.100000000000001" customHeight="1">
      <c r="A9" s="167">
        <v>7</v>
      </c>
      <c r="B9" s="168" t="s">
        <v>219</v>
      </c>
      <c r="C9" s="173"/>
      <c r="D9" s="170"/>
      <c r="E9" s="170"/>
      <c r="F9" s="171">
        <v>2</v>
      </c>
      <c r="G9" s="171"/>
      <c r="H9" s="171">
        <v>2</v>
      </c>
      <c r="I9" s="172">
        <f t="shared" si="0"/>
        <v>4</v>
      </c>
      <c r="J9" s="173"/>
      <c r="K9" s="170"/>
      <c r="L9" s="170"/>
      <c r="M9" s="171"/>
      <c r="N9" s="171">
        <v>1</v>
      </c>
      <c r="O9" s="171"/>
      <c r="P9" s="172">
        <f t="shared" si="1"/>
        <v>1</v>
      </c>
      <c r="Q9" s="172">
        <f t="shared" si="2"/>
        <v>5</v>
      </c>
    </row>
    <row r="10" spans="1:17" ht="17.100000000000001" customHeight="1">
      <c r="A10" s="161">
        <v>8</v>
      </c>
      <c r="B10" s="162" t="s">
        <v>216</v>
      </c>
      <c r="C10" s="163"/>
      <c r="D10" s="164"/>
      <c r="E10" s="164"/>
      <c r="F10" s="165">
        <v>1</v>
      </c>
      <c r="G10" s="165"/>
      <c r="H10" s="165"/>
      <c r="I10" s="166">
        <f t="shared" si="0"/>
        <v>1</v>
      </c>
      <c r="J10" s="163"/>
      <c r="K10" s="164"/>
      <c r="L10" s="164"/>
      <c r="M10" s="165"/>
      <c r="N10" s="165">
        <v>1</v>
      </c>
      <c r="O10" s="165">
        <v>1</v>
      </c>
      <c r="P10" s="166">
        <f t="shared" si="1"/>
        <v>2</v>
      </c>
      <c r="Q10" s="166">
        <f t="shared" si="2"/>
        <v>3</v>
      </c>
    </row>
    <row r="11" spans="1:17" ht="17.100000000000001" customHeight="1">
      <c r="A11" s="167">
        <v>9</v>
      </c>
      <c r="B11" s="168" t="s">
        <v>401</v>
      </c>
      <c r="C11" s="169"/>
      <c r="D11" s="170"/>
      <c r="E11" s="170"/>
      <c r="F11" s="171"/>
      <c r="G11" s="171"/>
      <c r="H11" s="171"/>
      <c r="I11" s="172">
        <f t="shared" si="0"/>
        <v>0</v>
      </c>
      <c r="J11" s="169"/>
      <c r="K11" s="170"/>
      <c r="L11" s="170"/>
      <c r="M11" s="171"/>
      <c r="N11" s="171"/>
      <c r="O11" s="171"/>
      <c r="P11" s="172">
        <f t="shared" si="1"/>
        <v>0</v>
      </c>
      <c r="Q11" s="172">
        <f t="shared" si="2"/>
        <v>0</v>
      </c>
    </row>
    <row r="12" spans="1:17" ht="17.100000000000001" customHeight="1">
      <c r="A12" s="161">
        <v>10</v>
      </c>
      <c r="B12" s="162" t="s">
        <v>195</v>
      </c>
      <c r="C12" s="163">
        <v>1</v>
      </c>
      <c r="D12" s="164">
        <v>1</v>
      </c>
      <c r="E12" s="164"/>
      <c r="F12" s="165"/>
      <c r="G12" s="165">
        <v>2</v>
      </c>
      <c r="H12" s="165">
        <v>1</v>
      </c>
      <c r="I12" s="166">
        <f t="shared" si="0"/>
        <v>5</v>
      </c>
      <c r="J12" s="163">
        <v>2</v>
      </c>
      <c r="K12" s="164"/>
      <c r="L12" s="164">
        <v>1</v>
      </c>
      <c r="M12" s="165"/>
      <c r="N12" s="165"/>
      <c r="O12" s="165">
        <v>2</v>
      </c>
      <c r="P12" s="166">
        <f t="shared" si="1"/>
        <v>5</v>
      </c>
      <c r="Q12" s="166">
        <f t="shared" si="2"/>
        <v>10</v>
      </c>
    </row>
    <row r="13" spans="1:17" ht="17.100000000000001" customHeight="1">
      <c r="A13" s="167">
        <v>11</v>
      </c>
      <c r="B13" s="168" t="s">
        <v>192</v>
      </c>
      <c r="C13" s="169"/>
      <c r="D13" s="170"/>
      <c r="E13" s="170"/>
      <c r="F13" s="171"/>
      <c r="G13" s="171"/>
      <c r="H13" s="171"/>
      <c r="I13" s="172">
        <f t="shared" si="0"/>
        <v>0</v>
      </c>
      <c r="J13" s="169"/>
      <c r="K13" s="170"/>
      <c r="L13" s="170">
        <v>1</v>
      </c>
      <c r="M13" s="171">
        <v>1</v>
      </c>
      <c r="N13" s="171"/>
      <c r="O13" s="171"/>
      <c r="P13" s="172">
        <f t="shared" si="1"/>
        <v>2</v>
      </c>
      <c r="Q13" s="172">
        <f t="shared" si="2"/>
        <v>2</v>
      </c>
    </row>
    <row r="14" spans="1:17" ht="17.100000000000001" customHeight="1">
      <c r="A14" s="161">
        <v>12</v>
      </c>
      <c r="B14" s="162" t="s">
        <v>203</v>
      </c>
      <c r="C14" s="163">
        <v>1</v>
      </c>
      <c r="D14" s="164"/>
      <c r="E14" s="164"/>
      <c r="F14" s="165">
        <v>2</v>
      </c>
      <c r="G14" s="165"/>
      <c r="H14" s="165">
        <v>1</v>
      </c>
      <c r="I14" s="166">
        <f t="shared" si="0"/>
        <v>4</v>
      </c>
      <c r="J14" s="163"/>
      <c r="K14" s="164">
        <v>2</v>
      </c>
      <c r="L14" s="164">
        <v>1</v>
      </c>
      <c r="M14" s="165"/>
      <c r="N14" s="165"/>
      <c r="O14" s="165">
        <v>1</v>
      </c>
      <c r="P14" s="166">
        <f t="shared" si="1"/>
        <v>4</v>
      </c>
      <c r="Q14" s="166">
        <f t="shared" si="2"/>
        <v>8</v>
      </c>
    </row>
    <row r="15" spans="1:17" ht="17.100000000000001" customHeight="1">
      <c r="A15" s="167">
        <v>13</v>
      </c>
      <c r="B15" s="168" t="s">
        <v>211</v>
      </c>
      <c r="C15" s="169"/>
      <c r="D15" s="170"/>
      <c r="E15" s="170"/>
      <c r="F15" s="171"/>
      <c r="G15" s="171"/>
      <c r="H15" s="171"/>
      <c r="I15" s="172">
        <f t="shared" si="0"/>
        <v>0</v>
      </c>
      <c r="J15" s="169"/>
      <c r="K15" s="170"/>
      <c r="L15" s="170"/>
      <c r="M15" s="171"/>
      <c r="N15" s="171">
        <v>1</v>
      </c>
      <c r="O15" s="171"/>
      <c r="P15" s="172">
        <f t="shared" si="1"/>
        <v>1</v>
      </c>
      <c r="Q15" s="172">
        <f t="shared" si="2"/>
        <v>1</v>
      </c>
    </row>
    <row r="16" spans="1:17" ht="17.100000000000001" customHeight="1">
      <c r="A16" s="161">
        <v>14</v>
      </c>
      <c r="B16" s="162" t="s">
        <v>207</v>
      </c>
      <c r="C16" s="163"/>
      <c r="D16" s="164"/>
      <c r="E16" s="164"/>
      <c r="F16" s="165"/>
      <c r="G16" s="165"/>
      <c r="H16" s="165"/>
      <c r="I16" s="166">
        <f t="shared" si="0"/>
        <v>0</v>
      </c>
      <c r="J16" s="163"/>
      <c r="K16" s="164"/>
      <c r="L16" s="164"/>
      <c r="M16" s="165"/>
      <c r="N16" s="165">
        <v>1</v>
      </c>
      <c r="O16" s="165"/>
      <c r="P16" s="166">
        <f t="shared" si="1"/>
        <v>1</v>
      </c>
      <c r="Q16" s="166">
        <f t="shared" si="2"/>
        <v>1</v>
      </c>
    </row>
    <row r="17" spans="1:17" ht="17.100000000000001" customHeight="1">
      <c r="A17" s="167">
        <v>15</v>
      </c>
      <c r="B17" s="168" t="s">
        <v>430</v>
      </c>
      <c r="C17" s="169"/>
      <c r="D17" s="170"/>
      <c r="E17" s="170"/>
      <c r="F17" s="171"/>
      <c r="G17" s="171"/>
      <c r="H17" s="171"/>
      <c r="I17" s="172">
        <f t="shared" si="0"/>
        <v>0</v>
      </c>
      <c r="J17" s="169"/>
      <c r="K17" s="170"/>
      <c r="L17" s="170"/>
      <c r="M17" s="171"/>
      <c r="N17" s="171"/>
      <c r="O17" s="171"/>
      <c r="P17" s="172">
        <f t="shared" si="1"/>
        <v>0</v>
      </c>
      <c r="Q17" s="172">
        <f t="shared" si="2"/>
        <v>0</v>
      </c>
    </row>
    <row r="18" spans="1:17" ht="17.100000000000001" customHeight="1">
      <c r="A18" s="161">
        <v>16</v>
      </c>
      <c r="B18" s="162" t="s">
        <v>210</v>
      </c>
      <c r="C18" s="163"/>
      <c r="D18" s="164"/>
      <c r="E18" s="164"/>
      <c r="F18" s="165"/>
      <c r="G18" s="165"/>
      <c r="H18" s="165"/>
      <c r="I18" s="166">
        <f t="shared" si="0"/>
        <v>0</v>
      </c>
      <c r="J18" s="163"/>
      <c r="K18" s="164">
        <v>1</v>
      </c>
      <c r="L18" s="164"/>
      <c r="M18" s="165"/>
      <c r="N18" s="165"/>
      <c r="O18" s="165"/>
      <c r="P18" s="166">
        <f t="shared" si="1"/>
        <v>1</v>
      </c>
      <c r="Q18" s="166">
        <f t="shared" si="2"/>
        <v>1</v>
      </c>
    </row>
    <row r="19" spans="1:17" ht="17.100000000000001" customHeight="1">
      <c r="A19" s="167">
        <v>17</v>
      </c>
      <c r="B19" s="168" t="s">
        <v>191</v>
      </c>
      <c r="C19" s="169"/>
      <c r="D19" s="170"/>
      <c r="E19" s="170"/>
      <c r="F19" s="171">
        <v>1</v>
      </c>
      <c r="G19" s="171"/>
      <c r="H19" s="171"/>
      <c r="I19" s="172">
        <f t="shared" si="0"/>
        <v>1</v>
      </c>
      <c r="J19" s="169"/>
      <c r="K19" s="170">
        <v>1</v>
      </c>
      <c r="L19" s="170"/>
      <c r="M19" s="171"/>
      <c r="N19" s="171"/>
      <c r="O19" s="171"/>
      <c r="P19" s="172">
        <f t="shared" si="1"/>
        <v>1</v>
      </c>
      <c r="Q19" s="172">
        <f t="shared" si="2"/>
        <v>2</v>
      </c>
    </row>
    <row r="20" spans="1:17" ht="17.100000000000001" customHeight="1">
      <c r="A20" s="161">
        <v>18</v>
      </c>
      <c r="B20" s="162" t="s">
        <v>201</v>
      </c>
      <c r="C20" s="163"/>
      <c r="D20" s="164"/>
      <c r="E20" s="164">
        <v>1</v>
      </c>
      <c r="F20" s="165"/>
      <c r="G20" s="165"/>
      <c r="H20" s="165">
        <v>1</v>
      </c>
      <c r="I20" s="166">
        <f t="shared" si="0"/>
        <v>2</v>
      </c>
      <c r="J20" s="163"/>
      <c r="K20" s="164"/>
      <c r="L20" s="164">
        <v>1</v>
      </c>
      <c r="M20" s="165">
        <v>1</v>
      </c>
      <c r="N20" s="165"/>
      <c r="O20" s="165"/>
      <c r="P20" s="166">
        <f t="shared" si="1"/>
        <v>2</v>
      </c>
      <c r="Q20" s="166">
        <f t="shared" si="2"/>
        <v>4</v>
      </c>
    </row>
    <row r="21" spans="1:17" ht="17.100000000000001" customHeight="1">
      <c r="A21" s="167">
        <v>19</v>
      </c>
      <c r="B21" s="168" t="s">
        <v>202</v>
      </c>
      <c r="C21" s="169"/>
      <c r="D21" s="170"/>
      <c r="E21" s="170">
        <v>1</v>
      </c>
      <c r="F21" s="171"/>
      <c r="G21" s="171"/>
      <c r="H21" s="171"/>
      <c r="I21" s="172">
        <f t="shared" si="0"/>
        <v>1</v>
      </c>
      <c r="J21" s="169"/>
      <c r="K21" s="170">
        <v>1</v>
      </c>
      <c r="L21" s="170"/>
      <c r="M21" s="171"/>
      <c r="N21" s="171">
        <v>1</v>
      </c>
      <c r="O21" s="171"/>
      <c r="P21" s="172">
        <f t="shared" si="1"/>
        <v>2</v>
      </c>
      <c r="Q21" s="172">
        <f t="shared" si="2"/>
        <v>3</v>
      </c>
    </row>
    <row r="22" spans="1:17" ht="17.100000000000001" customHeight="1">
      <c r="A22" s="161">
        <v>20</v>
      </c>
      <c r="B22" s="162" t="s">
        <v>204</v>
      </c>
      <c r="C22" s="163">
        <v>1</v>
      </c>
      <c r="D22" s="164"/>
      <c r="E22" s="164"/>
      <c r="F22" s="165"/>
      <c r="G22" s="165"/>
      <c r="H22" s="165"/>
      <c r="I22" s="166">
        <f t="shared" si="0"/>
        <v>1</v>
      </c>
      <c r="J22" s="163">
        <v>1</v>
      </c>
      <c r="K22" s="164"/>
      <c r="L22" s="164">
        <v>1</v>
      </c>
      <c r="M22" s="165"/>
      <c r="N22" s="165">
        <v>1</v>
      </c>
      <c r="O22" s="165">
        <v>1</v>
      </c>
      <c r="P22" s="166">
        <f t="shared" si="1"/>
        <v>4</v>
      </c>
      <c r="Q22" s="166">
        <f t="shared" si="2"/>
        <v>5</v>
      </c>
    </row>
    <row r="23" spans="1:17" ht="17.100000000000001" customHeight="1">
      <c r="A23" s="167">
        <v>21</v>
      </c>
      <c r="B23" s="168" t="s">
        <v>255</v>
      </c>
      <c r="C23" s="169"/>
      <c r="D23" s="170"/>
      <c r="E23" s="170"/>
      <c r="F23" s="171"/>
      <c r="G23" s="171"/>
      <c r="H23" s="171"/>
      <c r="I23" s="172">
        <f t="shared" si="0"/>
        <v>0</v>
      </c>
      <c r="J23" s="169"/>
      <c r="K23" s="170">
        <v>1</v>
      </c>
      <c r="L23" s="170"/>
      <c r="M23" s="171"/>
      <c r="N23" s="171"/>
      <c r="O23" s="171"/>
      <c r="P23" s="172">
        <f t="shared" si="1"/>
        <v>1</v>
      </c>
      <c r="Q23" s="172">
        <f t="shared" si="2"/>
        <v>1</v>
      </c>
    </row>
    <row r="24" spans="1:17" ht="17.100000000000001" customHeight="1">
      <c r="A24" s="161">
        <v>22</v>
      </c>
      <c r="B24" s="162" t="s">
        <v>208</v>
      </c>
      <c r="C24" s="163"/>
      <c r="D24" s="164"/>
      <c r="E24" s="164"/>
      <c r="F24" s="165">
        <v>1</v>
      </c>
      <c r="G24" s="165"/>
      <c r="H24" s="165">
        <v>1</v>
      </c>
      <c r="I24" s="166">
        <f t="shared" si="0"/>
        <v>2</v>
      </c>
      <c r="J24" s="163"/>
      <c r="K24" s="164"/>
      <c r="L24" s="164"/>
      <c r="M24" s="165"/>
      <c r="N24" s="165"/>
      <c r="O24" s="165">
        <v>1</v>
      </c>
      <c r="P24" s="166">
        <f t="shared" si="1"/>
        <v>1</v>
      </c>
      <c r="Q24" s="166">
        <f t="shared" si="2"/>
        <v>3</v>
      </c>
    </row>
    <row r="25" spans="1:17" ht="17.100000000000001" customHeight="1">
      <c r="A25" s="167">
        <v>23</v>
      </c>
      <c r="B25" s="168" t="s">
        <v>199</v>
      </c>
      <c r="C25" s="169"/>
      <c r="D25" s="170"/>
      <c r="E25" s="170"/>
      <c r="F25" s="171"/>
      <c r="G25" s="171"/>
      <c r="H25" s="171"/>
      <c r="I25" s="172">
        <f t="shared" si="0"/>
        <v>0</v>
      </c>
      <c r="J25" s="169">
        <v>1</v>
      </c>
      <c r="K25" s="170"/>
      <c r="L25" s="170"/>
      <c r="M25" s="171"/>
      <c r="N25" s="171"/>
      <c r="O25" s="171"/>
      <c r="P25" s="172">
        <f t="shared" si="1"/>
        <v>1</v>
      </c>
      <c r="Q25" s="172">
        <f t="shared" si="2"/>
        <v>1</v>
      </c>
    </row>
    <row r="26" spans="1:17" ht="17.100000000000001" customHeight="1">
      <c r="A26" s="161">
        <v>24</v>
      </c>
      <c r="B26" s="162" t="s">
        <v>189</v>
      </c>
      <c r="C26" s="163"/>
      <c r="D26" s="164">
        <v>1</v>
      </c>
      <c r="E26" s="164"/>
      <c r="F26" s="165"/>
      <c r="G26" s="165"/>
      <c r="H26" s="165"/>
      <c r="I26" s="166">
        <f t="shared" si="0"/>
        <v>1</v>
      </c>
      <c r="J26" s="163"/>
      <c r="K26" s="164">
        <v>1</v>
      </c>
      <c r="L26" s="164">
        <v>1</v>
      </c>
      <c r="M26" s="165">
        <v>1</v>
      </c>
      <c r="N26" s="165">
        <v>2</v>
      </c>
      <c r="O26" s="165"/>
      <c r="P26" s="166">
        <f t="shared" si="1"/>
        <v>5</v>
      </c>
      <c r="Q26" s="166">
        <f t="shared" si="2"/>
        <v>6</v>
      </c>
    </row>
    <row r="27" spans="1:17" ht="17.100000000000001" customHeight="1">
      <c r="A27" s="167">
        <v>25</v>
      </c>
      <c r="B27" s="168" t="s">
        <v>277</v>
      </c>
      <c r="C27" s="169"/>
      <c r="D27" s="170"/>
      <c r="E27" s="170"/>
      <c r="F27" s="171"/>
      <c r="G27" s="171"/>
      <c r="H27" s="171"/>
      <c r="I27" s="172">
        <f t="shared" si="0"/>
        <v>0</v>
      </c>
      <c r="J27" s="169"/>
      <c r="K27" s="170"/>
      <c r="L27" s="170"/>
      <c r="M27" s="171">
        <v>1</v>
      </c>
      <c r="N27" s="171"/>
      <c r="O27" s="171"/>
      <c r="P27" s="172">
        <f t="shared" si="1"/>
        <v>1</v>
      </c>
      <c r="Q27" s="172">
        <f t="shared" si="2"/>
        <v>1</v>
      </c>
    </row>
    <row r="28" spans="1:17" ht="17.100000000000001" customHeight="1">
      <c r="A28" s="161">
        <v>26</v>
      </c>
      <c r="B28" s="162" t="s">
        <v>444</v>
      </c>
      <c r="C28" s="163"/>
      <c r="D28" s="164"/>
      <c r="E28" s="164"/>
      <c r="F28" s="165"/>
      <c r="G28" s="165"/>
      <c r="H28" s="165"/>
      <c r="I28" s="166">
        <f t="shared" si="0"/>
        <v>0</v>
      </c>
      <c r="J28" s="163"/>
      <c r="K28" s="164"/>
      <c r="L28" s="164"/>
      <c r="M28" s="165"/>
      <c r="N28" s="165"/>
      <c r="O28" s="165"/>
      <c r="P28" s="166">
        <f t="shared" si="1"/>
        <v>0</v>
      </c>
      <c r="Q28" s="166">
        <f t="shared" si="2"/>
        <v>0</v>
      </c>
    </row>
    <row r="29" spans="1:17" ht="17.100000000000001" customHeight="1">
      <c r="A29" s="167">
        <v>27</v>
      </c>
      <c r="B29" s="168" t="s">
        <v>326</v>
      </c>
      <c r="C29" s="169"/>
      <c r="D29" s="170"/>
      <c r="E29" s="170"/>
      <c r="F29" s="171"/>
      <c r="G29" s="171">
        <v>1</v>
      </c>
      <c r="H29" s="171"/>
      <c r="I29" s="172">
        <f t="shared" si="0"/>
        <v>1</v>
      </c>
      <c r="J29" s="169"/>
      <c r="K29" s="170"/>
      <c r="L29" s="170"/>
      <c r="M29" s="171"/>
      <c r="N29" s="171"/>
      <c r="O29" s="171"/>
      <c r="P29" s="172">
        <f t="shared" si="1"/>
        <v>0</v>
      </c>
      <c r="Q29" s="172">
        <f t="shared" si="2"/>
        <v>1</v>
      </c>
    </row>
    <row r="30" spans="1:17" ht="17.100000000000001" customHeight="1">
      <c r="A30" s="161">
        <v>28</v>
      </c>
      <c r="B30" s="162" t="s">
        <v>188</v>
      </c>
      <c r="C30" s="163"/>
      <c r="D30" s="164"/>
      <c r="E30" s="164"/>
      <c r="F30" s="165"/>
      <c r="G30" s="165"/>
      <c r="H30" s="165"/>
      <c r="I30" s="166">
        <f t="shared" si="0"/>
        <v>0</v>
      </c>
      <c r="J30" s="163"/>
      <c r="K30" s="164"/>
      <c r="L30" s="164"/>
      <c r="M30" s="165">
        <v>1</v>
      </c>
      <c r="N30" s="165"/>
      <c r="O30" s="165"/>
      <c r="P30" s="166">
        <f t="shared" si="1"/>
        <v>1</v>
      </c>
      <c r="Q30" s="166">
        <f t="shared" si="2"/>
        <v>1</v>
      </c>
    </row>
    <row r="31" spans="1:17" ht="17.100000000000001" customHeight="1">
      <c r="A31" s="167">
        <v>29</v>
      </c>
      <c r="B31" s="168" t="s">
        <v>190</v>
      </c>
      <c r="C31" s="169">
        <v>2</v>
      </c>
      <c r="D31" s="170">
        <v>3</v>
      </c>
      <c r="E31" s="170"/>
      <c r="F31" s="171"/>
      <c r="G31" s="171"/>
      <c r="H31" s="171"/>
      <c r="I31" s="172">
        <f t="shared" si="0"/>
        <v>5</v>
      </c>
      <c r="J31" s="169">
        <v>1</v>
      </c>
      <c r="K31" s="170">
        <v>1</v>
      </c>
      <c r="L31" s="170"/>
      <c r="M31" s="171"/>
      <c r="N31" s="171"/>
      <c r="O31" s="171"/>
      <c r="P31" s="172">
        <f t="shared" si="1"/>
        <v>2</v>
      </c>
      <c r="Q31" s="172">
        <f t="shared" si="2"/>
        <v>7</v>
      </c>
    </row>
    <row r="32" spans="1:17" ht="17.100000000000001" customHeight="1">
      <c r="A32" s="161">
        <v>30</v>
      </c>
      <c r="B32" s="162" t="s">
        <v>448</v>
      </c>
      <c r="C32" s="163"/>
      <c r="D32" s="164"/>
      <c r="E32" s="164"/>
      <c r="F32" s="165"/>
      <c r="G32" s="165"/>
      <c r="H32" s="165"/>
      <c r="I32" s="166">
        <f t="shared" si="0"/>
        <v>0</v>
      </c>
      <c r="J32" s="163"/>
      <c r="K32" s="164"/>
      <c r="L32" s="164"/>
      <c r="M32" s="165"/>
      <c r="N32" s="165"/>
      <c r="O32" s="165"/>
      <c r="P32" s="166">
        <f t="shared" si="1"/>
        <v>0</v>
      </c>
      <c r="Q32" s="166">
        <f t="shared" si="2"/>
        <v>0</v>
      </c>
    </row>
    <row r="33" spans="1:17" ht="17.100000000000001" customHeight="1">
      <c r="A33" s="174">
        <v>31</v>
      </c>
      <c r="B33" s="175" t="s">
        <v>450</v>
      </c>
      <c r="C33" s="176"/>
      <c r="D33" s="177"/>
      <c r="E33" s="177"/>
      <c r="F33" s="178"/>
      <c r="G33" s="178"/>
      <c r="H33" s="178"/>
      <c r="I33" s="172">
        <f t="shared" si="0"/>
        <v>0</v>
      </c>
      <c r="J33" s="176"/>
      <c r="K33" s="177"/>
      <c r="L33" s="177"/>
      <c r="M33" s="178"/>
      <c r="N33" s="178"/>
      <c r="O33" s="178"/>
      <c r="P33" s="172">
        <f t="shared" si="1"/>
        <v>0</v>
      </c>
      <c r="Q33" s="172">
        <f t="shared" si="2"/>
        <v>0</v>
      </c>
    </row>
    <row r="34" spans="1:17" ht="17.100000000000001" customHeight="1">
      <c r="A34" s="161">
        <v>32</v>
      </c>
      <c r="B34" s="162" t="s">
        <v>452</v>
      </c>
      <c r="C34" s="163"/>
      <c r="D34" s="164"/>
      <c r="E34" s="164"/>
      <c r="F34" s="179"/>
      <c r="G34" s="179"/>
      <c r="H34" s="179"/>
      <c r="I34" s="166">
        <f t="shared" si="0"/>
        <v>0</v>
      </c>
      <c r="J34" s="163"/>
      <c r="K34" s="164"/>
      <c r="L34" s="164"/>
      <c r="M34" s="179"/>
      <c r="N34" s="179"/>
      <c r="O34" s="179"/>
      <c r="P34" s="166">
        <f t="shared" si="1"/>
        <v>0</v>
      </c>
      <c r="Q34" s="166">
        <f t="shared" si="2"/>
        <v>0</v>
      </c>
    </row>
    <row r="35" spans="1:17" ht="17.100000000000001" customHeight="1">
      <c r="A35" s="174">
        <v>33</v>
      </c>
      <c r="B35" s="175" t="s">
        <v>483</v>
      </c>
      <c r="C35" s="176"/>
      <c r="D35" s="177"/>
      <c r="E35" s="177"/>
      <c r="F35" s="180"/>
      <c r="G35" s="180"/>
      <c r="H35" s="180"/>
      <c r="I35" s="172">
        <f t="shared" si="0"/>
        <v>0</v>
      </c>
      <c r="J35" s="176">
        <v>1</v>
      </c>
      <c r="K35" s="177"/>
      <c r="L35" s="177"/>
      <c r="M35" s="180"/>
      <c r="N35" s="180"/>
      <c r="O35" s="180"/>
      <c r="P35" s="172">
        <f t="shared" si="1"/>
        <v>1</v>
      </c>
      <c r="Q35" s="172">
        <f t="shared" si="2"/>
        <v>1</v>
      </c>
    </row>
    <row r="36" spans="1:17" ht="17.100000000000001" customHeight="1">
      <c r="A36" s="161">
        <v>34</v>
      </c>
      <c r="B36" s="162" t="s">
        <v>455</v>
      </c>
      <c r="C36" s="163"/>
      <c r="D36" s="164"/>
      <c r="E36" s="164"/>
      <c r="F36" s="179"/>
      <c r="G36" s="179"/>
      <c r="H36" s="179"/>
      <c r="I36" s="166"/>
      <c r="J36" s="163"/>
      <c r="K36" s="164"/>
      <c r="L36" s="164"/>
      <c r="M36" s="179"/>
      <c r="N36" s="179"/>
      <c r="O36" s="179"/>
      <c r="P36" s="166"/>
      <c r="Q36" s="166">
        <f t="shared" si="2"/>
        <v>0</v>
      </c>
    </row>
    <row r="37" spans="1:17" ht="17.100000000000001" customHeight="1" thickBot="1">
      <c r="A37" s="181">
        <v>35</v>
      </c>
      <c r="B37" s="182" t="s">
        <v>484</v>
      </c>
      <c r="C37" s="183"/>
      <c r="D37" s="184"/>
      <c r="E37" s="184"/>
      <c r="F37" s="185"/>
      <c r="G37" s="185"/>
      <c r="H37" s="185"/>
      <c r="I37" s="172">
        <f>SUM(C37:H37)</f>
        <v>0</v>
      </c>
      <c r="J37" s="183"/>
      <c r="K37" s="184"/>
      <c r="L37" s="184"/>
      <c r="M37" s="185"/>
      <c r="N37" s="185"/>
      <c r="O37" s="185"/>
      <c r="P37" s="172">
        <f>SUM(J37:O37)</f>
        <v>0</v>
      </c>
      <c r="Q37" s="172">
        <f t="shared" si="2"/>
        <v>0</v>
      </c>
    </row>
    <row r="38" spans="1:17" ht="17.100000000000001" customHeight="1" thickTop="1" thickBot="1">
      <c r="B38" s="147"/>
      <c r="C38" s="186">
        <f t="shared" ref="C38:P38" si="3">SUM(C3:C37)</f>
        <v>7</v>
      </c>
      <c r="D38" s="187">
        <f t="shared" si="3"/>
        <v>8</v>
      </c>
      <c r="E38" s="187">
        <f t="shared" si="3"/>
        <v>6</v>
      </c>
      <c r="F38" s="187">
        <f t="shared" si="3"/>
        <v>7</v>
      </c>
      <c r="G38" s="187">
        <f t="shared" si="3"/>
        <v>7</v>
      </c>
      <c r="H38" s="187">
        <f t="shared" si="3"/>
        <v>8</v>
      </c>
      <c r="I38" s="188">
        <f t="shared" si="3"/>
        <v>43</v>
      </c>
      <c r="J38" s="186">
        <f t="shared" si="3"/>
        <v>8</v>
      </c>
      <c r="K38" s="187">
        <f t="shared" si="3"/>
        <v>8</v>
      </c>
      <c r="L38" s="187">
        <f t="shared" si="3"/>
        <v>8</v>
      </c>
      <c r="M38" s="187">
        <f t="shared" si="3"/>
        <v>8</v>
      </c>
      <c r="N38" s="187">
        <f t="shared" si="3"/>
        <v>8</v>
      </c>
      <c r="O38" s="187">
        <f t="shared" si="3"/>
        <v>8</v>
      </c>
      <c r="P38" s="188">
        <f t="shared" si="3"/>
        <v>48</v>
      </c>
      <c r="Q38" s="188">
        <f t="shared" ref="Q38" si="4">SUM(Q3:Q37)</f>
        <v>91</v>
      </c>
    </row>
  </sheetData>
  <mergeCells count="2">
    <mergeCell ref="J1:P1"/>
    <mergeCell ref="C1:I1"/>
  </mergeCells>
  <phoneticPr fontId="11"/>
  <printOptions horizontalCentered="1"/>
  <pageMargins left="0.39370078740157483" right="0.35433070866141736" top="0.74803149606299213" bottom="0.43307086614173229" header="0.31496062992125984" footer="0.31496062992125984"/>
  <pageSetup paperSize="9"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28"/>
  <sheetViews>
    <sheetView workbookViewId="0"/>
  </sheetViews>
  <sheetFormatPr defaultColWidth="3.75" defaultRowHeight="21" customHeight="1"/>
  <cols>
    <col min="1" max="1" width="3.75" style="22"/>
    <col min="2" max="2" width="8.75" style="22" customWidth="1"/>
    <col min="3" max="3" width="18.875" style="22" customWidth="1"/>
    <col min="4" max="4" width="18.375" style="22" customWidth="1"/>
    <col min="5" max="7" width="6.25" style="22" customWidth="1"/>
    <col min="8" max="8" width="6.125" style="22" customWidth="1"/>
    <col min="9" max="9" width="2.625" style="22" customWidth="1"/>
    <col min="10" max="11" width="6.125" style="22" customWidth="1"/>
    <col min="12" max="12" width="2.625" style="22" customWidth="1"/>
    <col min="13" max="14" width="6.125" style="22" customWidth="1"/>
    <col min="15" max="15" width="2.625" style="22" customWidth="1"/>
    <col min="16" max="17" width="6.125" style="22" customWidth="1"/>
    <col min="18" max="18" width="2.625" style="22" customWidth="1"/>
    <col min="19" max="20" width="6.125" style="22" customWidth="1"/>
    <col min="21" max="21" width="2.625" style="22" customWidth="1"/>
    <col min="22" max="22" width="6.125" style="22" customWidth="1"/>
    <col min="23" max="25" width="3.75" style="22"/>
    <col min="26" max="26" width="3.125" style="22" customWidth="1"/>
    <col min="27" max="16384" width="3.75" style="22"/>
  </cols>
  <sheetData>
    <row r="1" spans="1:22" ht="21" customHeight="1">
      <c r="C1" s="37" t="s">
        <v>162</v>
      </c>
      <c r="D1" s="23"/>
      <c r="E1" s="23"/>
      <c r="F1" s="23"/>
      <c r="G1" s="23"/>
      <c r="H1" s="23"/>
      <c r="I1" s="23"/>
      <c r="J1" s="23"/>
      <c r="K1" s="23"/>
      <c r="L1" s="23"/>
      <c r="M1" s="23"/>
      <c r="N1" s="23"/>
      <c r="O1" s="23"/>
      <c r="P1" s="23"/>
      <c r="Q1" s="23"/>
      <c r="R1" s="23"/>
      <c r="S1" s="23"/>
    </row>
    <row r="2" spans="1:22" ht="21" customHeight="1">
      <c r="C2" s="24" t="s">
        <v>163</v>
      </c>
      <c r="D2" s="25" t="s">
        <v>241</v>
      </c>
      <c r="E2" s="26"/>
      <c r="F2" s="26"/>
      <c r="G2" s="26"/>
      <c r="H2" s="26"/>
      <c r="I2" s="26"/>
      <c r="J2" s="26"/>
      <c r="K2" s="26"/>
      <c r="L2" s="26"/>
      <c r="M2" s="26"/>
      <c r="N2" s="26"/>
      <c r="O2" s="26"/>
      <c r="P2" s="27"/>
      <c r="Q2" s="23"/>
      <c r="R2" s="23"/>
      <c r="S2" s="23"/>
    </row>
    <row r="3" spans="1:22" ht="21" customHeight="1">
      <c r="C3" s="28" t="s">
        <v>164</v>
      </c>
      <c r="D3" s="25"/>
      <c r="E3" s="26"/>
      <c r="F3" s="26"/>
      <c r="G3" s="26"/>
      <c r="H3" s="26"/>
      <c r="I3" s="26"/>
      <c r="J3" s="26"/>
      <c r="K3" s="26"/>
      <c r="L3" s="26"/>
      <c r="M3" s="26"/>
      <c r="N3" s="26"/>
      <c r="O3" s="26"/>
      <c r="P3" s="27"/>
    </row>
    <row r="4" spans="1:22" ht="21" customHeight="1">
      <c r="C4" s="29" t="s">
        <v>165</v>
      </c>
      <c r="D4" s="25"/>
      <c r="E4" s="26"/>
      <c r="F4" s="26"/>
      <c r="G4" s="26"/>
      <c r="H4" s="26"/>
      <c r="I4" s="26"/>
      <c r="J4" s="26"/>
      <c r="K4" s="26"/>
      <c r="L4" s="26"/>
      <c r="M4" s="26"/>
      <c r="N4" s="26"/>
      <c r="O4" s="26"/>
      <c r="P4" s="27"/>
    </row>
    <row r="5" spans="1:22" ht="21" customHeight="1">
      <c r="C5" s="29" t="s">
        <v>166</v>
      </c>
      <c r="D5" s="25"/>
      <c r="E5" s="26"/>
      <c r="F5" s="26"/>
      <c r="G5" s="26"/>
      <c r="H5" s="26"/>
      <c r="I5" s="26"/>
      <c r="J5" s="26"/>
      <c r="K5" s="26"/>
      <c r="L5" s="26"/>
      <c r="M5" s="26"/>
      <c r="N5" s="26"/>
      <c r="O5" s="26"/>
      <c r="P5" s="27"/>
    </row>
    <row r="6" spans="1:22" ht="21" customHeight="1">
      <c r="C6" s="29" t="s">
        <v>167</v>
      </c>
      <c r="D6" s="25"/>
      <c r="E6" s="26"/>
      <c r="F6" s="26"/>
      <c r="G6" s="26"/>
      <c r="H6" s="26"/>
      <c r="I6" s="26"/>
      <c r="J6" s="26"/>
      <c r="K6" s="26"/>
      <c r="L6" s="26"/>
      <c r="M6" s="26"/>
      <c r="N6" s="26"/>
      <c r="O6" s="26"/>
      <c r="P6" s="27"/>
    </row>
    <row r="7" spans="1:22" ht="21" customHeight="1">
      <c r="C7" s="30"/>
    </row>
    <row r="8" spans="1:22" ht="21" customHeight="1">
      <c r="B8" s="540" t="s">
        <v>168</v>
      </c>
      <c r="C8" s="540" t="s">
        <v>169</v>
      </c>
      <c r="D8" s="542" t="s">
        <v>170</v>
      </c>
      <c r="E8" s="540" t="s">
        <v>171</v>
      </c>
      <c r="F8" s="540" t="s">
        <v>172</v>
      </c>
      <c r="G8" s="540" t="s">
        <v>173</v>
      </c>
      <c r="H8" s="531" t="s">
        <v>174</v>
      </c>
      <c r="I8" s="532"/>
      <c r="J8" s="532"/>
      <c r="K8" s="532"/>
      <c r="L8" s="532"/>
      <c r="M8" s="532"/>
      <c r="N8" s="532"/>
      <c r="O8" s="532"/>
      <c r="P8" s="532"/>
      <c r="Q8" s="532"/>
      <c r="R8" s="532"/>
      <c r="S8" s="533"/>
      <c r="T8" s="534" t="s">
        <v>175</v>
      </c>
      <c r="U8" s="535"/>
      <c r="V8" s="536"/>
    </row>
    <row r="9" spans="1:22" ht="21" customHeight="1">
      <c r="B9" s="541"/>
      <c r="C9" s="541"/>
      <c r="D9" s="541"/>
      <c r="E9" s="541"/>
      <c r="F9" s="541"/>
      <c r="G9" s="541"/>
      <c r="H9" s="531" t="s">
        <v>176</v>
      </c>
      <c r="I9" s="532"/>
      <c r="J9" s="533"/>
      <c r="K9" s="531" t="s">
        <v>177</v>
      </c>
      <c r="L9" s="532"/>
      <c r="M9" s="533"/>
      <c r="N9" s="531" t="s">
        <v>178</v>
      </c>
      <c r="O9" s="532"/>
      <c r="P9" s="533"/>
      <c r="Q9" s="531" t="s">
        <v>179</v>
      </c>
      <c r="R9" s="532"/>
      <c r="S9" s="533"/>
      <c r="T9" s="537"/>
      <c r="U9" s="538"/>
      <c r="V9" s="539"/>
    </row>
    <row r="10" spans="1:22" ht="21" customHeight="1">
      <c r="A10" s="31">
        <v>1</v>
      </c>
      <c r="B10" s="32"/>
      <c r="C10" s="33"/>
      <c r="D10" s="33"/>
      <c r="E10" s="33"/>
      <c r="F10" s="33"/>
      <c r="G10" s="33"/>
      <c r="H10" s="34" t="s">
        <v>180</v>
      </c>
      <c r="I10" s="35" t="s">
        <v>181</v>
      </c>
      <c r="J10" s="36" t="s">
        <v>182</v>
      </c>
      <c r="K10" s="34" t="s">
        <v>180</v>
      </c>
      <c r="L10" s="35" t="s">
        <v>181</v>
      </c>
      <c r="M10" s="36" t="s">
        <v>182</v>
      </c>
      <c r="N10" s="34" t="s">
        <v>180</v>
      </c>
      <c r="O10" s="35" t="s">
        <v>181</v>
      </c>
      <c r="P10" s="36" t="s">
        <v>182</v>
      </c>
      <c r="Q10" s="34" t="s">
        <v>180</v>
      </c>
      <c r="R10" s="35" t="s">
        <v>181</v>
      </c>
      <c r="S10" s="36" t="s">
        <v>182</v>
      </c>
      <c r="T10" s="34" t="s">
        <v>180</v>
      </c>
      <c r="U10" s="35" t="s">
        <v>181</v>
      </c>
      <c r="V10" s="36" t="s">
        <v>182</v>
      </c>
    </row>
    <row r="11" spans="1:22" ht="21" customHeight="1">
      <c r="A11" s="31">
        <v>2</v>
      </c>
      <c r="B11" s="32"/>
      <c r="C11" s="33"/>
      <c r="D11" s="33"/>
      <c r="E11" s="33"/>
      <c r="F11" s="33"/>
      <c r="G11" s="33"/>
      <c r="H11" s="34" t="s">
        <v>180</v>
      </c>
      <c r="I11" s="35" t="s">
        <v>181</v>
      </c>
      <c r="J11" s="36" t="s">
        <v>182</v>
      </c>
      <c r="K11" s="34" t="s">
        <v>180</v>
      </c>
      <c r="L11" s="35" t="s">
        <v>181</v>
      </c>
      <c r="M11" s="36" t="s">
        <v>182</v>
      </c>
      <c r="N11" s="34" t="s">
        <v>180</v>
      </c>
      <c r="O11" s="35" t="s">
        <v>181</v>
      </c>
      <c r="P11" s="36" t="s">
        <v>182</v>
      </c>
      <c r="Q11" s="34" t="s">
        <v>180</v>
      </c>
      <c r="R11" s="35" t="s">
        <v>181</v>
      </c>
      <c r="S11" s="36" t="s">
        <v>182</v>
      </c>
      <c r="T11" s="34" t="s">
        <v>180</v>
      </c>
      <c r="U11" s="35" t="s">
        <v>181</v>
      </c>
      <c r="V11" s="36" t="s">
        <v>182</v>
      </c>
    </row>
    <row r="12" spans="1:22" ht="21" customHeight="1">
      <c r="A12" s="31">
        <v>3</v>
      </c>
      <c r="B12" s="32"/>
      <c r="C12" s="33"/>
      <c r="D12" s="33"/>
      <c r="E12" s="33"/>
      <c r="F12" s="33"/>
      <c r="G12" s="33"/>
      <c r="H12" s="34" t="s">
        <v>180</v>
      </c>
      <c r="I12" s="35" t="s">
        <v>181</v>
      </c>
      <c r="J12" s="36" t="s">
        <v>182</v>
      </c>
      <c r="K12" s="34" t="s">
        <v>180</v>
      </c>
      <c r="L12" s="35" t="s">
        <v>181</v>
      </c>
      <c r="M12" s="36" t="s">
        <v>182</v>
      </c>
      <c r="N12" s="34" t="s">
        <v>180</v>
      </c>
      <c r="O12" s="35" t="s">
        <v>181</v>
      </c>
      <c r="P12" s="36" t="s">
        <v>182</v>
      </c>
      <c r="Q12" s="34" t="s">
        <v>180</v>
      </c>
      <c r="R12" s="35" t="s">
        <v>181</v>
      </c>
      <c r="S12" s="36" t="s">
        <v>182</v>
      </c>
      <c r="T12" s="34" t="s">
        <v>180</v>
      </c>
      <c r="U12" s="35" t="s">
        <v>181</v>
      </c>
      <c r="V12" s="36" t="s">
        <v>182</v>
      </c>
    </row>
    <row r="13" spans="1:22" ht="21" customHeight="1">
      <c r="A13" s="31">
        <v>4</v>
      </c>
      <c r="B13" s="32"/>
      <c r="C13" s="33"/>
      <c r="D13" s="33"/>
      <c r="E13" s="33"/>
      <c r="F13" s="33"/>
      <c r="G13" s="33"/>
      <c r="H13" s="34" t="s">
        <v>180</v>
      </c>
      <c r="I13" s="35" t="s">
        <v>181</v>
      </c>
      <c r="J13" s="36" t="s">
        <v>182</v>
      </c>
      <c r="K13" s="34" t="s">
        <v>180</v>
      </c>
      <c r="L13" s="35" t="s">
        <v>181</v>
      </c>
      <c r="M13" s="36" t="s">
        <v>182</v>
      </c>
      <c r="N13" s="34" t="s">
        <v>180</v>
      </c>
      <c r="O13" s="35" t="s">
        <v>181</v>
      </c>
      <c r="P13" s="36" t="s">
        <v>182</v>
      </c>
      <c r="Q13" s="34" t="s">
        <v>180</v>
      </c>
      <c r="R13" s="35" t="s">
        <v>181</v>
      </c>
      <c r="S13" s="36" t="s">
        <v>182</v>
      </c>
      <c r="T13" s="34" t="s">
        <v>180</v>
      </c>
      <c r="U13" s="35" t="s">
        <v>181</v>
      </c>
      <c r="V13" s="36" t="s">
        <v>182</v>
      </c>
    </row>
    <row r="14" spans="1:22" ht="21" customHeight="1">
      <c r="A14" s="31">
        <v>5</v>
      </c>
      <c r="B14" s="32"/>
      <c r="C14" s="33"/>
      <c r="D14" s="33"/>
      <c r="E14" s="33"/>
      <c r="F14" s="33"/>
      <c r="G14" s="33"/>
      <c r="H14" s="34" t="s">
        <v>180</v>
      </c>
      <c r="I14" s="35" t="s">
        <v>181</v>
      </c>
      <c r="J14" s="36" t="s">
        <v>182</v>
      </c>
      <c r="K14" s="34" t="s">
        <v>180</v>
      </c>
      <c r="L14" s="35" t="s">
        <v>181</v>
      </c>
      <c r="M14" s="36" t="s">
        <v>182</v>
      </c>
      <c r="N14" s="34" t="s">
        <v>180</v>
      </c>
      <c r="O14" s="35" t="s">
        <v>181</v>
      </c>
      <c r="P14" s="36" t="s">
        <v>182</v>
      </c>
      <c r="Q14" s="34" t="s">
        <v>180</v>
      </c>
      <c r="R14" s="35" t="s">
        <v>181</v>
      </c>
      <c r="S14" s="36" t="s">
        <v>182</v>
      </c>
      <c r="T14" s="34" t="s">
        <v>180</v>
      </c>
      <c r="U14" s="35" t="s">
        <v>181</v>
      </c>
      <c r="V14" s="36" t="s">
        <v>182</v>
      </c>
    </row>
    <row r="15" spans="1:22" ht="21" customHeight="1">
      <c r="A15" s="31">
        <v>6</v>
      </c>
      <c r="B15" s="32"/>
      <c r="C15" s="33"/>
      <c r="D15" s="33"/>
      <c r="E15" s="33"/>
      <c r="F15" s="33"/>
      <c r="G15" s="33"/>
      <c r="H15" s="34" t="s">
        <v>180</v>
      </c>
      <c r="I15" s="35" t="s">
        <v>181</v>
      </c>
      <c r="J15" s="36" t="s">
        <v>182</v>
      </c>
      <c r="K15" s="34" t="s">
        <v>180</v>
      </c>
      <c r="L15" s="35" t="s">
        <v>181</v>
      </c>
      <c r="M15" s="36" t="s">
        <v>182</v>
      </c>
      <c r="N15" s="34" t="s">
        <v>180</v>
      </c>
      <c r="O15" s="35" t="s">
        <v>181</v>
      </c>
      <c r="P15" s="36" t="s">
        <v>182</v>
      </c>
      <c r="Q15" s="34" t="s">
        <v>180</v>
      </c>
      <c r="R15" s="35" t="s">
        <v>181</v>
      </c>
      <c r="S15" s="36" t="s">
        <v>182</v>
      </c>
      <c r="T15" s="34" t="s">
        <v>180</v>
      </c>
      <c r="U15" s="35" t="s">
        <v>181</v>
      </c>
      <c r="V15" s="36" t="s">
        <v>182</v>
      </c>
    </row>
    <row r="16" spans="1:22" ht="21" customHeight="1">
      <c r="A16" s="31">
        <v>7</v>
      </c>
      <c r="B16" s="32"/>
      <c r="C16" s="33"/>
      <c r="D16" s="33"/>
      <c r="E16" s="33"/>
      <c r="F16" s="33"/>
      <c r="G16" s="33"/>
      <c r="H16" s="34" t="s">
        <v>180</v>
      </c>
      <c r="I16" s="35" t="s">
        <v>181</v>
      </c>
      <c r="J16" s="36" t="s">
        <v>182</v>
      </c>
      <c r="K16" s="34" t="s">
        <v>180</v>
      </c>
      <c r="L16" s="35" t="s">
        <v>181</v>
      </c>
      <c r="M16" s="36" t="s">
        <v>182</v>
      </c>
      <c r="N16" s="34" t="s">
        <v>180</v>
      </c>
      <c r="O16" s="35" t="s">
        <v>181</v>
      </c>
      <c r="P16" s="36" t="s">
        <v>182</v>
      </c>
      <c r="Q16" s="34" t="s">
        <v>180</v>
      </c>
      <c r="R16" s="35" t="s">
        <v>181</v>
      </c>
      <c r="S16" s="36" t="s">
        <v>182</v>
      </c>
      <c r="T16" s="34" t="s">
        <v>180</v>
      </c>
      <c r="U16" s="35" t="s">
        <v>181</v>
      </c>
      <c r="V16" s="36" t="s">
        <v>182</v>
      </c>
    </row>
    <row r="17" spans="1:22" ht="21" customHeight="1">
      <c r="A17" s="31">
        <v>8</v>
      </c>
      <c r="B17" s="32"/>
      <c r="C17" s="33"/>
      <c r="D17" s="33"/>
      <c r="E17" s="33"/>
      <c r="F17" s="33"/>
      <c r="G17" s="33"/>
      <c r="H17" s="34" t="s">
        <v>180</v>
      </c>
      <c r="I17" s="35" t="s">
        <v>181</v>
      </c>
      <c r="J17" s="36" t="s">
        <v>182</v>
      </c>
      <c r="K17" s="34" t="s">
        <v>180</v>
      </c>
      <c r="L17" s="35" t="s">
        <v>181</v>
      </c>
      <c r="M17" s="36" t="s">
        <v>182</v>
      </c>
      <c r="N17" s="34" t="s">
        <v>180</v>
      </c>
      <c r="O17" s="35" t="s">
        <v>181</v>
      </c>
      <c r="P17" s="36" t="s">
        <v>182</v>
      </c>
      <c r="Q17" s="34" t="s">
        <v>180</v>
      </c>
      <c r="R17" s="35" t="s">
        <v>181</v>
      </c>
      <c r="S17" s="36" t="s">
        <v>182</v>
      </c>
      <c r="T17" s="34" t="s">
        <v>180</v>
      </c>
      <c r="U17" s="35" t="s">
        <v>181</v>
      </c>
      <c r="V17" s="36" t="s">
        <v>182</v>
      </c>
    </row>
    <row r="18" spans="1:22" ht="21" customHeight="1">
      <c r="A18" s="31">
        <v>9</v>
      </c>
      <c r="B18" s="32"/>
      <c r="C18" s="33"/>
      <c r="D18" s="33"/>
      <c r="E18" s="33"/>
      <c r="F18" s="33"/>
      <c r="G18" s="33"/>
      <c r="H18" s="34" t="s">
        <v>180</v>
      </c>
      <c r="I18" s="35" t="s">
        <v>181</v>
      </c>
      <c r="J18" s="36" t="s">
        <v>182</v>
      </c>
      <c r="K18" s="34" t="s">
        <v>180</v>
      </c>
      <c r="L18" s="35" t="s">
        <v>181</v>
      </c>
      <c r="M18" s="36" t="s">
        <v>182</v>
      </c>
      <c r="N18" s="34" t="s">
        <v>180</v>
      </c>
      <c r="O18" s="35" t="s">
        <v>181</v>
      </c>
      <c r="P18" s="36" t="s">
        <v>182</v>
      </c>
      <c r="Q18" s="34" t="s">
        <v>180</v>
      </c>
      <c r="R18" s="35" t="s">
        <v>181</v>
      </c>
      <c r="S18" s="36" t="s">
        <v>182</v>
      </c>
      <c r="T18" s="34" t="s">
        <v>180</v>
      </c>
      <c r="U18" s="35" t="s">
        <v>181</v>
      </c>
      <c r="V18" s="36" t="s">
        <v>182</v>
      </c>
    </row>
    <row r="19" spans="1:22" ht="21" customHeight="1">
      <c r="A19" s="31">
        <v>10</v>
      </c>
      <c r="B19" s="32"/>
      <c r="C19" s="33"/>
      <c r="D19" s="33"/>
      <c r="E19" s="33"/>
      <c r="F19" s="33"/>
      <c r="G19" s="33"/>
      <c r="H19" s="34" t="s">
        <v>180</v>
      </c>
      <c r="I19" s="35" t="s">
        <v>181</v>
      </c>
      <c r="J19" s="36" t="s">
        <v>182</v>
      </c>
      <c r="K19" s="34" t="s">
        <v>180</v>
      </c>
      <c r="L19" s="35" t="s">
        <v>181</v>
      </c>
      <c r="M19" s="36" t="s">
        <v>182</v>
      </c>
      <c r="N19" s="34" t="s">
        <v>180</v>
      </c>
      <c r="O19" s="35" t="s">
        <v>181</v>
      </c>
      <c r="P19" s="36" t="s">
        <v>182</v>
      </c>
      <c r="Q19" s="34" t="s">
        <v>180</v>
      </c>
      <c r="R19" s="35" t="s">
        <v>181</v>
      </c>
      <c r="S19" s="36" t="s">
        <v>182</v>
      </c>
      <c r="T19" s="34" t="s">
        <v>180</v>
      </c>
      <c r="U19" s="35" t="s">
        <v>181</v>
      </c>
      <c r="V19" s="36" t="s">
        <v>182</v>
      </c>
    </row>
    <row r="20" spans="1:22" ht="21" customHeight="1">
      <c r="A20" s="31">
        <v>11</v>
      </c>
      <c r="B20" s="32"/>
      <c r="C20" s="33"/>
      <c r="D20" s="33"/>
      <c r="E20" s="33"/>
      <c r="F20" s="33"/>
      <c r="G20" s="33"/>
      <c r="H20" s="34" t="s">
        <v>180</v>
      </c>
      <c r="I20" s="35" t="s">
        <v>181</v>
      </c>
      <c r="J20" s="36" t="s">
        <v>182</v>
      </c>
      <c r="K20" s="34" t="s">
        <v>180</v>
      </c>
      <c r="L20" s="35" t="s">
        <v>181</v>
      </c>
      <c r="M20" s="36" t="s">
        <v>182</v>
      </c>
      <c r="N20" s="34" t="s">
        <v>180</v>
      </c>
      <c r="O20" s="35" t="s">
        <v>181</v>
      </c>
      <c r="P20" s="36" t="s">
        <v>182</v>
      </c>
      <c r="Q20" s="34" t="s">
        <v>180</v>
      </c>
      <c r="R20" s="35" t="s">
        <v>181</v>
      </c>
      <c r="S20" s="36" t="s">
        <v>182</v>
      </c>
      <c r="T20" s="34" t="s">
        <v>180</v>
      </c>
      <c r="U20" s="35" t="s">
        <v>181</v>
      </c>
      <c r="V20" s="36" t="s">
        <v>182</v>
      </c>
    </row>
    <row r="21" spans="1:22" ht="21" customHeight="1">
      <c r="A21" s="31">
        <v>12</v>
      </c>
      <c r="B21" s="32"/>
      <c r="C21" s="33"/>
      <c r="D21" s="33"/>
      <c r="E21" s="33"/>
      <c r="F21" s="33"/>
      <c r="G21" s="33"/>
      <c r="H21" s="34" t="s">
        <v>180</v>
      </c>
      <c r="I21" s="35" t="s">
        <v>181</v>
      </c>
      <c r="J21" s="36" t="s">
        <v>182</v>
      </c>
      <c r="K21" s="34" t="s">
        <v>180</v>
      </c>
      <c r="L21" s="35" t="s">
        <v>181</v>
      </c>
      <c r="M21" s="36" t="s">
        <v>182</v>
      </c>
      <c r="N21" s="34" t="s">
        <v>180</v>
      </c>
      <c r="O21" s="35" t="s">
        <v>181</v>
      </c>
      <c r="P21" s="36" t="s">
        <v>182</v>
      </c>
      <c r="Q21" s="34" t="s">
        <v>180</v>
      </c>
      <c r="R21" s="35" t="s">
        <v>181</v>
      </c>
      <c r="S21" s="36" t="s">
        <v>182</v>
      </c>
      <c r="T21" s="34" t="s">
        <v>180</v>
      </c>
      <c r="U21" s="35" t="s">
        <v>181</v>
      </c>
      <c r="V21" s="36" t="s">
        <v>182</v>
      </c>
    </row>
    <row r="22" spans="1:22" ht="21" customHeight="1">
      <c r="A22" s="31">
        <v>13</v>
      </c>
      <c r="B22" s="32"/>
      <c r="C22" s="33"/>
      <c r="D22" s="33"/>
      <c r="E22" s="33"/>
      <c r="F22" s="33"/>
      <c r="G22" s="33"/>
      <c r="H22" s="34" t="s">
        <v>180</v>
      </c>
      <c r="I22" s="35" t="s">
        <v>181</v>
      </c>
      <c r="J22" s="36" t="s">
        <v>182</v>
      </c>
      <c r="K22" s="34" t="s">
        <v>180</v>
      </c>
      <c r="L22" s="35" t="s">
        <v>181</v>
      </c>
      <c r="M22" s="36" t="s">
        <v>182</v>
      </c>
      <c r="N22" s="34" t="s">
        <v>180</v>
      </c>
      <c r="O22" s="35" t="s">
        <v>181</v>
      </c>
      <c r="P22" s="36" t="s">
        <v>182</v>
      </c>
      <c r="Q22" s="34" t="s">
        <v>180</v>
      </c>
      <c r="R22" s="35" t="s">
        <v>181</v>
      </c>
      <c r="S22" s="36" t="s">
        <v>182</v>
      </c>
      <c r="T22" s="34" t="s">
        <v>180</v>
      </c>
      <c r="U22" s="35" t="s">
        <v>181</v>
      </c>
      <c r="V22" s="36" t="s">
        <v>182</v>
      </c>
    </row>
    <row r="23" spans="1:22" ht="21" customHeight="1">
      <c r="A23" s="31">
        <v>14</v>
      </c>
      <c r="B23" s="32"/>
      <c r="C23" s="33"/>
      <c r="D23" s="33"/>
      <c r="E23" s="33"/>
      <c r="F23" s="33"/>
      <c r="G23" s="33"/>
      <c r="H23" s="34" t="s">
        <v>180</v>
      </c>
      <c r="I23" s="35" t="s">
        <v>181</v>
      </c>
      <c r="J23" s="36" t="s">
        <v>182</v>
      </c>
      <c r="K23" s="34" t="s">
        <v>180</v>
      </c>
      <c r="L23" s="35" t="s">
        <v>181</v>
      </c>
      <c r="M23" s="36" t="s">
        <v>182</v>
      </c>
      <c r="N23" s="34" t="s">
        <v>180</v>
      </c>
      <c r="O23" s="35" t="s">
        <v>181</v>
      </c>
      <c r="P23" s="36" t="s">
        <v>182</v>
      </c>
      <c r="Q23" s="34" t="s">
        <v>180</v>
      </c>
      <c r="R23" s="35" t="s">
        <v>181</v>
      </c>
      <c r="S23" s="36" t="s">
        <v>182</v>
      </c>
      <c r="T23" s="34" t="s">
        <v>180</v>
      </c>
      <c r="U23" s="35" t="s">
        <v>181</v>
      </c>
      <c r="V23" s="36" t="s">
        <v>182</v>
      </c>
    </row>
    <row r="24" spans="1:22" ht="21" customHeight="1">
      <c r="A24" s="31">
        <v>15</v>
      </c>
      <c r="B24" s="32"/>
      <c r="C24" s="33"/>
      <c r="D24" s="33"/>
      <c r="E24" s="33"/>
      <c r="F24" s="33"/>
      <c r="G24" s="33"/>
      <c r="H24" s="34" t="s">
        <v>180</v>
      </c>
      <c r="I24" s="35" t="s">
        <v>181</v>
      </c>
      <c r="J24" s="36" t="s">
        <v>182</v>
      </c>
      <c r="K24" s="34" t="s">
        <v>180</v>
      </c>
      <c r="L24" s="35" t="s">
        <v>181</v>
      </c>
      <c r="M24" s="36" t="s">
        <v>182</v>
      </c>
      <c r="N24" s="34" t="s">
        <v>180</v>
      </c>
      <c r="O24" s="35" t="s">
        <v>181</v>
      </c>
      <c r="P24" s="36" t="s">
        <v>182</v>
      </c>
      <c r="Q24" s="34" t="s">
        <v>180</v>
      </c>
      <c r="R24" s="35" t="s">
        <v>181</v>
      </c>
      <c r="S24" s="36" t="s">
        <v>182</v>
      </c>
      <c r="T24" s="34" t="s">
        <v>180</v>
      </c>
      <c r="U24" s="35" t="s">
        <v>181</v>
      </c>
      <c r="V24" s="36" t="s">
        <v>182</v>
      </c>
    </row>
    <row r="26" spans="1:22" ht="21" customHeight="1">
      <c r="B26" s="211" t="s">
        <v>496</v>
      </c>
    </row>
    <row r="27" spans="1:22" ht="21" customHeight="1">
      <c r="B27" s="22" t="s">
        <v>183</v>
      </c>
    </row>
    <row r="28" spans="1:22" ht="21" customHeight="1">
      <c r="B28" s="22" t="s">
        <v>184</v>
      </c>
    </row>
  </sheetData>
  <mergeCells count="12">
    <mergeCell ref="G8:G9"/>
    <mergeCell ref="B8:B9"/>
    <mergeCell ref="C8:C9"/>
    <mergeCell ref="D8:D9"/>
    <mergeCell ref="E8:E9"/>
    <mergeCell ref="F8:F9"/>
    <mergeCell ref="H8:S8"/>
    <mergeCell ref="T8:V9"/>
    <mergeCell ref="H9:J9"/>
    <mergeCell ref="K9:M9"/>
    <mergeCell ref="N9:P9"/>
    <mergeCell ref="Q9:S9"/>
  </mergeCells>
  <phoneticPr fontId="11"/>
  <pageMargins left="0.31496062992125984" right="0.31496062992125984" top="0.15748031496062992" bottom="0.15748031496062992"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表紙 </vt:lpstr>
      <vt:lpstr>要項</vt:lpstr>
      <vt:lpstr>運営上の注意</vt:lpstr>
      <vt:lpstr>大会運営担当者</vt:lpstr>
      <vt:lpstr>組合せ</vt:lpstr>
      <vt:lpstr>タイムテーブル</vt:lpstr>
      <vt:lpstr>座席表</vt:lpstr>
      <vt:lpstr>申し込み数</vt:lpstr>
      <vt:lpstr>健康状態確認シート</vt:lpstr>
      <vt:lpstr>座席表!Print_Area</vt:lpstr>
      <vt:lpstr>大会運営担当者!Print_Area</vt:lpstr>
      <vt:lpstr>申し込み数!Print_Titles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Satoru Iwata DT</dc:creator>
  <cp:lastModifiedBy>太田 良彦</cp:lastModifiedBy>
  <cp:lastPrinted>2022-08-17T21:57:24Z</cp:lastPrinted>
  <dcterms:created xsi:type="dcterms:W3CDTF">2010-02-19T04:45:59Z</dcterms:created>
  <dcterms:modified xsi:type="dcterms:W3CDTF">2022-08-18T13:47:20Z</dcterms:modified>
</cp:coreProperties>
</file>