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05" yWindow="-105" windowWidth="19425" windowHeight="10305" tabRatio="745" firstSheet="1" activeTab="1"/>
  </bookViews>
  <sheets>
    <sheet name="改定履歴" sheetId="58" r:id="rId1"/>
    <sheet name="連絡事項" sheetId="28" r:id="rId2"/>
    <sheet name="パンフあたま" sheetId="1" r:id="rId3"/>
    <sheet name="役員" sheetId="20" r:id="rId4"/>
    <sheet name="健康状態確認シート" sheetId="36" r:id="rId5"/>
    <sheet name="大会運営担当者" sheetId="59" r:id="rId6"/>
    <sheet name="大会運営上の注意" sheetId="15" r:id="rId7"/>
    <sheet name="競技上の注意" sheetId="16" r:id="rId8"/>
    <sheet name="審判上の注意" sheetId="17" r:id="rId9"/>
    <sheet name="タイムテーブル21日" sheetId="61" r:id="rId10"/>
    <sheet name="4年女子" sheetId="77" r:id="rId11"/>
    <sheet name="3年女子" sheetId="79" r:id="rId12"/>
    <sheet name="2，1年女子" sheetId="78" r:id="rId13"/>
    <sheet name="4年男子" sheetId="82" r:id="rId14"/>
    <sheet name="3年男子" sheetId="83" r:id="rId15"/>
    <sheet name="2，1年男子" sheetId="84" r:id="rId16"/>
    <sheet name="タイムテーブル22日" sheetId="47" r:id="rId17"/>
    <sheet name="6年女子" sheetId="75" r:id="rId18"/>
    <sheet name="６年女子両山" sheetId="88" r:id="rId19"/>
    <sheet name="5年女子" sheetId="76" r:id="rId20"/>
    <sheet name="6年男子" sheetId="80" r:id="rId21"/>
    <sheet name="5年男子" sheetId="81" r:id="rId22"/>
    <sheet name="決勝トーナメント" sheetId="55" r:id="rId23"/>
    <sheet name="大会結果報告書" sheetId="6" r:id="rId24"/>
    <sheet name="座席表（第23回ABC大会　5.21）" sheetId="86" r:id="rId25"/>
    <sheet name="座席表（第23回ABC大会　5.22）" sheetId="87" r:id="rId26"/>
    <sheet name="出場数" sheetId="29" r:id="rId27"/>
  </sheets>
  <externalReferences>
    <externalReference r:id="rId28"/>
    <externalReference r:id="rId29"/>
  </externalReferences>
  <definedNames>
    <definedName name="_xlnm.Print_Area" localSheetId="24">'座席表（第23回ABC大会　5.21）'!$A$1:$CX$108</definedName>
    <definedName name="_xlnm.Print_Area" localSheetId="25">'座席表（第23回ABC大会　5.22）'!$A$1:$CX$108</definedName>
    <definedName name="単女" localSheetId="3">[1]辞書!$B$11:$J$225</definedName>
    <definedName name="単女">[2]辞書!$B$11:$J$225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59" l="1"/>
  <c r="C41" i="59"/>
  <c r="C40" i="59"/>
  <c r="C39" i="59"/>
  <c r="C38" i="59"/>
  <c r="F37" i="59"/>
  <c r="E37" i="59"/>
  <c r="C43" i="59" l="1"/>
  <c r="E28" i="47"/>
  <c r="E29" i="47"/>
  <c r="E30" i="47"/>
  <c r="K9" i="47" l="1"/>
  <c r="O9" i="47" s="1"/>
  <c r="S9" i="47" s="1"/>
  <c r="W9" i="47" s="1"/>
  <c r="K23" i="47"/>
  <c r="O23" i="47" s="1"/>
  <c r="S23" i="47" s="1"/>
  <c r="W23" i="47" s="1"/>
  <c r="AA23" i="47" s="1"/>
  <c r="AE23" i="47" s="1"/>
  <c r="AI23" i="47" s="1"/>
  <c r="K27" i="47"/>
  <c r="K29" i="47"/>
  <c r="K30" i="47"/>
  <c r="K31" i="47"/>
  <c r="S18" i="47"/>
  <c r="W18" i="47" s="1"/>
  <c r="AA18" i="47" s="1"/>
  <c r="AE18" i="47" s="1"/>
  <c r="AI18" i="47" s="1"/>
  <c r="AM18" i="47" s="1"/>
  <c r="S26" i="47"/>
  <c r="W26" i="47" s="1"/>
  <c r="AA26" i="47" s="1"/>
  <c r="S27" i="47"/>
  <c r="S28" i="47"/>
  <c r="S29" i="47"/>
  <c r="S30" i="47"/>
  <c r="S31" i="47"/>
  <c r="AA21" i="47"/>
  <c r="AE21" i="47" s="1"/>
  <c r="AI21" i="47" s="1"/>
  <c r="AM21" i="47" s="1"/>
  <c r="AA25" i="47"/>
  <c r="AE25" i="47" s="1"/>
  <c r="AI25" i="47" s="1"/>
  <c r="AM25" i="47" s="1"/>
  <c r="AA27" i="47"/>
  <c r="AA28" i="47"/>
  <c r="AA29" i="47"/>
  <c r="AA30" i="47"/>
  <c r="AA31" i="47"/>
  <c r="AI9" i="47"/>
  <c r="AM9" i="47" s="1"/>
  <c r="AI24" i="47"/>
  <c r="AM24" i="47" s="1"/>
  <c r="AI26" i="47"/>
  <c r="AM26" i="47" s="1"/>
  <c r="AI27" i="47"/>
  <c r="AI28" i="47"/>
  <c r="AI29" i="47"/>
  <c r="AI30" i="47"/>
  <c r="AI31" i="47"/>
  <c r="AM7" i="47"/>
  <c r="AM10" i="47"/>
  <c r="AM16" i="47"/>
  <c r="E20" i="47"/>
  <c r="E24" i="47"/>
  <c r="E31" i="47"/>
  <c r="AC27" i="47"/>
  <c r="I7" i="47" l="1"/>
  <c r="M7" i="47" s="1"/>
  <c r="H7" i="47"/>
  <c r="L7" i="47" s="1"/>
  <c r="P7" i="47" s="1"/>
  <c r="T7" i="47" s="1"/>
  <c r="G7" i="47"/>
  <c r="K7" i="47" s="1"/>
  <c r="O7" i="47" s="1"/>
  <c r="S7" i="47" s="1"/>
  <c r="W7" i="47" s="1"/>
  <c r="AA7" i="47" s="1"/>
  <c r="AE7" i="47" s="1"/>
  <c r="C8" i="47" l="1"/>
  <c r="G8" i="47" s="1"/>
  <c r="Q7" i="47"/>
  <c r="X7" i="47"/>
  <c r="AF7" i="47" s="1"/>
  <c r="AN7" i="47" s="1"/>
  <c r="D8" i="47" s="1"/>
  <c r="H8" i="47" s="1"/>
  <c r="L8" i="47" s="1"/>
  <c r="P8" i="47" s="1"/>
  <c r="T8" i="47" s="1"/>
  <c r="X8" i="47" s="1"/>
  <c r="AB8" i="47" s="1"/>
  <c r="AF8" i="47" s="1"/>
  <c r="AJ8" i="47" s="1"/>
  <c r="AN8" i="47" s="1"/>
  <c r="D9" i="47" s="1"/>
  <c r="L9" i="47" s="1"/>
  <c r="P9" i="47" s="1"/>
  <c r="T9" i="47" s="1"/>
  <c r="X9" i="47" s="1"/>
  <c r="AB9" i="47" s="1"/>
  <c r="AF9" i="47" s="1"/>
  <c r="AJ9" i="47" s="1"/>
  <c r="AN9" i="47" s="1"/>
  <c r="D10" i="47" s="1"/>
  <c r="H10" i="47" s="1"/>
  <c r="L10" i="47" s="1"/>
  <c r="P10" i="47" s="1"/>
  <c r="T10" i="47" s="1"/>
  <c r="X10" i="47" s="1"/>
  <c r="AB10" i="47" s="1"/>
  <c r="AN10" i="47" s="1"/>
  <c r="D11" i="47" s="1"/>
  <c r="H11" i="47" s="1"/>
  <c r="L11" i="47" s="1"/>
  <c r="P11" i="47" s="1"/>
  <c r="T11" i="47" s="1"/>
  <c r="X11" i="47" s="1"/>
  <c r="AB11" i="47" s="1"/>
  <c r="AF11" i="47" s="1"/>
  <c r="AJ11" i="47" s="1"/>
  <c r="AN11" i="47" s="1"/>
  <c r="D12" i="47" s="1"/>
  <c r="H12" i="47" s="1"/>
  <c r="L12" i="47" s="1"/>
  <c r="P12" i="47" s="1"/>
  <c r="T12" i="47" s="1"/>
  <c r="K8" i="47" l="1"/>
  <c r="O8" i="47" s="1"/>
  <c r="S8" i="47" s="1"/>
  <c r="W8" i="47" s="1"/>
  <c r="AA8" i="47" s="1"/>
  <c r="AE8" i="47" s="1"/>
  <c r="AI8" i="47" s="1"/>
  <c r="AM8" i="47" s="1"/>
  <c r="C9" i="47" s="1"/>
  <c r="C10" i="47" s="1"/>
  <c r="G10" i="47" s="1"/>
  <c r="U7" i="47"/>
  <c r="Y7" i="47" s="1"/>
  <c r="AG7" i="47" s="1"/>
  <c r="AK7" i="47" s="1"/>
  <c r="AO7" i="47" s="1"/>
  <c r="E8" i="47" s="1"/>
  <c r="I8" i="47" s="1"/>
  <c r="M8" i="47" s="1"/>
  <c r="Q8" i="47" s="1"/>
  <c r="U8" i="47" s="1"/>
  <c r="Y8" i="47" s="1"/>
  <c r="AC8" i="47" s="1"/>
  <c r="AG8" i="47" s="1"/>
  <c r="AK8" i="47" s="1"/>
  <c r="AO8" i="47" s="1"/>
  <c r="E9" i="47" s="1"/>
  <c r="M9" i="47" s="1"/>
  <c r="Q9" i="47" s="1"/>
  <c r="U9" i="47" s="1"/>
  <c r="Y9" i="47" s="1"/>
  <c r="AK9" i="47" s="1"/>
  <c r="AO9" i="47" s="1"/>
  <c r="E10" i="47" s="1"/>
  <c r="I10" i="47" s="1"/>
  <c r="M10" i="47" s="1"/>
  <c r="Q10" i="47" s="1"/>
  <c r="U10" i="47" s="1"/>
  <c r="Y10" i="47" s="1"/>
  <c r="AC10" i="47" s="1"/>
  <c r="AO10" i="47" s="1"/>
  <c r="E11" i="47" s="1"/>
  <c r="I11" i="47" s="1"/>
  <c r="M11" i="47" s="1"/>
  <c r="Q11" i="47" s="1"/>
  <c r="U11" i="47" s="1"/>
  <c r="Y11" i="47" s="1"/>
  <c r="AC11" i="47" s="1"/>
  <c r="AG11" i="47" s="1"/>
  <c r="AK11" i="47" s="1"/>
  <c r="AO11" i="47" s="1"/>
  <c r="E12" i="47" s="1"/>
  <c r="I12" i="47" s="1"/>
  <c r="M12" i="47" s="1"/>
  <c r="Q12" i="47" s="1"/>
  <c r="U12" i="47" s="1"/>
  <c r="Y12" i="47" s="1"/>
  <c r="AC12" i="47" s="1"/>
  <c r="AG12" i="47" s="1"/>
  <c r="AK12" i="47" s="1"/>
  <c r="AO12" i="47" s="1"/>
  <c r="E13" i="47" s="1"/>
  <c r="I13" i="47" s="1"/>
  <c r="M13" i="47" s="1"/>
  <c r="Q13" i="47" s="1"/>
  <c r="U13" i="47" s="1"/>
  <c r="Y13" i="47" s="1"/>
  <c r="AC13" i="47" s="1"/>
  <c r="AG13" i="47" s="1"/>
  <c r="AK13" i="47" s="1"/>
  <c r="I14" i="47" s="1"/>
  <c r="M14" i="47" s="1"/>
  <c r="Q14" i="47" s="1"/>
  <c r="U14" i="47" s="1"/>
  <c r="Y14" i="47" s="1"/>
  <c r="AC14" i="47" s="1"/>
  <c r="AG14" i="47" s="1"/>
  <c r="AK14" i="47" s="1"/>
  <c r="AO14" i="47" s="1"/>
  <c r="E15" i="47" s="1"/>
  <c r="I15" i="47" s="1"/>
  <c r="M15" i="47" s="1"/>
  <c r="Q15" i="47" s="1"/>
  <c r="U15" i="47" s="1"/>
  <c r="Y15" i="47" s="1"/>
  <c r="AC15" i="47" s="1"/>
  <c r="AG15" i="47" s="1"/>
  <c r="AK15" i="47" s="1"/>
  <c r="AO15" i="47" s="1"/>
  <c r="X12" i="47"/>
  <c r="AB12" i="47" s="1"/>
  <c r="AF12" i="47" s="1"/>
  <c r="AJ12" i="47" s="1"/>
  <c r="AN12" i="47" s="1"/>
  <c r="D13" i="47" s="1"/>
  <c r="H13" i="47" s="1"/>
  <c r="L13" i="47" s="1"/>
  <c r="P13" i="47" s="1"/>
  <c r="T13" i="47" s="1"/>
  <c r="X13" i="47" s="1"/>
  <c r="AB13" i="47" s="1"/>
  <c r="AF13" i="47" s="1"/>
  <c r="AJ13" i="47" s="1"/>
  <c r="AN13" i="47" s="1"/>
  <c r="D14" i="47" s="1"/>
  <c r="H14" i="47" s="1"/>
  <c r="L14" i="47" s="1"/>
  <c r="P14" i="47" s="1"/>
  <c r="T14" i="47" s="1"/>
  <c r="X14" i="47" s="1"/>
  <c r="AB14" i="47" s="1"/>
  <c r="AF14" i="47" s="1"/>
  <c r="AJ14" i="47" s="1"/>
  <c r="AN14" i="47" s="1"/>
  <c r="D15" i="47" s="1"/>
  <c r="H15" i="47" s="1"/>
  <c r="L15" i="47" s="1"/>
  <c r="P15" i="47" s="1"/>
  <c r="T15" i="47" s="1"/>
  <c r="X15" i="47" s="1"/>
  <c r="AB15" i="47" s="1"/>
  <c r="AF15" i="47" s="1"/>
  <c r="AJ15" i="47" s="1"/>
  <c r="AN15" i="47" s="1"/>
  <c r="D16" i="47" s="1"/>
  <c r="H16" i="47" s="1"/>
  <c r="L16" i="47" s="1"/>
  <c r="P16" i="47" s="1"/>
  <c r="T16" i="47" s="1"/>
  <c r="X16" i="47" s="1"/>
  <c r="AB16" i="47" s="1"/>
  <c r="AN16" i="47" s="1"/>
  <c r="D17" i="47" s="1"/>
  <c r="H17" i="47" s="1"/>
  <c r="L17" i="47" s="1"/>
  <c r="P17" i="47" s="1"/>
  <c r="T17" i="47" s="1"/>
  <c r="X17" i="47" s="1"/>
  <c r="AB17" i="47" s="1"/>
  <c r="AF17" i="47" s="1"/>
  <c r="AJ17" i="47" s="1"/>
  <c r="AN17" i="47" s="1"/>
  <c r="D18" i="47" s="1"/>
  <c r="H18" i="47" s="1"/>
  <c r="L18" i="47" s="1"/>
  <c r="P18" i="47" s="1"/>
  <c r="T18" i="47" s="1"/>
  <c r="X18" i="47" s="1"/>
  <c r="AB18" i="47" s="1"/>
  <c r="AF18" i="47" s="1"/>
  <c r="AJ18" i="47" s="1"/>
  <c r="AN18" i="47" s="1"/>
  <c r="D19" i="47" s="1"/>
  <c r="H19" i="47" s="1"/>
  <c r="L19" i="47" s="1"/>
  <c r="P19" i="47" s="1"/>
  <c r="T19" i="47" s="1"/>
  <c r="X19" i="47" s="1"/>
  <c r="AB19" i="47" s="1"/>
  <c r="AF19" i="47" s="1"/>
  <c r="AJ19" i="47" s="1"/>
  <c r="D20" i="47" s="1"/>
  <c r="H20" i="47" s="1"/>
  <c r="L20" i="47" s="1"/>
  <c r="P20" i="47" s="1"/>
  <c r="T20" i="47" s="1"/>
  <c r="X20" i="47" s="1"/>
  <c r="AB20" i="47" s="1"/>
  <c r="AF20" i="47" s="1"/>
  <c r="AJ20" i="47" s="1"/>
  <c r="AN20" i="47" s="1"/>
  <c r="D21" i="47" s="1"/>
  <c r="H21" i="47" s="1"/>
  <c r="L21" i="47" s="1"/>
  <c r="P21" i="47" s="1"/>
  <c r="T21" i="47" s="1"/>
  <c r="X21" i="47" s="1"/>
  <c r="AB21" i="47" s="1"/>
  <c r="AF21" i="47" s="1"/>
  <c r="AJ21" i="47" s="1"/>
  <c r="AN21" i="47" s="1"/>
  <c r="D22" i="47" s="1"/>
  <c r="H22" i="47" s="1"/>
  <c r="L22" i="47" s="1"/>
  <c r="P22" i="47" s="1"/>
  <c r="T22" i="47" s="1"/>
  <c r="X22" i="47" s="1"/>
  <c r="AB22" i="47" s="1"/>
  <c r="AF22" i="47" s="1"/>
  <c r="AJ22" i="47" s="1"/>
  <c r="AN22" i="47" s="1"/>
  <c r="D23" i="47" s="1"/>
  <c r="L23" i="47" s="1"/>
  <c r="P23" i="47" s="1"/>
  <c r="T23" i="47" s="1"/>
  <c r="X23" i="47" s="1"/>
  <c r="AB23" i="47" s="1"/>
  <c r="AF23" i="47" s="1"/>
  <c r="AJ23" i="47" s="1"/>
  <c r="AN23" i="47" s="1"/>
  <c r="D24" i="47" s="1"/>
  <c r="H24" i="47" s="1"/>
  <c r="L24" i="47" s="1"/>
  <c r="P24" i="47" s="1"/>
  <c r="T24" i="47" s="1"/>
  <c r="X24" i="47" s="1"/>
  <c r="AB24" i="47" s="1"/>
  <c r="AJ24" i="47" s="1"/>
  <c r="AN24" i="47" s="1"/>
  <c r="D25" i="47" s="1"/>
  <c r="H25" i="47" s="1"/>
  <c r="L25" i="47" s="1"/>
  <c r="P25" i="47" s="1"/>
  <c r="T25" i="47" s="1"/>
  <c r="X25" i="47" s="1"/>
  <c r="AB25" i="47" s="1"/>
  <c r="AF25" i="47" s="1"/>
  <c r="AJ25" i="47" s="1"/>
  <c r="AN25" i="47" s="1"/>
  <c r="D26" i="47" s="1"/>
  <c r="H26" i="47" s="1"/>
  <c r="L26" i="47" s="1"/>
  <c r="T26" i="47" s="1"/>
  <c r="X26" i="47" s="1"/>
  <c r="AB26" i="47" s="1"/>
  <c r="AJ26" i="47" s="1"/>
  <c r="AN26" i="47" s="1"/>
  <c r="D27" i="47" s="1"/>
  <c r="L27" i="47" s="1"/>
  <c r="P27" i="47" s="1"/>
  <c r="T27" i="47" s="1"/>
  <c r="AB27" i="47" s="1"/>
  <c r="AF27" i="47" s="1"/>
  <c r="AJ27" i="47" s="1"/>
  <c r="D28" i="47" s="1"/>
  <c r="H28" i="47" s="1"/>
  <c r="L28" i="47" s="1"/>
  <c r="T28" i="47" s="1"/>
  <c r="X28" i="47" s="1"/>
  <c r="AB28" i="47" s="1"/>
  <c r="AJ28" i="47" s="1"/>
  <c r="AN28" i="47" s="1"/>
  <c r="D29" i="47" s="1"/>
  <c r="L29" i="47" s="1"/>
  <c r="P29" i="47" s="1"/>
  <c r="T29" i="47" s="1"/>
  <c r="AB29" i="47" s="1"/>
  <c r="AF29" i="47" s="1"/>
  <c r="AJ29" i="47" s="1"/>
  <c r="D30" i="47" s="1"/>
  <c r="H30" i="47" s="1"/>
  <c r="L30" i="47" s="1"/>
  <c r="AJ30" i="47" s="1"/>
  <c r="AN30" i="47" s="1"/>
  <c r="D31" i="47" s="1"/>
  <c r="AB31" i="47" s="1"/>
  <c r="AF31" i="47" s="1"/>
  <c r="AJ31" i="47" s="1"/>
  <c r="E16" i="47" l="1"/>
  <c r="I16" i="47" s="1"/>
  <c r="M16" i="47" s="1"/>
  <c r="Q16" i="47" s="1"/>
  <c r="U16" i="47" s="1"/>
  <c r="Y16" i="47" s="1"/>
  <c r="AC16" i="47" s="1"/>
  <c r="AO16" i="47" s="1"/>
  <c r="C11" i="47"/>
  <c r="G11" i="47" s="1"/>
  <c r="K10" i="47"/>
  <c r="O10" i="47" s="1"/>
  <c r="S10" i="47" s="1"/>
  <c r="W10" i="47" s="1"/>
  <c r="AA10" i="47" s="1"/>
  <c r="E17" i="47" l="1"/>
  <c r="I17" i="47" s="1"/>
  <c r="M17" i="47" s="1"/>
  <c r="Q17" i="47" s="1"/>
  <c r="U17" i="47" s="1"/>
  <c r="Y17" i="47" s="1"/>
  <c r="AC17" i="47" s="1"/>
  <c r="AG17" i="47" s="1"/>
  <c r="AK17" i="47" s="1"/>
  <c r="AO17" i="47" s="1"/>
  <c r="E18" i="47" s="1"/>
  <c r="I18" i="47" s="1"/>
  <c r="M18" i="47" s="1"/>
  <c r="U18" i="47" s="1"/>
  <c r="Y18" i="47" s="1"/>
  <c r="AC18" i="47" s="1"/>
  <c r="AG18" i="47" s="1"/>
  <c r="AK18" i="47" s="1"/>
  <c r="AO18" i="47" s="1"/>
  <c r="K11" i="47"/>
  <c r="O11" i="47" s="1"/>
  <c r="S11" i="47" s="1"/>
  <c r="W11" i="47" s="1"/>
  <c r="AA11" i="47" s="1"/>
  <c r="AE11" i="47" s="1"/>
  <c r="AI11" i="47" s="1"/>
  <c r="AM11" i="47" s="1"/>
  <c r="C12" i="47" s="1"/>
  <c r="G12" i="47" s="1"/>
  <c r="M28" i="47"/>
  <c r="U28" i="47" s="1"/>
  <c r="AC28" i="47" s="1"/>
  <c r="AK28" i="47" s="1"/>
  <c r="M29" i="47" s="1"/>
  <c r="U29" i="47" s="1"/>
  <c r="AC29" i="47" s="1"/>
  <c r="AK29" i="47" s="1"/>
  <c r="M30" i="47" s="1"/>
  <c r="U30" i="47" s="1"/>
  <c r="AC30" i="47" s="1"/>
  <c r="AK30" i="47" s="1"/>
  <c r="M31" i="47" s="1"/>
  <c r="U31" i="47" s="1"/>
  <c r="AC31" i="47" s="1"/>
  <c r="AK31" i="47" s="1"/>
  <c r="AK27" i="47"/>
  <c r="K12" i="47" l="1"/>
  <c r="O12" i="47" s="1"/>
  <c r="S12" i="47" s="1"/>
  <c r="W12" i="47" s="1"/>
  <c r="AA12" i="47" s="1"/>
  <c r="AE12" i="47" s="1"/>
  <c r="AI12" i="47" s="1"/>
  <c r="AM12" i="47" s="1"/>
  <c r="C13" i="47" s="1"/>
  <c r="G13" i="47" s="1"/>
  <c r="E19" i="47"/>
  <c r="I19" i="47" s="1"/>
  <c r="M19" i="47" s="1"/>
  <c r="Q19" i="47" s="1"/>
  <c r="U19" i="47" s="1"/>
  <c r="Y19" i="47" s="1"/>
  <c r="AC19" i="47" s="1"/>
  <c r="AG19" i="47" s="1"/>
  <c r="AK19" i="47" s="1"/>
  <c r="I20" i="47" s="1"/>
  <c r="M20" i="47" s="1"/>
  <c r="Q20" i="47" s="1"/>
  <c r="U20" i="47" s="1"/>
  <c r="Y20" i="47" s="1"/>
  <c r="AC20" i="47" s="1"/>
  <c r="AG20" i="47" s="1"/>
  <c r="AK20" i="47" s="1"/>
  <c r="AO20" i="47" s="1"/>
  <c r="E21" i="47" s="1"/>
  <c r="I21" i="47" s="1"/>
  <c r="M21" i="47" s="1"/>
  <c r="Q21" i="47" s="1"/>
  <c r="U21" i="47" s="1"/>
  <c r="AC21" i="47" s="1"/>
  <c r="AG21" i="47" s="1"/>
  <c r="AK21" i="47" s="1"/>
  <c r="AO21" i="47" s="1"/>
  <c r="M23" i="47"/>
  <c r="Q23" i="47" s="1"/>
  <c r="U23" i="47" s="1"/>
  <c r="Y23" i="47" s="1"/>
  <c r="AC23" i="47" s="1"/>
  <c r="AG23" i="47" s="1"/>
  <c r="AK23" i="47" s="1"/>
  <c r="I24" i="47" s="1"/>
  <c r="M24" i="47" s="1"/>
  <c r="Q24" i="47" s="1"/>
  <c r="U24" i="47" s="1"/>
  <c r="Y24" i="47" s="1"/>
  <c r="AC24" i="47" s="1"/>
  <c r="AK24" i="47" s="1"/>
  <c r="AO24" i="47" s="1"/>
  <c r="E22" i="47" l="1"/>
  <c r="I22" i="47" s="1"/>
  <c r="M22" i="47" s="1"/>
  <c r="Q22" i="47" s="1"/>
  <c r="U22" i="47" s="1"/>
  <c r="Y22" i="47" s="1"/>
  <c r="AC22" i="47" s="1"/>
  <c r="AG22" i="47" s="1"/>
  <c r="AK22" i="47" s="1"/>
  <c r="AO22" i="47" s="1"/>
  <c r="E23" i="47" s="1"/>
  <c r="G14" i="47"/>
  <c r="K13" i="47"/>
  <c r="O13" i="47" s="1"/>
  <c r="S13" i="47" s="1"/>
  <c r="W13" i="47" s="1"/>
  <c r="AA13" i="47" s="1"/>
  <c r="AE13" i="47" s="1"/>
  <c r="AI13" i="47" s="1"/>
  <c r="E25" i="47"/>
  <c r="I25" i="47" s="1"/>
  <c r="M25" i="47" s="1"/>
  <c r="Q25" i="47" s="1"/>
  <c r="U25" i="47" s="1"/>
  <c r="AC25" i="47" s="1"/>
  <c r="AG25" i="47" s="1"/>
  <c r="AK25" i="47" s="1"/>
  <c r="AO25" i="47" s="1"/>
  <c r="K14" i="47" l="1"/>
  <c r="O14" i="47" s="1"/>
  <c r="S14" i="47" s="1"/>
  <c r="W14" i="47" s="1"/>
  <c r="AA14" i="47" s="1"/>
  <c r="AE14" i="47" s="1"/>
  <c r="AI14" i="47" s="1"/>
  <c r="AM14" i="47" s="1"/>
  <c r="C15" i="47" s="1"/>
  <c r="G15" i="47" s="1"/>
  <c r="E26" i="47"/>
  <c r="I26" i="47" s="1"/>
  <c r="M26" i="47" s="1"/>
  <c r="U26" i="47" s="1"/>
  <c r="Y26" i="47" s="1"/>
  <c r="AC26" i="47" s="1"/>
  <c r="AK26" i="47" s="1"/>
  <c r="AO26" i="47" s="1"/>
  <c r="E27" i="47" s="1"/>
  <c r="K15" i="47" l="1"/>
  <c r="O15" i="47" s="1"/>
  <c r="S15" i="47" s="1"/>
  <c r="W15" i="47" s="1"/>
  <c r="AA15" i="47" s="1"/>
  <c r="AE15" i="47" s="1"/>
  <c r="AI15" i="47" s="1"/>
  <c r="AM15" i="47" s="1"/>
  <c r="C16" i="47" s="1"/>
  <c r="G16" i="47" s="1"/>
  <c r="M27" i="47"/>
  <c r="U27" i="47" s="1"/>
  <c r="C17" i="47" l="1"/>
  <c r="G17" i="47" s="1"/>
  <c r="K16" i="47"/>
  <c r="O16" i="47" s="1"/>
  <c r="S16" i="47" s="1"/>
  <c r="W16" i="47" s="1"/>
  <c r="AA16" i="47" s="1"/>
  <c r="K17" i="47" l="1"/>
  <c r="O17" i="47" s="1"/>
  <c r="S17" i="47" s="1"/>
  <c r="W17" i="47" s="1"/>
  <c r="AA17" i="47" s="1"/>
  <c r="AE17" i="47" s="1"/>
  <c r="AI17" i="47" s="1"/>
  <c r="AM17" i="47" s="1"/>
  <c r="C18" i="47" s="1"/>
  <c r="G18" i="47" s="1"/>
  <c r="C19" i="47" l="1"/>
  <c r="G19" i="47" s="1"/>
  <c r="K18" i="47"/>
  <c r="C20" i="47" l="1"/>
  <c r="G20" i="47" s="1"/>
  <c r="K19" i="47"/>
  <c r="O19" i="47" s="1"/>
  <c r="S19" i="47" s="1"/>
  <c r="W19" i="47" s="1"/>
  <c r="AA19" i="47" s="1"/>
  <c r="AE19" i="47" s="1"/>
  <c r="AI19" i="47" s="1"/>
  <c r="K20" i="47" l="1"/>
  <c r="O20" i="47" s="1"/>
  <c r="S20" i="47" s="1"/>
  <c r="W20" i="47" s="1"/>
  <c r="AA20" i="47" s="1"/>
  <c r="AE20" i="47" s="1"/>
  <c r="AI20" i="47" s="1"/>
  <c r="AM20" i="47" s="1"/>
  <c r="C21" i="47" s="1"/>
  <c r="G21" i="47" s="1"/>
  <c r="C22" i="47" l="1"/>
  <c r="G22" i="47" s="1"/>
  <c r="K21" i="47"/>
  <c r="O21" i="47" s="1"/>
  <c r="S21" i="47" s="1"/>
  <c r="K22" i="47" l="1"/>
  <c r="O22" i="47" s="1"/>
  <c r="S22" i="47" s="1"/>
  <c r="W22" i="47" s="1"/>
  <c r="AA22" i="47" s="1"/>
  <c r="AE22" i="47" s="1"/>
  <c r="AI22" i="47" s="1"/>
  <c r="AM22" i="47" s="1"/>
  <c r="C23" i="47" s="1"/>
  <c r="C24" i="47" s="1"/>
  <c r="G24" i="47" s="1"/>
  <c r="C25" i="47" l="1"/>
  <c r="G25" i="47" s="1"/>
  <c r="K24" i="47"/>
  <c r="O24" i="47" s="1"/>
  <c r="S24" i="47" s="1"/>
  <c r="W24" i="47" s="1"/>
  <c r="AA24" i="47" s="1"/>
  <c r="C26" i="47" l="1"/>
  <c r="G26" i="47" s="1"/>
  <c r="K25" i="47"/>
  <c r="O25" i="47" s="1"/>
  <c r="S25" i="47" s="1"/>
  <c r="C27" i="47" l="1"/>
  <c r="C28" i="47" s="1"/>
  <c r="G28" i="47" s="1"/>
  <c r="K26" i="47"/>
  <c r="C29" i="47" l="1"/>
  <c r="C30" i="47" s="1"/>
  <c r="C31" i="47" s="1"/>
  <c r="K28" i="47"/>
</calcChain>
</file>

<file path=xl/sharedStrings.xml><?xml version="1.0" encoding="utf-8"?>
<sst xmlns="http://schemas.openxmlformats.org/spreadsheetml/2006/main" count="3040" uniqueCount="1461">
  <si>
    <t>期　日</t>
    <rPh sb="0" eb="1">
      <t>キ</t>
    </rPh>
    <rPh sb="2" eb="3">
      <t>ヒ</t>
    </rPh>
    <phoneticPr fontId="6"/>
  </si>
  <si>
    <t>場　所</t>
    <rPh sb="0" eb="1">
      <t>バ</t>
    </rPh>
    <rPh sb="2" eb="3">
      <t>ショ</t>
    </rPh>
    <phoneticPr fontId="6"/>
  </si>
  <si>
    <t>主　催</t>
    <rPh sb="0" eb="1">
      <t>シュ</t>
    </rPh>
    <rPh sb="2" eb="3">
      <t>モヨオ</t>
    </rPh>
    <phoneticPr fontId="6"/>
  </si>
  <si>
    <t>岐阜県バドミントン協会</t>
    <rPh sb="0" eb="3">
      <t>ギフケン</t>
    </rPh>
    <rPh sb="9" eb="11">
      <t>キョウカイ</t>
    </rPh>
    <phoneticPr fontId="6"/>
  </si>
  <si>
    <t>主　管</t>
    <rPh sb="0" eb="1">
      <t>シュ</t>
    </rPh>
    <rPh sb="2" eb="3">
      <t>カン</t>
    </rPh>
    <phoneticPr fontId="6"/>
  </si>
  <si>
    <t>岐阜県小学生バドミントン連盟</t>
    <rPh sb="0" eb="3">
      <t>ギフケン</t>
    </rPh>
    <rPh sb="3" eb="6">
      <t>ショウガクセイ</t>
    </rPh>
    <rPh sb="12" eb="14">
      <t>レンメイ</t>
    </rPh>
    <phoneticPr fontId="6"/>
  </si>
  <si>
    <t>後　援</t>
    <rPh sb="0" eb="1">
      <t>アト</t>
    </rPh>
    <rPh sb="2" eb="3">
      <t>エン</t>
    </rPh>
    <phoneticPr fontId="6"/>
  </si>
  <si>
    <t>岐阜県教育委員会</t>
    <rPh sb="0" eb="3">
      <t>ギフケン</t>
    </rPh>
    <rPh sb="3" eb="5">
      <t>キョウイク</t>
    </rPh>
    <rPh sb="5" eb="8">
      <t>イインカイ</t>
    </rPh>
    <phoneticPr fontId="6"/>
  </si>
  <si>
    <t>大会役員</t>
    <rPh sb="0" eb="2">
      <t>タイカイ</t>
    </rPh>
    <rPh sb="2" eb="4">
      <t>ヤクイン</t>
    </rPh>
    <phoneticPr fontId="6"/>
  </si>
  <si>
    <t>大会副委員長</t>
    <rPh sb="0" eb="2">
      <t>タイカイ</t>
    </rPh>
    <rPh sb="2" eb="3">
      <t>フク</t>
    </rPh>
    <rPh sb="3" eb="6">
      <t>イインチョウ</t>
    </rPh>
    <phoneticPr fontId="6"/>
  </si>
  <si>
    <t>大会委員長</t>
    <rPh sb="0" eb="2">
      <t>タイカイ</t>
    </rPh>
    <rPh sb="2" eb="5">
      <t>イインチョウ</t>
    </rPh>
    <phoneticPr fontId="6"/>
  </si>
  <si>
    <t>①</t>
    <phoneticPr fontId="6"/>
  </si>
  <si>
    <t>②</t>
    <phoneticPr fontId="6"/>
  </si>
  <si>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6"/>
  </si>
  <si>
    <t>２回出たらフォルトとします。</t>
    <rPh sb="1" eb="2">
      <t>カイ</t>
    </rPh>
    <rPh sb="2" eb="3">
      <t>デ</t>
    </rPh>
    <phoneticPr fontId="6"/>
  </si>
  <si>
    <t>審判は、この点についてよく見て下さい。</t>
    <rPh sb="0" eb="2">
      <t>シンパン</t>
    </rPh>
    <rPh sb="6" eb="7">
      <t>テン</t>
    </rPh>
    <rPh sb="13" eb="14">
      <t>ミ</t>
    </rPh>
    <rPh sb="15" eb="16">
      <t>クダ</t>
    </rPh>
    <phoneticPr fontId="6"/>
  </si>
  <si>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6"/>
  </si>
  <si>
    <t>観覧席からの選手に対するアドバイスは禁止します。</t>
    <rPh sb="0" eb="3">
      <t>カンランセキ</t>
    </rPh>
    <rPh sb="6" eb="8">
      <t>センシュ</t>
    </rPh>
    <rPh sb="9" eb="10">
      <t>タイ</t>
    </rPh>
    <rPh sb="18" eb="20">
      <t>キンシ</t>
    </rPh>
    <phoneticPr fontId="6"/>
  </si>
  <si>
    <t>フラッシュ撮影の禁止</t>
    <rPh sb="5" eb="7">
      <t>サツエイ</t>
    </rPh>
    <rPh sb="8" eb="10">
      <t>キンシ</t>
    </rPh>
    <phoneticPr fontId="6"/>
  </si>
  <si>
    <t>アリーナ内への立ち入り禁止</t>
    <rPh sb="4" eb="5">
      <t>ナイ</t>
    </rPh>
    <rPh sb="7" eb="8">
      <t>タ</t>
    </rPh>
    <rPh sb="9" eb="10">
      <t>イ</t>
    </rPh>
    <rPh sb="11" eb="13">
      <t>キンシ</t>
    </rPh>
    <phoneticPr fontId="6"/>
  </si>
  <si>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6"/>
  </si>
  <si>
    <t>会場を使用するマナーアップに、御理解と御協力をお願いします。</t>
    <rPh sb="0" eb="2">
      <t>カイジョウ</t>
    </rPh>
    <rPh sb="3" eb="5">
      <t>シヨウ</t>
    </rPh>
    <rPh sb="15" eb="18">
      <t>ゴリカイ</t>
    </rPh>
    <rPh sb="19" eb="22">
      <t>ゴキョウリョク</t>
    </rPh>
    <rPh sb="24" eb="25">
      <t>ネガ</t>
    </rPh>
    <phoneticPr fontId="6"/>
  </si>
  <si>
    <t>Ａクラス　男子決勝トーナメント</t>
    <rPh sb="5" eb="7">
      <t>ダンシ</t>
    </rPh>
    <rPh sb="7" eb="9">
      <t>ケッショウ</t>
    </rPh>
    <phoneticPr fontId="6"/>
  </si>
  <si>
    <t>６年生の部１位</t>
    <rPh sb="1" eb="2">
      <t>ネン</t>
    </rPh>
    <rPh sb="2" eb="3">
      <t>セイ</t>
    </rPh>
    <rPh sb="4" eb="5">
      <t>ブ</t>
    </rPh>
    <rPh sb="6" eb="7">
      <t>イ</t>
    </rPh>
    <phoneticPr fontId="6"/>
  </si>
  <si>
    <t>５年生の部１位</t>
    <rPh sb="1" eb="3">
      <t>ネンセイ</t>
    </rPh>
    <rPh sb="4" eb="5">
      <t>ブ</t>
    </rPh>
    <rPh sb="6" eb="7">
      <t>イ</t>
    </rPh>
    <phoneticPr fontId="6"/>
  </si>
  <si>
    <t>氏名・所属</t>
    <rPh sb="0" eb="2">
      <t>シメイ</t>
    </rPh>
    <rPh sb="3" eb="5">
      <t>ショゾク</t>
    </rPh>
    <phoneticPr fontId="6"/>
  </si>
  <si>
    <t>（</t>
    <phoneticPr fontId="6"/>
  </si>
  <si>
    <t>）</t>
    <phoneticPr fontId="6"/>
  </si>
  <si>
    <t>Bクラス　男子決勝トーナメント</t>
    <rPh sb="5" eb="7">
      <t>ダンシ</t>
    </rPh>
    <rPh sb="7" eb="9">
      <t>ケッショウ</t>
    </rPh>
    <phoneticPr fontId="6"/>
  </si>
  <si>
    <t>４年生の部１位</t>
    <rPh sb="1" eb="2">
      <t>ネン</t>
    </rPh>
    <rPh sb="2" eb="3">
      <t>セイ</t>
    </rPh>
    <rPh sb="4" eb="5">
      <t>ブ</t>
    </rPh>
    <rPh sb="6" eb="7">
      <t>イ</t>
    </rPh>
    <phoneticPr fontId="6"/>
  </si>
  <si>
    <t>３年生の部１位</t>
    <rPh sb="1" eb="3">
      <t>ネンセイ</t>
    </rPh>
    <rPh sb="4" eb="5">
      <t>ブ</t>
    </rPh>
    <rPh sb="6" eb="7">
      <t>イ</t>
    </rPh>
    <phoneticPr fontId="6"/>
  </si>
  <si>
    <t>Ａクラス　女子決勝トーナメント</t>
    <rPh sb="5" eb="7">
      <t>ジョシ</t>
    </rPh>
    <rPh sb="7" eb="9">
      <t>ケッショウ</t>
    </rPh>
    <phoneticPr fontId="6"/>
  </si>
  <si>
    <t>Bクラス　女子決勝トーナメント</t>
    <rPh sb="5" eb="7">
      <t>ジョシ</t>
    </rPh>
    <rPh sb="7" eb="9">
      <t>ケッショウ</t>
    </rPh>
    <phoneticPr fontId="6"/>
  </si>
  <si>
    <t>大会名誉会長</t>
    <rPh sb="0" eb="2">
      <t>タイカイ</t>
    </rPh>
    <rPh sb="2" eb="4">
      <t>メイヨ</t>
    </rPh>
    <rPh sb="4" eb="6">
      <t>カイチョウ</t>
    </rPh>
    <phoneticPr fontId="6"/>
  </si>
  <si>
    <t>大会会長</t>
    <rPh sb="0" eb="2">
      <t>タイカイ</t>
    </rPh>
    <rPh sb="2" eb="4">
      <t>カイチョウ</t>
    </rPh>
    <phoneticPr fontId="6"/>
  </si>
  <si>
    <t>杉山　忠国</t>
    <rPh sb="0" eb="2">
      <t>スギヤマ</t>
    </rPh>
    <rPh sb="3" eb="4">
      <t>タダシ</t>
    </rPh>
    <rPh sb="4" eb="5">
      <t>クニ</t>
    </rPh>
    <phoneticPr fontId="6"/>
  </si>
  <si>
    <t>大会副会長</t>
    <rPh sb="0" eb="2">
      <t>タイカイ</t>
    </rPh>
    <rPh sb="2" eb="3">
      <t>フク</t>
    </rPh>
    <rPh sb="3" eb="4">
      <t>カイ</t>
    </rPh>
    <rPh sb="4" eb="5">
      <t>チョウ</t>
    </rPh>
    <phoneticPr fontId="6"/>
  </si>
  <si>
    <t>田中　勝弘</t>
    <rPh sb="0" eb="2">
      <t>タナカ</t>
    </rPh>
    <rPh sb="3" eb="5">
      <t>カツヒロ</t>
    </rPh>
    <phoneticPr fontId="6"/>
  </si>
  <si>
    <t>福永　正弘</t>
    <rPh sb="0" eb="2">
      <t>フクナガ</t>
    </rPh>
    <rPh sb="3" eb="5">
      <t>マサヒロ</t>
    </rPh>
    <phoneticPr fontId="6"/>
  </si>
  <si>
    <t>田口　正明</t>
    <rPh sb="0" eb="2">
      <t>タグチ</t>
    </rPh>
    <rPh sb="3" eb="5">
      <t>マサアキ</t>
    </rPh>
    <phoneticPr fontId="6"/>
  </si>
  <si>
    <t>競技役員</t>
    <rPh sb="0" eb="2">
      <t>キョウギ</t>
    </rPh>
    <rPh sb="2" eb="4">
      <t>ヤクイン</t>
    </rPh>
    <phoneticPr fontId="6"/>
  </si>
  <si>
    <t>総務委員長</t>
    <rPh sb="0" eb="2">
      <t>ソウム</t>
    </rPh>
    <rPh sb="2" eb="5">
      <t>イインチョウ</t>
    </rPh>
    <phoneticPr fontId="6"/>
  </si>
  <si>
    <t>加納　義之</t>
    <rPh sb="0" eb="2">
      <t>カノウ</t>
    </rPh>
    <rPh sb="3" eb="5">
      <t>ヨシユキ</t>
    </rPh>
    <phoneticPr fontId="6"/>
  </si>
  <si>
    <t>総務副委員長</t>
    <rPh sb="0" eb="2">
      <t>ソウム</t>
    </rPh>
    <rPh sb="2" eb="6">
      <t>フクイインチョウ</t>
    </rPh>
    <phoneticPr fontId="6"/>
  </si>
  <si>
    <t>競技委員長</t>
    <rPh sb="0" eb="2">
      <t>キョウギ</t>
    </rPh>
    <rPh sb="2" eb="5">
      <t>イインチョウ</t>
    </rPh>
    <phoneticPr fontId="6"/>
  </si>
  <si>
    <t>競技副委員長</t>
    <rPh sb="0" eb="2">
      <t>キョウギ</t>
    </rPh>
    <rPh sb="2" eb="3">
      <t>フク</t>
    </rPh>
    <rPh sb="3" eb="6">
      <t>イインチョウ</t>
    </rPh>
    <phoneticPr fontId="6"/>
  </si>
  <si>
    <t>審　判　長</t>
    <rPh sb="0" eb="1">
      <t>シン</t>
    </rPh>
    <rPh sb="2" eb="3">
      <t>ハン</t>
    </rPh>
    <rPh sb="4" eb="5">
      <t>チョウ</t>
    </rPh>
    <phoneticPr fontId="6"/>
  </si>
  <si>
    <t>副 審 判 長</t>
    <rPh sb="0" eb="1">
      <t>フク</t>
    </rPh>
    <rPh sb="2" eb="3">
      <t>シン</t>
    </rPh>
    <rPh sb="4" eb="5">
      <t>ハン</t>
    </rPh>
    <rPh sb="6" eb="7">
      <t>チョウ</t>
    </rPh>
    <phoneticPr fontId="6"/>
  </si>
  <si>
    <t>大会名</t>
    <rPh sb="0" eb="2">
      <t>タイカイ</t>
    </rPh>
    <rPh sb="2" eb="3">
      <t>メイ</t>
    </rPh>
    <phoneticPr fontId="6"/>
  </si>
  <si>
    <t>作成日付</t>
    <rPh sb="0" eb="2">
      <t>さくせい</t>
    </rPh>
    <rPh sb="2" eb="4">
      <t>ひづけ</t>
    </rPh>
    <phoneticPr fontId="6" type="Hiragana"/>
  </si>
  <si>
    <t>大会責任者</t>
    <rPh sb="0" eb="2">
      <t>たいかい</t>
    </rPh>
    <rPh sb="2" eb="5">
      <t>せきにんしゃ</t>
    </rPh>
    <phoneticPr fontId="6" type="Hiragana"/>
  </si>
  <si>
    <t>期日</t>
    <rPh sb="0" eb="2">
      <t>きじつ</t>
    </rPh>
    <phoneticPr fontId="6" type="Hiragana"/>
  </si>
  <si>
    <t>会場</t>
    <rPh sb="0" eb="2">
      <t>かいじょう</t>
    </rPh>
    <phoneticPr fontId="6" type="Hiragana"/>
  </si>
  <si>
    <t>池田町総合体育館</t>
    <rPh sb="0" eb="3">
      <t>イケダチョウ</t>
    </rPh>
    <rPh sb="3" eb="5">
      <t>ソウゴウ</t>
    </rPh>
    <rPh sb="5" eb="8">
      <t>タイイクカン</t>
    </rPh>
    <phoneticPr fontId="6"/>
  </si>
  <si>
    <t>連絡先</t>
    <rPh sb="0" eb="3">
      <t>れんらくさき</t>
    </rPh>
    <phoneticPr fontId="6" type="Hiragana"/>
  </si>
  <si>
    <t>Aクラス　男子</t>
    <rPh sb="5" eb="7">
      <t>ダンシ</t>
    </rPh>
    <phoneticPr fontId="6"/>
  </si>
  <si>
    <t>Bクラス　男子</t>
    <rPh sb="5" eb="7">
      <t>ダンシ</t>
    </rPh>
    <phoneticPr fontId="6"/>
  </si>
  <si>
    <t>Cクラス　男子</t>
    <rPh sb="5" eb="7">
      <t>ダンシ</t>
    </rPh>
    <phoneticPr fontId="6"/>
  </si>
  <si>
    <t>出場者</t>
    <rPh sb="0" eb="2">
      <t>シュツジョウ</t>
    </rPh>
    <rPh sb="2" eb="3">
      <t>シャ</t>
    </rPh>
    <phoneticPr fontId="6"/>
  </si>
  <si>
    <t>氏　　　名</t>
    <rPh sb="0" eb="1">
      <t>し</t>
    </rPh>
    <rPh sb="4" eb="5">
      <t>めい</t>
    </rPh>
    <phoneticPr fontId="6" type="Hiragana"/>
  </si>
  <si>
    <t>所属</t>
    <rPh sb="0" eb="2">
      <t>しょぞく</t>
    </rPh>
    <phoneticPr fontId="6" type="Hiragana"/>
  </si>
  <si>
    <t>予選結果</t>
    <rPh sb="0" eb="2">
      <t>ヨセン</t>
    </rPh>
    <rPh sb="2" eb="4">
      <t>ケッカ</t>
    </rPh>
    <phoneticPr fontId="6"/>
  </si>
  <si>
    <t>6年男子</t>
    <rPh sb="1" eb="2">
      <t>ネン</t>
    </rPh>
    <rPh sb="2" eb="4">
      <t>ダンシ</t>
    </rPh>
    <phoneticPr fontId="6"/>
  </si>
  <si>
    <t>5年男子</t>
    <rPh sb="1" eb="2">
      <t>ネン</t>
    </rPh>
    <rPh sb="2" eb="4">
      <t>ダンシ</t>
    </rPh>
    <phoneticPr fontId="6"/>
  </si>
  <si>
    <t>4年男子</t>
    <rPh sb="1" eb="2">
      <t>ネン</t>
    </rPh>
    <rPh sb="2" eb="4">
      <t>ダンシ</t>
    </rPh>
    <phoneticPr fontId="6"/>
  </si>
  <si>
    <t>順位</t>
    <rPh sb="0" eb="2">
      <t>じゅんい</t>
    </rPh>
    <phoneticPr fontId="6" type="Hiragana"/>
  </si>
  <si>
    <t>優勝</t>
    <rPh sb="0" eb="2">
      <t>ゆうしょう</t>
    </rPh>
    <phoneticPr fontId="6" type="Hiragana"/>
  </si>
  <si>
    <t>準優勝</t>
    <rPh sb="0" eb="3">
      <t>じゅんゆうしょう</t>
    </rPh>
    <phoneticPr fontId="6" type="Hiragana"/>
  </si>
  <si>
    <t>3位</t>
    <rPh sb="1" eb="2">
      <t>い</t>
    </rPh>
    <phoneticPr fontId="6" type="Hiragana"/>
  </si>
  <si>
    <t>3年男子</t>
    <rPh sb="1" eb="2">
      <t>ネン</t>
    </rPh>
    <rPh sb="2" eb="4">
      <t>ダンシ</t>
    </rPh>
    <phoneticPr fontId="6"/>
  </si>
  <si>
    <t>Aクラス　女子</t>
    <phoneticPr fontId="6"/>
  </si>
  <si>
    <t>Bクラス　女子</t>
    <phoneticPr fontId="6"/>
  </si>
  <si>
    <t>Cクラス　女子</t>
    <phoneticPr fontId="6"/>
  </si>
  <si>
    <t>6年女子</t>
    <rPh sb="1" eb="2">
      <t>ネン</t>
    </rPh>
    <phoneticPr fontId="6"/>
  </si>
  <si>
    <t>5年女子</t>
    <rPh sb="1" eb="2">
      <t>ネン</t>
    </rPh>
    <phoneticPr fontId="6"/>
  </si>
  <si>
    <t>4年女子</t>
    <rPh sb="1" eb="2">
      <t>ネン</t>
    </rPh>
    <rPh sb="2" eb="4">
      <t>ジョシ</t>
    </rPh>
    <phoneticPr fontId="6"/>
  </si>
  <si>
    <t>3年女子</t>
    <rPh sb="1" eb="2">
      <t>ネン</t>
    </rPh>
    <rPh sb="2" eb="4">
      <t>ジョシ</t>
    </rPh>
    <phoneticPr fontId="6"/>
  </si>
  <si>
    <t>1年女子</t>
    <rPh sb="1" eb="2">
      <t>ネン</t>
    </rPh>
    <rPh sb="2" eb="4">
      <t>ジョシ</t>
    </rPh>
    <phoneticPr fontId="6"/>
  </si>
  <si>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6" type="Hiragana"/>
  </si>
  <si>
    <t>岐阜新聞</t>
    <rPh sb="0" eb="2">
      <t>ぎふ</t>
    </rPh>
    <rPh sb="2" eb="4">
      <t>しんぶん</t>
    </rPh>
    <phoneticPr fontId="6" type="Hiragana"/>
  </si>
  <si>
    <t>058-265-2769</t>
    <phoneticPr fontId="6" type="Hiragana"/>
  </si>
  <si>
    <t>中日新聞</t>
    <rPh sb="0" eb="2">
      <t>ちゅうにち</t>
    </rPh>
    <rPh sb="2" eb="4">
      <t>しんぶん</t>
    </rPh>
    <phoneticPr fontId="6" type="Hiragana"/>
  </si>
  <si>
    <t>058-262-8706</t>
    <phoneticPr fontId="6" type="Hiragana"/>
  </si>
  <si>
    <t>進行</t>
    <rPh sb="0" eb="2">
      <t>シンコウ</t>
    </rPh>
    <phoneticPr fontId="6"/>
  </si>
  <si>
    <t>召集</t>
    <rPh sb="0" eb="2">
      <t>ショウシュウ</t>
    </rPh>
    <phoneticPr fontId="6"/>
  </si>
  <si>
    <t>池田町総合体育館</t>
    <rPh sb="0" eb="2">
      <t>イケダ</t>
    </rPh>
    <rPh sb="2" eb="3">
      <t>マチ</t>
    </rPh>
    <rPh sb="3" eb="5">
      <t>ソウゴウ</t>
    </rPh>
    <rPh sb="5" eb="8">
      <t>タイイクカン</t>
    </rPh>
    <phoneticPr fontId="6"/>
  </si>
  <si>
    <t>③</t>
    <phoneticPr fontId="6"/>
  </si>
  <si>
    <t>小倉　一宣</t>
    <rPh sb="0" eb="2">
      <t>オグラ</t>
    </rPh>
    <rPh sb="3" eb="4">
      <t>イチ</t>
    </rPh>
    <rPh sb="4" eb="5">
      <t>セン</t>
    </rPh>
    <phoneticPr fontId="6"/>
  </si>
  <si>
    <t>大会運営規程</t>
    <rPh sb="0" eb="2">
      <t>タイカイ</t>
    </rPh>
    <rPh sb="2" eb="4">
      <t>ウンエイ</t>
    </rPh>
    <rPh sb="4" eb="6">
      <t>キテイ</t>
    </rPh>
    <phoneticPr fontId="6"/>
  </si>
  <si>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6"/>
  </si>
  <si>
    <t>1</t>
    <phoneticPr fontId="6"/>
  </si>
  <si>
    <t>大会運営各係</t>
    <rPh sb="0" eb="2">
      <t>タイカイ</t>
    </rPh>
    <rPh sb="2" eb="4">
      <t>ウンエイ</t>
    </rPh>
    <rPh sb="4" eb="6">
      <t>カクカカリ</t>
    </rPh>
    <phoneticPr fontId="6"/>
  </si>
  <si>
    <t>（1）</t>
    <phoneticPr fontId="6"/>
  </si>
  <si>
    <t>コート設営等の準備</t>
    <rPh sb="3" eb="5">
      <t>セツエイ</t>
    </rPh>
    <rPh sb="5" eb="6">
      <t>トウ</t>
    </rPh>
    <rPh sb="7" eb="9">
      <t>ジュンビ</t>
    </rPh>
    <phoneticPr fontId="6"/>
  </si>
  <si>
    <t>大会会場設営をする方は、午前８時に集合してください。</t>
    <rPh sb="0" eb="2">
      <t>タイカイ</t>
    </rPh>
    <rPh sb="2" eb="4">
      <t>カイジョウ</t>
    </rPh>
    <rPh sb="4" eb="6">
      <t>セツエイ</t>
    </rPh>
    <rPh sb="9" eb="10">
      <t>カタ</t>
    </rPh>
    <rPh sb="12" eb="14">
      <t>ゴゼン</t>
    </rPh>
    <rPh sb="15" eb="16">
      <t>ジ</t>
    </rPh>
    <rPh sb="17" eb="19">
      <t>シュウゴウ</t>
    </rPh>
    <phoneticPr fontId="6"/>
  </si>
  <si>
    <t>④</t>
    <phoneticPr fontId="6"/>
  </si>
  <si>
    <t>（2）</t>
    <phoneticPr fontId="6"/>
  </si>
  <si>
    <t>2</t>
    <phoneticPr fontId="6"/>
  </si>
  <si>
    <t>（3）</t>
    <phoneticPr fontId="6"/>
  </si>
  <si>
    <t>※</t>
    <phoneticPr fontId="6"/>
  </si>
  <si>
    <t>①</t>
    <phoneticPr fontId="6"/>
  </si>
  <si>
    <t>各コート1試合目の勝者は審判用紙に勝者サインをする。</t>
    <rPh sb="0" eb="1">
      <t>カク</t>
    </rPh>
    <rPh sb="5" eb="7">
      <t>シアイ</t>
    </rPh>
    <rPh sb="7" eb="8">
      <t>メ</t>
    </rPh>
    <rPh sb="9" eb="11">
      <t>ショウシャ</t>
    </rPh>
    <rPh sb="12" eb="14">
      <t>シンパン</t>
    </rPh>
    <rPh sb="14" eb="16">
      <t>ヨウシ</t>
    </rPh>
    <rPh sb="17" eb="19">
      <t>ショウシャ</t>
    </rPh>
    <phoneticPr fontId="6"/>
  </si>
  <si>
    <t>4</t>
    <phoneticPr fontId="6"/>
  </si>
  <si>
    <t>5</t>
    <phoneticPr fontId="6"/>
  </si>
  <si>
    <t>（4）</t>
    <phoneticPr fontId="6"/>
  </si>
  <si>
    <t>ワンミス</t>
    <phoneticPr fontId="6"/>
  </si>
  <si>
    <t>指導者（コーチ）</t>
    <rPh sb="0" eb="3">
      <t>シドウシャ</t>
    </rPh>
    <phoneticPr fontId="6"/>
  </si>
  <si>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6"/>
  </si>
  <si>
    <t>アリーナ内への入場について</t>
    <rPh sb="4" eb="5">
      <t>ナイ</t>
    </rPh>
    <rPh sb="7" eb="9">
      <t>ニュウジョウ</t>
    </rPh>
    <phoneticPr fontId="6"/>
  </si>
  <si>
    <t>その他、連絡事項</t>
    <rPh sb="2" eb="3">
      <t>タ</t>
    </rPh>
    <rPh sb="4" eb="6">
      <t>レンラク</t>
    </rPh>
    <rPh sb="6" eb="8">
      <t>ジコウ</t>
    </rPh>
    <phoneticPr fontId="6"/>
  </si>
  <si>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6"/>
  </si>
  <si>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6"/>
  </si>
  <si>
    <t>競技規程</t>
    <rPh sb="0" eb="2">
      <t>キョウギ</t>
    </rPh>
    <rPh sb="2" eb="4">
      <t>キテイ</t>
    </rPh>
    <phoneticPr fontId="6"/>
  </si>
  <si>
    <t>ローカルルールを設ける。</t>
    <phoneticPr fontId="6"/>
  </si>
  <si>
    <t>本大会ローカルルール</t>
    <rPh sb="0" eb="3">
      <t>ホンタイカイ</t>
    </rPh>
    <phoneticPr fontId="6"/>
  </si>
  <si>
    <t>スコアリングシステム</t>
    <phoneticPr fontId="6"/>
  </si>
  <si>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6"/>
  </si>
  <si>
    <t>（2）</t>
    <phoneticPr fontId="6"/>
  </si>
  <si>
    <t>（3）</t>
    <phoneticPr fontId="6"/>
  </si>
  <si>
    <t>全ての試合、スコアが24点オールになった場合には、25点目を得点したサイドがそのゲームでの勝者となる。</t>
    <rPh sb="0" eb="1">
      <t>スベ</t>
    </rPh>
    <rPh sb="3" eb="5">
      <t>シアイ</t>
    </rPh>
    <rPh sb="12" eb="13">
      <t>テン</t>
    </rPh>
    <rPh sb="20" eb="22">
      <t>バアイ</t>
    </rPh>
    <rPh sb="27" eb="28">
      <t>テン</t>
    </rPh>
    <rPh sb="28" eb="29">
      <t>メ</t>
    </rPh>
    <rPh sb="30" eb="32">
      <t>トクテン</t>
    </rPh>
    <rPh sb="45" eb="47">
      <t>ショウシャ</t>
    </rPh>
    <phoneticPr fontId="6"/>
  </si>
  <si>
    <t>2</t>
    <phoneticPr fontId="6"/>
  </si>
  <si>
    <t>インターバル</t>
    <phoneticPr fontId="6"/>
  </si>
  <si>
    <t>（競技規則第16条第2項）</t>
    <rPh sb="1" eb="3">
      <t>キョウギ</t>
    </rPh>
    <rPh sb="3" eb="5">
      <t>キソク</t>
    </rPh>
    <rPh sb="5" eb="6">
      <t>ダイ</t>
    </rPh>
    <rPh sb="8" eb="9">
      <t>ジョウ</t>
    </rPh>
    <rPh sb="9" eb="10">
      <t>ダイ</t>
    </rPh>
    <rPh sb="11" eb="12">
      <t>コウ</t>
    </rPh>
    <phoneticPr fontId="6"/>
  </si>
  <si>
    <t>すべてのゲーム中に、一方のサイドのスコアが11点になったとき、60秒を超えないインターバルを認める。</t>
    <rPh sb="7" eb="8">
      <t>チュウ</t>
    </rPh>
    <rPh sb="10" eb="12">
      <t>イッポウ</t>
    </rPh>
    <rPh sb="23" eb="24">
      <t>テン</t>
    </rPh>
    <rPh sb="33" eb="34">
      <t>ビョウ</t>
    </rPh>
    <rPh sb="35" eb="36">
      <t>コ</t>
    </rPh>
    <rPh sb="46" eb="47">
      <t>ミト</t>
    </rPh>
    <phoneticPr fontId="6"/>
  </si>
  <si>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6"/>
  </si>
  <si>
    <t>3</t>
    <phoneticPr fontId="6"/>
  </si>
  <si>
    <t>指導者からのアドバイス</t>
    <rPh sb="0" eb="3">
      <t>シドウシャ</t>
    </rPh>
    <phoneticPr fontId="6"/>
  </si>
  <si>
    <t>（競技規則第16条第5項）</t>
    <rPh sb="1" eb="3">
      <t>キョウギ</t>
    </rPh>
    <rPh sb="3" eb="5">
      <t>キソク</t>
    </rPh>
    <rPh sb="5" eb="6">
      <t>ダイ</t>
    </rPh>
    <rPh sb="8" eb="9">
      <t>ジョウ</t>
    </rPh>
    <rPh sb="9" eb="10">
      <t>ダイ</t>
    </rPh>
    <rPh sb="11" eb="12">
      <t>コウ</t>
    </rPh>
    <phoneticPr fontId="6"/>
  </si>
  <si>
    <t>インプレー中のアドバイスは禁止とする。</t>
    <rPh sb="5" eb="6">
      <t>チュウ</t>
    </rPh>
    <rPh sb="13" eb="15">
      <t>キンシ</t>
    </rPh>
    <phoneticPr fontId="6"/>
  </si>
  <si>
    <t>試合の進行を止めるようなアドバイスは禁止とする。</t>
    <rPh sb="0" eb="2">
      <t>シアイ</t>
    </rPh>
    <rPh sb="3" eb="5">
      <t>シンコウ</t>
    </rPh>
    <rPh sb="6" eb="7">
      <t>ト</t>
    </rPh>
    <rPh sb="18" eb="20">
      <t>キンシ</t>
    </rPh>
    <phoneticPr fontId="6"/>
  </si>
  <si>
    <t>コーチ席で大きな声を発することは禁止とする。</t>
    <rPh sb="3" eb="4">
      <t>セキ</t>
    </rPh>
    <rPh sb="5" eb="6">
      <t>オオ</t>
    </rPh>
    <rPh sb="8" eb="9">
      <t>コエ</t>
    </rPh>
    <rPh sb="10" eb="11">
      <t>ハッ</t>
    </rPh>
    <rPh sb="16" eb="18">
      <t>キンシ</t>
    </rPh>
    <phoneticPr fontId="6"/>
  </si>
  <si>
    <t>（4）</t>
    <phoneticPr fontId="6"/>
  </si>
  <si>
    <t>観覧席から選手へ対するアドバイスは禁止とする。</t>
    <rPh sb="0" eb="3">
      <t>カンランセキ</t>
    </rPh>
    <rPh sb="5" eb="7">
      <t>センシュ</t>
    </rPh>
    <rPh sb="8" eb="9">
      <t>タイ</t>
    </rPh>
    <rPh sb="17" eb="19">
      <t>キンシ</t>
    </rPh>
    <phoneticPr fontId="6"/>
  </si>
  <si>
    <t>4</t>
    <phoneticPr fontId="6"/>
  </si>
  <si>
    <t>プレーの遅延</t>
    <rPh sb="4" eb="6">
      <t>チエン</t>
    </rPh>
    <phoneticPr fontId="6"/>
  </si>
  <si>
    <t>（競技規則第16条第4項）</t>
    <rPh sb="1" eb="3">
      <t>キョウギ</t>
    </rPh>
    <rPh sb="3" eb="5">
      <t>キソク</t>
    </rPh>
    <rPh sb="5" eb="6">
      <t>ダイ</t>
    </rPh>
    <rPh sb="8" eb="9">
      <t>ジョウ</t>
    </rPh>
    <rPh sb="9" eb="10">
      <t>ダイ</t>
    </rPh>
    <rPh sb="11" eb="12">
      <t>コウ</t>
    </rPh>
    <phoneticPr fontId="6"/>
  </si>
  <si>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6"/>
  </si>
  <si>
    <t>5</t>
    <phoneticPr fontId="6"/>
  </si>
  <si>
    <t>異議の申し立て</t>
    <rPh sb="0" eb="2">
      <t>イギ</t>
    </rPh>
    <rPh sb="3" eb="4">
      <t>モウ</t>
    </rPh>
    <rPh sb="5" eb="6">
      <t>タ</t>
    </rPh>
    <phoneticPr fontId="6"/>
  </si>
  <si>
    <t>（大会運営規程第6章第33～36条）</t>
    <rPh sb="1" eb="3">
      <t>タイカイ</t>
    </rPh>
    <rPh sb="3" eb="5">
      <t>ウンエイ</t>
    </rPh>
    <rPh sb="5" eb="7">
      <t>キテイ</t>
    </rPh>
    <rPh sb="7" eb="8">
      <t>ダイ</t>
    </rPh>
    <rPh sb="9" eb="10">
      <t>ショウ</t>
    </rPh>
    <rPh sb="10" eb="11">
      <t>ダイ</t>
    </rPh>
    <rPh sb="16" eb="17">
      <t>ジョウ</t>
    </rPh>
    <phoneticPr fontId="6"/>
  </si>
  <si>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6"/>
  </si>
  <si>
    <t>審判上の注意</t>
    <rPh sb="0" eb="2">
      <t>シンパン</t>
    </rPh>
    <rPh sb="2" eb="3">
      <t>ジョウ</t>
    </rPh>
    <rPh sb="4" eb="6">
      <t>チュウイ</t>
    </rPh>
    <phoneticPr fontId="6"/>
  </si>
  <si>
    <t>はじめに</t>
    <phoneticPr fontId="6"/>
  </si>
  <si>
    <t>審判の練習について</t>
    <rPh sb="0" eb="2">
      <t>シンパン</t>
    </rPh>
    <rPh sb="3" eb="5">
      <t>レンシュウ</t>
    </rPh>
    <phoneticPr fontId="6"/>
  </si>
  <si>
    <t>審判の練習は各クラブで行うようにお願いします。</t>
    <rPh sb="0" eb="2">
      <t>シンパン</t>
    </rPh>
    <rPh sb="3" eb="5">
      <t>レンシュウ</t>
    </rPh>
    <rPh sb="6" eb="7">
      <t>カク</t>
    </rPh>
    <rPh sb="11" eb="12">
      <t>オコナ</t>
    </rPh>
    <rPh sb="17" eb="18">
      <t>ネガ</t>
    </rPh>
    <phoneticPr fontId="6"/>
  </si>
  <si>
    <t>本大会「競技規程」を理解すること。</t>
  </si>
  <si>
    <t>6</t>
    <phoneticPr fontId="6"/>
  </si>
  <si>
    <t>（5）</t>
    <phoneticPr fontId="6"/>
  </si>
  <si>
    <t>（6）</t>
    <phoneticPr fontId="6"/>
  </si>
  <si>
    <t>7</t>
    <phoneticPr fontId="6"/>
  </si>
  <si>
    <t>Ａ、Ｂクラス決勝トーナメントは、２１ポイント３ゲームで行う。</t>
    <rPh sb="6" eb="8">
      <t>ケッショウ</t>
    </rPh>
    <rPh sb="27" eb="28">
      <t>オコナ</t>
    </rPh>
    <phoneticPr fontId="6"/>
  </si>
  <si>
    <t>レフェリー</t>
    <phoneticPr fontId="6"/>
  </si>
  <si>
    <t>林　数信</t>
    <rPh sb="0" eb="1">
      <t>ハヤシ</t>
    </rPh>
    <rPh sb="2" eb="3">
      <t>カズ</t>
    </rPh>
    <rPh sb="3" eb="4">
      <t>シン</t>
    </rPh>
    <phoneticPr fontId="6"/>
  </si>
  <si>
    <t>戸崎　守雄</t>
    <rPh sb="0" eb="2">
      <t>トザキ</t>
    </rPh>
    <rPh sb="3" eb="4">
      <t>マモ</t>
    </rPh>
    <phoneticPr fontId="6"/>
  </si>
  <si>
    <t>小塩　雅弘</t>
    <rPh sb="0" eb="2">
      <t>オジオ</t>
    </rPh>
    <rPh sb="3" eb="5">
      <t>マサヒロ</t>
    </rPh>
    <phoneticPr fontId="6"/>
  </si>
  <si>
    <t>大竹　健司</t>
    <rPh sb="0" eb="2">
      <t>オオタケ</t>
    </rPh>
    <rPh sb="3" eb="5">
      <t>ケンジ</t>
    </rPh>
    <phoneticPr fontId="6"/>
  </si>
  <si>
    <t>松岡　正人</t>
    <rPh sb="0" eb="2">
      <t>マツオカ</t>
    </rPh>
    <rPh sb="3" eb="5">
      <t>マサヒト</t>
    </rPh>
    <phoneticPr fontId="6"/>
  </si>
  <si>
    <t>天野　博江</t>
    <rPh sb="0" eb="2">
      <t>アマノ</t>
    </rPh>
    <rPh sb="3" eb="5">
      <t>ヒロエ</t>
    </rPh>
    <phoneticPr fontId="6"/>
  </si>
  <si>
    <t>民谷　千寿子</t>
    <rPh sb="0" eb="2">
      <t>タミヤ</t>
    </rPh>
    <rPh sb="3" eb="6">
      <t>チヅコ</t>
    </rPh>
    <phoneticPr fontId="6"/>
  </si>
  <si>
    <t>武藤　芳紀</t>
    <rPh sb="0" eb="2">
      <t>ムトウ</t>
    </rPh>
    <rPh sb="3" eb="5">
      <t>ホウキ</t>
    </rPh>
    <phoneticPr fontId="6"/>
  </si>
  <si>
    <t>松井　康信</t>
    <phoneticPr fontId="6"/>
  </si>
  <si>
    <t>②</t>
    <phoneticPr fontId="6"/>
  </si>
  <si>
    <t>垂井ＪＳＣ</t>
  </si>
  <si>
    <t>神戸</t>
  </si>
  <si>
    <t/>
  </si>
  <si>
    <t>多治見</t>
  </si>
  <si>
    <t>垂井</t>
  </si>
  <si>
    <t>渡邊　美知成</t>
    <rPh sb="0" eb="2">
      <t>ワタナベ</t>
    </rPh>
    <rPh sb="3" eb="4">
      <t>ミ</t>
    </rPh>
    <rPh sb="4" eb="5">
      <t>チ</t>
    </rPh>
    <rPh sb="5" eb="6">
      <t>ナリ</t>
    </rPh>
    <phoneticPr fontId="6"/>
  </si>
  <si>
    <t>高井　政巳</t>
    <rPh sb="0" eb="2">
      <t>タカイ</t>
    </rPh>
    <rPh sb="3" eb="5">
      <t>マサミ</t>
    </rPh>
    <phoneticPr fontId="6"/>
  </si>
  <si>
    <t>松井　康信</t>
    <rPh sb="0" eb="2">
      <t>マツイ</t>
    </rPh>
    <rPh sb="3" eb="5">
      <t>ヤスノブ</t>
    </rPh>
    <phoneticPr fontId="6"/>
  </si>
  <si>
    <t>http://daihatsu-badminton.com/</t>
    <phoneticPr fontId="6"/>
  </si>
  <si>
    <t>　</t>
    <phoneticPr fontId="6"/>
  </si>
  <si>
    <t>冠協賛</t>
    <rPh sb="0" eb="1">
      <t>カンムリ</t>
    </rPh>
    <rPh sb="1" eb="2">
      <t>キョウ</t>
    </rPh>
    <rPh sb="2" eb="3">
      <t>サン</t>
    </rPh>
    <phoneticPr fontId="6"/>
  </si>
  <si>
    <t>ダイハツ工業株式会社</t>
    <rPh sb="4" eb="6">
      <t>コウギョウ</t>
    </rPh>
    <rPh sb="6" eb="8">
      <t>カブシキ</t>
    </rPh>
    <rPh sb="8" eb="10">
      <t>カイシャ</t>
    </rPh>
    <phoneticPr fontId="6"/>
  </si>
  <si>
    <t>川島</t>
  </si>
  <si>
    <t>高山</t>
  </si>
  <si>
    <t>島</t>
  </si>
  <si>
    <t>精華</t>
  </si>
  <si>
    <t>各務原</t>
  </si>
  <si>
    <t>大垣北</t>
  </si>
  <si>
    <t>びとう会</t>
  </si>
  <si>
    <t>池田</t>
  </si>
  <si>
    <t>リバース</t>
  </si>
  <si>
    <t>羽島</t>
  </si>
  <si>
    <t>長森・日野</t>
  </si>
  <si>
    <t>6B</t>
  </si>
  <si>
    <t>5B</t>
  </si>
  <si>
    <t>4B</t>
  </si>
  <si>
    <t>3B</t>
    <phoneticPr fontId="6"/>
  </si>
  <si>
    <t>2B</t>
    <phoneticPr fontId="6"/>
  </si>
  <si>
    <t>6G</t>
  </si>
  <si>
    <t>5G</t>
  </si>
  <si>
    <t>4G</t>
  </si>
  <si>
    <t>3G</t>
    <phoneticPr fontId="6"/>
  </si>
  <si>
    <t>2G</t>
    <phoneticPr fontId="6"/>
  </si>
  <si>
    <t>合計</t>
    <rPh sb="0" eb="2">
      <t>ゴウケイ</t>
    </rPh>
    <phoneticPr fontId="6"/>
  </si>
  <si>
    <t>Kojima</t>
  </si>
  <si>
    <t>小島　敏弘</t>
  </si>
  <si>
    <t>田中　勝弘</t>
  </si>
  <si>
    <t>大橋　奈麻輝</t>
  </si>
  <si>
    <t>福永　正弘</t>
  </si>
  <si>
    <t>小川　和民</t>
  </si>
  <si>
    <t>松井　康信</t>
  </si>
  <si>
    <t>島岡　義和</t>
  </si>
  <si>
    <t>林　　 数信</t>
  </si>
  <si>
    <t>土屋　理江子</t>
  </si>
  <si>
    <t>渡邉　美智成</t>
  </si>
  <si>
    <t>北瀬　良浩</t>
  </si>
  <si>
    <t>小倉　一宣</t>
  </si>
  <si>
    <t>高井　政己</t>
  </si>
  <si>
    <t>瀬川　清泰</t>
  </si>
  <si>
    <t>青山　正美</t>
  </si>
  <si>
    <t>津田　安英</t>
  </si>
  <si>
    <t>岩田　悟</t>
  </si>
  <si>
    <t>類沢  政夫</t>
  </si>
  <si>
    <t>多和田　恵子</t>
  </si>
  <si>
    <t>柴田   昌克</t>
  </si>
  <si>
    <t>西野  正紀</t>
  </si>
  <si>
    <t>三浦　公雄</t>
  </si>
  <si>
    <t>廣澤　竜司</t>
  </si>
  <si>
    <t>山口 恵子</t>
  </si>
  <si>
    <t>全国小学生ＡＢＣバドミントン大会</t>
    <rPh sb="0" eb="2">
      <t>ゼンコク</t>
    </rPh>
    <rPh sb="2" eb="5">
      <t>ショウガクセイ</t>
    </rPh>
    <rPh sb="14" eb="16">
      <t>タイカイ</t>
    </rPh>
    <phoneticPr fontId="6"/>
  </si>
  <si>
    <t>岐阜県予選会　参加者・関係者　各位</t>
    <rPh sb="0" eb="3">
      <t>ギフケン</t>
    </rPh>
    <rPh sb="3" eb="6">
      <t>ヨセンカイ</t>
    </rPh>
    <rPh sb="7" eb="10">
      <t>サンカシャ</t>
    </rPh>
    <rPh sb="11" eb="14">
      <t>カンケイシャ</t>
    </rPh>
    <rPh sb="15" eb="17">
      <t>カクイ</t>
    </rPh>
    <phoneticPr fontId="6"/>
  </si>
  <si>
    <t>写真・動画撮影の許諾について</t>
    <rPh sb="0" eb="2">
      <t>シャシン</t>
    </rPh>
    <rPh sb="3" eb="5">
      <t>ドウガ</t>
    </rPh>
    <rPh sb="5" eb="7">
      <t>サツエイ</t>
    </rPh>
    <rPh sb="8" eb="10">
      <t>キョダク</t>
    </rPh>
    <phoneticPr fontId="6"/>
  </si>
  <si>
    <t>ドリンク・応援グッズの配布について</t>
    <rPh sb="5" eb="7">
      <t>オウエン</t>
    </rPh>
    <rPh sb="11" eb="13">
      <t>ハイフ</t>
    </rPh>
    <phoneticPr fontId="6"/>
  </si>
  <si>
    <t>愛車無料点検について</t>
    <rPh sb="0" eb="2">
      <t>アイシャ</t>
    </rPh>
    <rPh sb="2" eb="4">
      <t>ムリョウ</t>
    </rPh>
    <rPh sb="4" eb="6">
      <t>テンケン</t>
    </rPh>
    <phoneticPr fontId="6"/>
  </si>
  <si>
    <t>雨天の場合、実施しません。</t>
    <rPh sb="0" eb="2">
      <t>ウテン</t>
    </rPh>
    <rPh sb="3" eb="5">
      <t>バアイ</t>
    </rPh>
    <rPh sb="6" eb="8">
      <t>ジッシ</t>
    </rPh>
    <phoneticPr fontId="6"/>
  </si>
  <si>
    <t>配布時間</t>
    <rPh sb="0" eb="2">
      <t>ハイフ</t>
    </rPh>
    <rPh sb="2" eb="4">
      <t>ジカン</t>
    </rPh>
    <phoneticPr fontId="6"/>
  </si>
  <si>
    <t>開会式終了後から10時まで</t>
    <rPh sb="0" eb="2">
      <t>カイカイ</t>
    </rPh>
    <rPh sb="2" eb="3">
      <t>シキ</t>
    </rPh>
    <rPh sb="3" eb="6">
      <t>シュウリョウゴ</t>
    </rPh>
    <rPh sb="10" eb="11">
      <t>ジ</t>
    </rPh>
    <phoneticPr fontId="6"/>
  </si>
  <si>
    <t>配布場所</t>
    <rPh sb="0" eb="2">
      <t>ハイフ</t>
    </rPh>
    <rPh sb="2" eb="4">
      <t>バショ</t>
    </rPh>
    <phoneticPr fontId="6"/>
  </si>
  <si>
    <t>ドリンクをいただく本数に応じ、受け取りに来る人数を手配してください。</t>
    <rPh sb="9" eb="10">
      <t>ホン</t>
    </rPh>
    <rPh sb="10" eb="11">
      <t>スウ</t>
    </rPh>
    <rPh sb="12" eb="13">
      <t>オウ</t>
    </rPh>
    <rPh sb="15" eb="16">
      <t>ウ</t>
    </rPh>
    <rPh sb="17" eb="18">
      <t>ト</t>
    </rPh>
    <rPh sb="20" eb="21">
      <t>ク</t>
    </rPh>
    <rPh sb="22" eb="24">
      <t>ニンズウ</t>
    </rPh>
    <rPh sb="25" eb="27">
      <t>テハイ</t>
    </rPh>
    <phoneticPr fontId="6"/>
  </si>
  <si>
    <t>何度も受け取り場所へ来ないようにしてください。</t>
    <rPh sb="0" eb="2">
      <t>ナンド</t>
    </rPh>
    <rPh sb="3" eb="4">
      <t>ウ</t>
    </rPh>
    <rPh sb="5" eb="6">
      <t>ト</t>
    </rPh>
    <rPh sb="7" eb="9">
      <t>バショ</t>
    </rPh>
    <rPh sb="10" eb="11">
      <t>コ</t>
    </rPh>
    <phoneticPr fontId="6"/>
  </si>
  <si>
    <t>ドリンク・応援グッズは、参加クラブ毎に分けて準備します。</t>
    <rPh sb="5" eb="7">
      <t>オウエン</t>
    </rPh>
    <rPh sb="12" eb="14">
      <t>サンカ</t>
    </rPh>
    <rPh sb="17" eb="18">
      <t>ゴト</t>
    </rPh>
    <rPh sb="19" eb="20">
      <t>ワ</t>
    </rPh>
    <rPh sb="22" eb="24">
      <t>ジュンビ</t>
    </rPh>
    <phoneticPr fontId="6"/>
  </si>
  <si>
    <t>各クラブの受け取りは、1回の受け取りで全ていただいてください。</t>
    <rPh sb="0" eb="1">
      <t>カク</t>
    </rPh>
    <rPh sb="5" eb="6">
      <t>ウ</t>
    </rPh>
    <rPh sb="7" eb="8">
      <t>ト</t>
    </rPh>
    <rPh sb="12" eb="13">
      <t>カイ</t>
    </rPh>
    <rPh sb="14" eb="15">
      <t>ウ</t>
    </rPh>
    <rPh sb="16" eb="17">
      <t>ト</t>
    </rPh>
    <rPh sb="19" eb="20">
      <t>スベ</t>
    </rPh>
    <phoneticPr fontId="6"/>
  </si>
  <si>
    <t>ドリンクは各クラブへ「参加選手数×３本」を予定しています。</t>
    <rPh sb="5" eb="6">
      <t>カク</t>
    </rPh>
    <rPh sb="11" eb="13">
      <t>サンカ</t>
    </rPh>
    <rPh sb="13" eb="15">
      <t>センシュ</t>
    </rPh>
    <rPh sb="15" eb="16">
      <t>スウ</t>
    </rPh>
    <rPh sb="18" eb="19">
      <t>ボン</t>
    </rPh>
    <rPh sb="21" eb="23">
      <t>ヨテイ</t>
    </rPh>
    <phoneticPr fontId="6"/>
  </si>
  <si>
    <t>大会当日、ダイハツ様より御案内があります。受付は、ドリンク・応援グッズの配布場所</t>
    <rPh sb="0" eb="2">
      <t>タイカイ</t>
    </rPh>
    <rPh sb="2" eb="4">
      <t>トウジツ</t>
    </rPh>
    <rPh sb="9" eb="10">
      <t>サマ</t>
    </rPh>
    <rPh sb="12" eb="15">
      <t>ゴアンナイ</t>
    </rPh>
    <rPh sb="21" eb="23">
      <t>ウケツケ</t>
    </rPh>
    <rPh sb="30" eb="32">
      <t>オウエン</t>
    </rPh>
    <rPh sb="36" eb="38">
      <t>ハイフ</t>
    </rPh>
    <rPh sb="38" eb="40">
      <t>バショ</t>
    </rPh>
    <phoneticPr fontId="6"/>
  </si>
  <si>
    <t>付近です。</t>
    <rPh sb="0" eb="2">
      <t>フキン</t>
    </rPh>
    <phoneticPr fontId="6"/>
  </si>
  <si>
    <t>各クラブへ予めお願いしてあります方は、受付へ来てください。他、愛車無料点検を活用</t>
    <rPh sb="0" eb="1">
      <t>カク</t>
    </rPh>
    <rPh sb="5" eb="6">
      <t>アラカジ</t>
    </rPh>
    <rPh sb="8" eb="9">
      <t>ネガ</t>
    </rPh>
    <rPh sb="16" eb="17">
      <t>カタ</t>
    </rPh>
    <rPh sb="19" eb="21">
      <t>ウケツケ</t>
    </rPh>
    <rPh sb="22" eb="23">
      <t>キ</t>
    </rPh>
    <rPh sb="29" eb="30">
      <t>ホカ</t>
    </rPh>
    <rPh sb="31" eb="33">
      <t>アイシャ</t>
    </rPh>
    <rPh sb="33" eb="35">
      <t>ムリョウ</t>
    </rPh>
    <rPh sb="35" eb="37">
      <t>テンケン</t>
    </rPh>
    <rPh sb="38" eb="40">
      <t>カツヨウ</t>
    </rPh>
    <phoneticPr fontId="6"/>
  </si>
  <si>
    <t>される方も、受付へ来てください。</t>
    <rPh sb="3" eb="4">
      <t>カタ</t>
    </rPh>
    <rPh sb="6" eb="8">
      <t>ウケツケ</t>
    </rPh>
    <rPh sb="9" eb="10">
      <t>キ</t>
    </rPh>
    <phoneticPr fontId="6"/>
  </si>
  <si>
    <t>平素は、本連盟事業へ御協力いただき、ありがとうございます。</t>
    <rPh sb="0" eb="2">
      <t>ヘイソ</t>
    </rPh>
    <rPh sb="4" eb="5">
      <t>ホン</t>
    </rPh>
    <rPh sb="5" eb="7">
      <t>レンメイ</t>
    </rPh>
    <rPh sb="7" eb="9">
      <t>ジギョウ</t>
    </rPh>
    <rPh sb="10" eb="13">
      <t>ゴキョウリョク</t>
    </rPh>
    <phoneticPr fontId="6"/>
  </si>
  <si>
    <t>地方予選会においても、ダイハツ工業様より様々な支援をいただけることとなりました。</t>
    <rPh sb="0" eb="2">
      <t>チホウ</t>
    </rPh>
    <rPh sb="2" eb="4">
      <t>ヨセン</t>
    </rPh>
    <rPh sb="4" eb="5">
      <t>カイ</t>
    </rPh>
    <rPh sb="15" eb="17">
      <t>コウギョウ</t>
    </rPh>
    <rPh sb="17" eb="18">
      <t>サマ</t>
    </rPh>
    <rPh sb="20" eb="22">
      <t>サマザマ</t>
    </rPh>
    <rPh sb="23" eb="25">
      <t>シエン</t>
    </rPh>
    <phoneticPr fontId="6"/>
  </si>
  <si>
    <t>地方予選会である、本大会においては「岐阜ダイハツ販売株式会社」様が窓口となり、</t>
    <rPh sb="0" eb="2">
      <t>チホウ</t>
    </rPh>
    <rPh sb="2" eb="4">
      <t>ヨセン</t>
    </rPh>
    <rPh sb="4" eb="5">
      <t>カイ</t>
    </rPh>
    <rPh sb="9" eb="12">
      <t>ホンタイカイ</t>
    </rPh>
    <rPh sb="18" eb="20">
      <t>ギフ</t>
    </rPh>
    <rPh sb="24" eb="26">
      <t>ハンバイ</t>
    </rPh>
    <rPh sb="26" eb="28">
      <t>カブシキ</t>
    </rPh>
    <rPh sb="28" eb="30">
      <t>カイシャ</t>
    </rPh>
    <rPh sb="31" eb="32">
      <t>サマ</t>
    </rPh>
    <rPh sb="33" eb="35">
      <t>マドグチ</t>
    </rPh>
    <phoneticPr fontId="6"/>
  </si>
  <si>
    <t>その他連絡事項</t>
    <rPh sb="2" eb="3">
      <t>タ</t>
    </rPh>
    <rPh sb="3" eb="5">
      <t>レンラク</t>
    </rPh>
    <rPh sb="5" eb="7">
      <t>ジコウ</t>
    </rPh>
    <phoneticPr fontId="6"/>
  </si>
  <si>
    <t>本大会表彰式終了後、会議室へ御参集ください。</t>
    <rPh sb="0" eb="3">
      <t>ホンタイカイ</t>
    </rPh>
    <rPh sb="3" eb="5">
      <t>ヒョウショウ</t>
    </rPh>
    <rPh sb="5" eb="6">
      <t>シキ</t>
    </rPh>
    <rPh sb="6" eb="9">
      <t>シュウリョウゴ</t>
    </rPh>
    <rPh sb="10" eb="13">
      <t>カイギシツ</t>
    </rPh>
    <rPh sb="14" eb="17">
      <t>ゴサンシュウ</t>
    </rPh>
    <phoneticPr fontId="6"/>
  </si>
  <si>
    <t>問合せ先</t>
    <rPh sb="0" eb="2">
      <t>トイアワ</t>
    </rPh>
    <rPh sb="3" eb="4">
      <t>サキ</t>
    </rPh>
    <phoneticPr fontId="6"/>
  </si>
  <si>
    <t>事務局長</t>
    <rPh sb="0" eb="2">
      <t>ジム</t>
    </rPh>
    <rPh sb="2" eb="4">
      <t>キョクチョウ</t>
    </rPh>
    <phoneticPr fontId="6"/>
  </si>
  <si>
    <t>をさせていただきました出場選手及びご同伴者様の参加風景、インタビュー、顔写真及び名前</t>
    <phoneticPr fontId="6"/>
  </si>
  <si>
    <t>ニックネーム）等の情報（以下「映像・画像等」）については、ダイハツ工業株式会社（以下</t>
    <phoneticPr fontId="6"/>
  </si>
  <si>
    <t>「ダイハツ」）が制作・監修するダイハツおよび関連会社の広告及びホームページ等の各種媒体</t>
    <phoneticPr fontId="6"/>
  </si>
  <si>
    <t>に掲出等をさせていただく場合があります。</t>
    <phoneticPr fontId="6"/>
  </si>
  <si>
    <t>の権利）を含む一切の権利は、ダイハツに帰属するものとし、ダイハツ及びダイハツが使用を許諾</t>
    <phoneticPr fontId="6"/>
  </si>
  <si>
    <t>した関係各社等は、出場選手及びご同伴者様への通知なしに、映像・画像等を原形のまま若しくは</t>
    <phoneticPr fontId="6"/>
  </si>
  <si>
    <t>編集して使用・展示・公衆送信・放送・上映等、利用できるものとします。また、出場選手及びご</t>
    <phoneticPr fontId="6"/>
  </si>
  <si>
    <t>同伴者様は、その利用について著作者人格権を行使しないものとします。なお、ダイハツは出場選</t>
    <phoneticPr fontId="6"/>
  </si>
  <si>
    <t>手及びご同伴者様へ撮影・収録した映像・画像等をお渡しいたしません。</t>
    <phoneticPr fontId="6"/>
  </si>
  <si>
    <t>出場選手及びご同伴者様のコメント等の著作権（著作権法第２１条乃至第２８条に規定する全て</t>
    <phoneticPr fontId="6"/>
  </si>
  <si>
    <t>万一、本イベントや本同意書に定めた内容について疑義等が生じた場合は、出場選手及び/又は</t>
    <phoneticPr fontId="6"/>
  </si>
  <si>
    <t>写真・動画の撮影等の下記内容を許諾の上、大会への参加・来場をお願いします。</t>
    <rPh sb="0" eb="2">
      <t>シャシン</t>
    </rPh>
    <rPh sb="3" eb="5">
      <t>ドウガ</t>
    </rPh>
    <rPh sb="6" eb="8">
      <t>サツエイ</t>
    </rPh>
    <rPh sb="8" eb="9">
      <t>トウ</t>
    </rPh>
    <rPh sb="10" eb="12">
      <t>カキ</t>
    </rPh>
    <rPh sb="12" eb="14">
      <t>ナイヨウ</t>
    </rPh>
    <rPh sb="15" eb="17">
      <t>キョダク</t>
    </rPh>
    <rPh sb="18" eb="19">
      <t>ウエ</t>
    </rPh>
    <rPh sb="20" eb="22">
      <t>タイカイ</t>
    </rPh>
    <rPh sb="24" eb="26">
      <t>サンカ</t>
    </rPh>
    <rPh sb="27" eb="29">
      <t>ライジョウ</t>
    </rPh>
    <rPh sb="31" eb="32">
      <t>ネガ</t>
    </rPh>
    <phoneticPr fontId="6"/>
  </si>
  <si>
    <t>【許諾内容】</t>
    <rPh sb="1" eb="3">
      <t>キョダク</t>
    </rPh>
    <rPh sb="3" eb="5">
      <t>ナイヨウ</t>
    </rPh>
    <phoneticPr fontId="6"/>
  </si>
  <si>
    <t>各クラブ、出場選手とその保護者におかれましては、下記の内容を一読いただき、大会当日円滑に</t>
    <rPh sb="0" eb="1">
      <t>カク</t>
    </rPh>
    <rPh sb="5" eb="7">
      <t>シュツジョウ</t>
    </rPh>
    <rPh sb="7" eb="9">
      <t>センシュ</t>
    </rPh>
    <rPh sb="12" eb="15">
      <t>ホゴシャ</t>
    </rPh>
    <rPh sb="24" eb="26">
      <t>カキ</t>
    </rPh>
    <rPh sb="27" eb="29">
      <t>ナイヨウ</t>
    </rPh>
    <rPh sb="30" eb="32">
      <t>イチドク</t>
    </rPh>
    <rPh sb="37" eb="39">
      <t>タイカイ</t>
    </rPh>
    <rPh sb="39" eb="41">
      <t>トウジツ</t>
    </rPh>
    <rPh sb="41" eb="43">
      <t>エンカツ</t>
    </rPh>
    <phoneticPr fontId="6"/>
  </si>
  <si>
    <t>運びますよう御協力をお願いします。</t>
    <rPh sb="6" eb="9">
      <t>ゴキョウリョク</t>
    </rPh>
    <rPh sb="11" eb="12">
      <t>ネガ</t>
    </rPh>
    <phoneticPr fontId="6"/>
  </si>
  <si>
    <t>体育館内1階ロビー</t>
    <rPh sb="0" eb="3">
      <t>タイイクカン</t>
    </rPh>
    <rPh sb="3" eb="4">
      <t>ナイ</t>
    </rPh>
    <rPh sb="5" eb="6">
      <t>カイ</t>
    </rPh>
    <phoneticPr fontId="6"/>
  </si>
  <si>
    <t>ご同伴者と出場選手が所属する団体代表者及び、岐阜県小学生バドミントン連盟との間で誠意を</t>
    <rPh sb="5" eb="7">
      <t>シュツジョウ</t>
    </rPh>
    <rPh sb="7" eb="9">
      <t>センシュ</t>
    </rPh>
    <rPh sb="10" eb="12">
      <t>ショゾク</t>
    </rPh>
    <rPh sb="14" eb="16">
      <t>ダンタイ</t>
    </rPh>
    <rPh sb="16" eb="19">
      <t>ダイヒョウシャ</t>
    </rPh>
    <rPh sb="19" eb="20">
      <t>オヨ</t>
    </rPh>
    <rPh sb="22" eb="24">
      <t>ギフ</t>
    </rPh>
    <phoneticPr fontId="6"/>
  </si>
  <si>
    <t>もって協議の上、解決するものとします。</t>
    <phoneticPr fontId="6"/>
  </si>
  <si>
    <t>水野　新悟</t>
    <rPh sb="0" eb="2">
      <t>ミズノ</t>
    </rPh>
    <rPh sb="3" eb="4">
      <t>シン</t>
    </rPh>
    <rPh sb="4" eb="5">
      <t>サトル</t>
    </rPh>
    <phoneticPr fontId="6"/>
  </si>
  <si>
    <t>大垣静里</t>
  </si>
  <si>
    <t>可児ＢＣ</t>
  </si>
  <si>
    <t>黒野</t>
  </si>
  <si>
    <t>柳津</t>
  </si>
  <si>
    <t>白鳥</t>
  </si>
  <si>
    <t>荘川</t>
  </si>
  <si>
    <t>放送</t>
    <rPh sb="0" eb="2">
      <t>ホウソウ</t>
    </rPh>
    <phoneticPr fontId="6"/>
  </si>
  <si>
    <t>シャトル</t>
    <phoneticPr fontId="6"/>
  </si>
  <si>
    <t>ステージ</t>
    <phoneticPr fontId="6"/>
  </si>
  <si>
    <t>使用上の注意</t>
    <rPh sb="0" eb="3">
      <t>シヨウジョウ</t>
    </rPh>
    <rPh sb="4" eb="6">
      <t>チュウイ</t>
    </rPh>
    <phoneticPr fontId="6"/>
  </si>
  <si>
    <t>座席上に貴重品・ラケットバッグ等を置かないこと</t>
    <rPh sb="0" eb="2">
      <t>ザセキ</t>
    </rPh>
    <rPh sb="2" eb="3">
      <t>ウエ</t>
    </rPh>
    <rPh sb="4" eb="7">
      <t>キチョウヒン</t>
    </rPh>
    <rPh sb="15" eb="16">
      <t>トウ</t>
    </rPh>
    <rPh sb="17" eb="18">
      <t>オ</t>
    </rPh>
    <phoneticPr fontId="6"/>
  </si>
  <si>
    <t>座席は譲り合って使用のこと</t>
    <rPh sb="0" eb="2">
      <t>ザセキ</t>
    </rPh>
    <rPh sb="3" eb="4">
      <t>ユズ</t>
    </rPh>
    <rPh sb="5" eb="6">
      <t>ア</t>
    </rPh>
    <rPh sb="8" eb="10">
      <t>シヨウ</t>
    </rPh>
    <phoneticPr fontId="6"/>
  </si>
  <si>
    <t>ゴミは全て持ち帰ること</t>
    <rPh sb="3" eb="4">
      <t>スベ</t>
    </rPh>
    <rPh sb="5" eb="6">
      <t>モ</t>
    </rPh>
    <rPh sb="7" eb="8">
      <t>カエ</t>
    </rPh>
    <phoneticPr fontId="6"/>
  </si>
  <si>
    <t>会場使用時におけるマナーを厳守のこと</t>
    <rPh sb="0" eb="2">
      <t>カイジョウ</t>
    </rPh>
    <rPh sb="2" eb="4">
      <t>シヨウ</t>
    </rPh>
    <rPh sb="4" eb="5">
      <t>ジ</t>
    </rPh>
    <rPh sb="13" eb="15">
      <t>ゲンシュ</t>
    </rPh>
    <phoneticPr fontId="6"/>
  </si>
  <si>
    <t>審判控席</t>
    <rPh sb="0" eb="2">
      <t>シンパン</t>
    </rPh>
    <rPh sb="2" eb="3">
      <t>ヒカ</t>
    </rPh>
    <rPh sb="3" eb="4">
      <t>セキ</t>
    </rPh>
    <phoneticPr fontId="6"/>
  </si>
  <si>
    <t>選手控席</t>
    <rPh sb="0" eb="2">
      <t>センシュ</t>
    </rPh>
    <rPh sb="2" eb="3">
      <t>ヒカ</t>
    </rPh>
    <rPh sb="3" eb="4">
      <t>セキ</t>
    </rPh>
    <phoneticPr fontId="6"/>
  </si>
  <si>
    <t>郡上</t>
  </si>
  <si>
    <t>⑥</t>
    <phoneticPr fontId="6"/>
  </si>
  <si>
    <t>⑦</t>
    <phoneticPr fontId="6"/>
  </si>
  <si>
    <t>大垣市</t>
  </si>
  <si>
    <t>岐南</t>
  </si>
  <si>
    <t>大野</t>
  </si>
  <si>
    <t>岐阜市</t>
  </si>
  <si>
    <t>3位</t>
    <rPh sb="1" eb="2">
      <t>イ</t>
    </rPh>
    <phoneticPr fontId="6"/>
  </si>
  <si>
    <t>三浦　公雄</t>
    <rPh sb="0" eb="2">
      <t>ミウラ</t>
    </rPh>
    <rPh sb="3" eb="5">
      <t>キミオ</t>
    </rPh>
    <phoneticPr fontId="6"/>
  </si>
  <si>
    <t>大会名</t>
    <rPh sb="0" eb="3">
      <t>タイカイメイ</t>
    </rPh>
    <phoneticPr fontId="6"/>
  </si>
  <si>
    <t>電話番号</t>
    <rPh sb="0" eb="4">
      <t>デンワバンゴウ</t>
    </rPh>
    <phoneticPr fontId="6"/>
  </si>
  <si>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</si>
  <si>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</si>
  <si>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感染防止対策について、「感染症対策マニュアル」を来場者に徹底してください</t>
    <rPh sb="0" eb="2">
      <t>カンセン</t>
    </rPh>
    <rPh sb="2" eb="4">
      <t>ボウシ</t>
    </rPh>
    <rPh sb="4" eb="6">
      <t>タイサク</t>
    </rPh>
    <rPh sb="12" eb="15">
      <t>カンセンショウ</t>
    </rPh>
    <rPh sb="15" eb="17">
      <t>タイサク</t>
    </rPh>
    <rPh sb="24" eb="27">
      <t>ライジョウシャ</t>
    </rPh>
    <rPh sb="28" eb="30">
      <t>テッテイ</t>
    </rPh>
    <phoneticPr fontId="6"/>
  </si>
  <si>
    <t>大会会場の設営に協力してください。</t>
    <rPh sb="0" eb="2">
      <t>タイカイ</t>
    </rPh>
    <rPh sb="2" eb="4">
      <t>カイジョウ</t>
    </rPh>
    <rPh sb="5" eb="7">
      <t>セツエイ</t>
    </rPh>
    <rPh sb="8" eb="10">
      <t>キョウリョク</t>
    </rPh>
    <phoneticPr fontId="6"/>
  </si>
  <si>
    <t>大会を行うに審判の協力をいただかなくては、大会を開催することができません。</t>
    <rPh sb="0" eb="2">
      <t>タイカイ</t>
    </rPh>
    <rPh sb="3" eb="4">
      <t>オコナ</t>
    </rPh>
    <rPh sb="6" eb="8">
      <t>シンパン</t>
    </rPh>
    <rPh sb="9" eb="11">
      <t>キョウリョク</t>
    </rPh>
    <rPh sb="21" eb="23">
      <t>タイカイ</t>
    </rPh>
    <rPh sb="24" eb="26">
      <t>カイサイ</t>
    </rPh>
    <phoneticPr fontId="6"/>
  </si>
  <si>
    <t>審判の協力をしていただくには、日頃から練習が必要です。主審をする際の審判用紙の記入を</t>
    <rPh sb="0" eb="2">
      <t>シンパン</t>
    </rPh>
    <rPh sb="3" eb="5">
      <t>キョウリョク</t>
    </rPh>
    <rPh sb="15" eb="17">
      <t>ヒゴロ</t>
    </rPh>
    <rPh sb="19" eb="21">
      <t>レンシュウ</t>
    </rPh>
    <rPh sb="22" eb="24">
      <t>ヒツヨウ</t>
    </rPh>
    <rPh sb="27" eb="29">
      <t>シュシン</t>
    </rPh>
    <rPh sb="32" eb="33">
      <t>サイ</t>
    </rPh>
    <rPh sb="34" eb="36">
      <t>シンパン</t>
    </rPh>
    <rPh sb="36" eb="38">
      <t>ヨウシ</t>
    </rPh>
    <rPh sb="39" eb="41">
      <t>キニュウ</t>
    </rPh>
    <phoneticPr fontId="6"/>
  </si>
  <si>
    <t>（2）</t>
  </si>
  <si>
    <t>（3）</t>
  </si>
  <si>
    <t>５</t>
    <phoneticPr fontId="6"/>
  </si>
  <si>
    <t>（5）</t>
  </si>
  <si>
    <t>Ａ、Ｂクラス予選トーナメント決勝は、２１ポイント３ゲームで行う。</t>
    <rPh sb="6" eb="8">
      <t>ヨセン</t>
    </rPh>
    <rPh sb="14" eb="16">
      <t>ケッショウ</t>
    </rPh>
    <rPh sb="16" eb="18">
      <t>ジュンケッショウ</t>
    </rPh>
    <rPh sb="29" eb="30">
      <t>オコナ</t>
    </rPh>
    <phoneticPr fontId="6"/>
  </si>
  <si>
    <t>試合をする選手・監督・コーチ・審判要員・大会役員以外の方は、アリーナ内への出入りを禁止します。</t>
    <rPh sb="0" eb="2">
      <t>シアイ</t>
    </rPh>
    <rPh sb="5" eb="7">
      <t>センシュ</t>
    </rPh>
    <rPh sb="8" eb="10">
      <t>カントク</t>
    </rPh>
    <rPh sb="15" eb="17">
      <t>シンパン</t>
    </rPh>
    <rPh sb="17" eb="19">
      <t>ヨウイン</t>
    </rPh>
    <rPh sb="20" eb="22">
      <t>タイカイ</t>
    </rPh>
    <rPh sb="22" eb="24">
      <t>ヤクイン</t>
    </rPh>
    <rPh sb="24" eb="26">
      <t>イガイ</t>
    </rPh>
    <rPh sb="27" eb="28">
      <t>カタ</t>
    </rPh>
    <rPh sb="34" eb="35">
      <t>ナイ</t>
    </rPh>
    <rPh sb="37" eb="39">
      <t>デイ</t>
    </rPh>
    <rPh sb="41" eb="43">
      <t>キンシ</t>
    </rPh>
    <phoneticPr fontId="6"/>
  </si>
  <si>
    <t>連絡事項</t>
    <rPh sb="0" eb="2">
      <t>レンラク</t>
    </rPh>
    <rPh sb="2" eb="4">
      <t>ジコウ</t>
    </rPh>
    <phoneticPr fontId="6"/>
  </si>
  <si>
    <t>指導者・応援者は次のことを守って下さい。</t>
    <rPh sb="0" eb="3">
      <t>シドウシャ</t>
    </rPh>
    <rPh sb="4" eb="7">
      <t>オウエンシャ</t>
    </rPh>
    <rPh sb="8" eb="9">
      <t>ツギ</t>
    </rPh>
    <rPh sb="13" eb="14">
      <t>マモ</t>
    </rPh>
    <rPh sb="16" eb="17">
      <t>クダ</t>
    </rPh>
    <phoneticPr fontId="6"/>
  </si>
  <si>
    <t>マナーが悪い選手・保護者・クラブは今後、登録の取り消しなどを検討しなくてなりません。</t>
    <rPh sb="4" eb="5">
      <t>ワル</t>
    </rPh>
    <rPh sb="6" eb="8">
      <t>センシュ</t>
    </rPh>
    <rPh sb="9" eb="12">
      <t>ホゴシャ</t>
    </rPh>
    <rPh sb="17" eb="19">
      <t>コンゴ</t>
    </rPh>
    <rPh sb="20" eb="22">
      <t>トウロク</t>
    </rPh>
    <rPh sb="23" eb="24">
      <t>ト</t>
    </rPh>
    <rPh sb="25" eb="26">
      <t>ケ</t>
    </rPh>
    <rPh sb="30" eb="32">
      <t>ケントウ</t>
    </rPh>
    <phoneticPr fontId="6"/>
  </si>
  <si>
    <t>観覧席のごみ持ち帰りのお願い</t>
  </si>
  <si>
    <t>弁当の観覧席への持込み禁止</t>
  </si>
  <si>
    <t>各コートへの入り方について</t>
    <rPh sb="0" eb="1">
      <t>カク</t>
    </rPh>
    <rPh sb="6" eb="7">
      <t>ハイ</t>
    </rPh>
    <rPh sb="8" eb="9">
      <t>カタ</t>
    </rPh>
    <phoneticPr fontId="6"/>
  </si>
  <si>
    <t>主審は勝者サインが記入された審判用紙をジャッジへ提出してください。</t>
    <rPh sb="0" eb="1">
      <t>シュ</t>
    </rPh>
    <rPh sb="3" eb="5">
      <t>ショウシャ</t>
    </rPh>
    <rPh sb="9" eb="11">
      <t>キニュウ</t>
    </rPh>
    <rPh sb="14" eb="16">
      <t>シンパン</t>
    </rPh>
    <rPh sb="16" eb="18">
      <t>ヨウシ</t>
    </rPh>
    <rPh sb="24" eb="26">
      <t>テイシュツ</t>
    </rPh>
    <phoneticPr fontId="6"/>
  </si>
  <si>
    <t>審判について</t>
    <rPh sb="0" eb="2">
      <t>シンパン</t>
    </rPh>
    <phoneticPr fontId="6"/>
  </si>
  <si>
    <t>タイムテーブルの時間はあくまで目安です。試合の進行状況を確認して準備をしてください。</t>
    <rPh sb="8" eb="10">
      <t>ジカン</t>
    </rPh>
    <rPh sb="15" eb="17">
      <t>メヤス</t>
    </rPh>
    <rPh sb="20" eb="22">
      <t>シアイ</t>
    </rPh>
    <rPh sb="23" eb="25">
      <t>シンコウ</t>
    </rPh>
    <rPh sb="25" eb="27">
      <t>ジョウキョウ</t>
    </rPh>
    <rPh sb="28" eb="30">
      <t>カクニン</t>
    </rPh>
    <rPh sb="32" eb="34">
      <t>ジュンビ</t>
    </rPh>
    <phoneticPr fontId="6"/>
  </si>
  <si>
    <t>（フロア入り口で密集しないよう気を付けてください）</t>
    <phoneticPr fontId="6"/>
  </si>
  <si>
    <t>（4）</t>
  </si>
  <si>
    <t>今までの試合のようにコートサイドでの待機はしませんので、速やかな行動を心掛けてください。</t>
    <rPh sb="0" eb="1">
      <t>イマ</t>
    </rPh>
    <rPh sb="4" eb="6">
      <t>シアイ</t>
    </rPh>
    <rPh sb="18" eb="20">
      <t>タイキ</t>
    </rPh>
    <rPh sb="28" eb="29">
      <t>スミ</t>
    </rPh>
    <rPh sb="32" eb="34">
      <t>コウドウ</t>
    </rPh>
    <rPh sb="35" eb="37">
      <t>ココロガ</t>
    </rPh>
    <phoneticPr fontId="6"/>
  </si>
  <si>
    <t>アリーナ内へは出入りできるのは、選手以外で</t>
    <rPh sb="4" eb="5">
      <t>ナイ</t>
    </rPh>
    <rPh sb="7" eb="9">
      <t>デイ</t>
    </rPh>
    <rPh sb="16" eb="18">
      <t>センシュ</t>
    </rPh>
    <rPh sb="18" eb="20">
      <t>イガイ</t>
    </rPh>
    <phoneticPr fontId="6"/>
  </si>
  <si>
    <t>大会運営について</t>
    <rPh sb="0" eb="2">
      <t>タイカイ</t>
    </rPh>
    <rPh sb="2" eb="4">
      <t>ウンエイ</t>
    </rPh>
    <phoneticPr fontId="6"/>
  </si>
  <si>
    <t>受付では、選手の出欠についての連絡と、大会参加関係者 健康状態確認シートを提出してください。</t>
    <rPh sb="0" eb="2">
      <t>ウケツケ</t>
    </rPh>
    <rPh sb="5" eb="7">
      <t>センシュ</t>
    </rPh>
    <rPh sb="8" eb="10">
      <t>シュッケツ</t>
    </rPh>
    <rPh sb="15" eb="17">
      <t>レンラク</t>
    </rPh>
    <rPh sb="37" eb="39">
      <t>テイシュツ</t>
    </rPh>
    <phoneticPr fontId="6"/>
  </si>
  <si>
    <t>名簿に記載する氏名は、会場来場者全ての方です。</t>
    <rPh sb="0" eb="2">
      <t>メイボ</t>
    </rPh>
    <rPh sb="3" eb="5">
      <t>キサイ</t>
    </rPh>
    <rPh sb="7" eb="9">
      <t>シメイ</t>
    </rPh>
    <rPh sb="11" eb="13">
      <t>カイジョウ</t>
    </rPh>
    <rPh sb="13" eb="16">
      <t>ライジョウシャ</t>
    </rPh>
    <rPh sb="16" eb="17">
      <t>スベ</t>
    </rPh>
    <rPh sb="19" eb="20">
      <t>カタ</t>
    </rPh>
    <phoneticPr fontId="6"/>
  </si>
  <si>
    <t>・</t>
  </si>
  <si>
    <t>7</t>
  </si>
  <si>
    <t>感染防止対策について（別添の「感染症対策マニュアルを来場者に徹底してください）</t>
    <rPh sb="0" eb="2">
      <t>カンセン</t>
    </rPh>
    <rPh sb="2" eb="4">
      <t>ボウシ</t>
    </rPh>
    <rPh sb="4" eb="6">
      <t>タイサク</t>
    </rPh>
    <rPh sb="11" eb="13">
      <t>ベッテン</t>
    </rPh>
    <rPh sb="15" eb="18">
      <t>カンセンショウ</t>
    </rPh>
    <rPh sb="18" eb="20">
      <t>タイサク</t>
    </rPh>
    <rPh sb="26" eb="29">
      <t>ライジョウシャ</t>
    </rPh>
    <rPh sb="30" eb="32">
      <t>テッテイ</t>
    </rPh>
    <phoneticPr fontId="6"/>
  </si>
  <si>
    <t>大会会場へ来られる全ての方は、</t>
    <rPh sb="0" eb="4">
      <t>タイカイカイジョウ</t>
    </rPh>
    <rPh sb="5" eb="6">
      <t>コ</t>
    </rPh>
    <rPh sb="9" eb="10">
      <t>スベ</t>
    </rPh>
    <rPh sb="12" eb="13">
      <t>カタ</t>
    </rPh>
    <phoneticPr fontId="6"/>
  </si>
  <si>
    <t>を受付へ提出すること。</t>
    <rPh sb="1" eb="3">
      <t>ウケツケ</t>
    </rPh>
    <rPh sb="4" eb="6">
      <t>テイシュツ</t>
    </rPh>
    <phoneticPr fontId="6"/>
  </si>
  <si>
    <t>応援のみの来場は禁止します。</t>
    <rPh sb="0" eb="2">
      <t>オウエン</t>
    </rPh>
    <rPh sb="5" eb="7">
      <t>ライジョウ</t>
    </rPh>
    <rPh sb="8" eb="10">
      <t>キンシ</t>
    </rPh>
    <phoneticPr fontId="6"/>
  </si>
  <si>
    <t>常時マスクの着用をしてください。（選手が試合のときのみはずします）</t>
    <rPh sb="0" eb="2">
      <t>ジョウジ</t>
    </rPh>
    <rPh sb="6" eb="8">
      <t>チャクヨウ</t>
    </rPh>
    <rPh sb="17" eb="19">
      <t>センシュ</t>
    </rPh>
    <rPh sb="20" eb="22">
      <t>シアイ</t>
    </rPh>
    <phoneticPr fontId="6"/>
  </si>
  <si>
    <t>手洗い、手指消毒をこまめに行ってください。</t>
    <rPh sb="0" eb="2">
      <t>テアラ</t>
    </rPh>
    <rPh sb="4" eb="6">
      <t>シュシ</t>
    </rPh>
    <rPh sb="6" eb="8">
      <t>ショウドク</t>
    </rPh>
    <rPh sb="13" eb="14">
      <t>オコナ</t>
    </rPh>
    <phoneticPr fontId="6"/>
  </si>
  <si>
    <t>➄</t>
    <phoneticPr fontId="6"/>
  </si>
  <si>
    <t>観覧席では着席し、隣同士との距離を保ってください。</t>
    <rPh sb="0" eb="3">
      <t>カンランセキ</t>
    </rPh>
    <rPh sb="5" eb="7">
      <t>チャクセキ</t>
    </rPh>
    <rPh sb="9" eb="12">
      <t>トナリドウシ</t>
    </rPh>
    <rPh sb="14" eb="16">
      <t>キョリ</t>
    </rPh>
    <rPh sb="17" eb="18">
      <t>タモ</t>
    </rPh>
    <phoneticPr fontId="6"/>
  </si>
  <si>
    <t>館内での食事は禁止します。タイムテーブルを参考にして、館外で昼食を摂ってください。</t>
    <rPh sb="0" eb="2">
      <t>カンナイ</t>
    </rPh>
    <rPh sb="4" eb="6">
      <t>ショクジ</t>
    </rPh>
    <rPh sb="7" eb="9">
      <t>キンシ</t>
    </rPh>
    <rPh sb="21" eb="23">
      <t>サンコウ</t>
    </rPh>
    <rPh sb="27" eb="29">
      <t>カンガイ</t>
    </rPh>
    <rPh sb="30" eb="32">
      <t>チュウショク</t>
    </rPh>
    <rPh sb="33" eb="34">
      <t>ト</t>
    </rPh>
    <phoneticPr fontId="6"/>
  </si>
  <si>
    <t>発熱や倦怠感、その他体調に異常がある場合は、絶対に参加しないでください。</t>
    <rPh sb="0" eb="2">
      <t>ハツネツ</t>
    </rPh>
    <rPh sb="3" eb="6">
      <t>ケンタイカン</t>
    </rPh>
    <rPh sb="9" eb="10">
      <t>タ</t>
    </rPh>
    <rPh sb="10" eb="12">
      <t>タイチョウ</t>
    </rPh>
    <rPh sb="13" eb="15">
      <t>イジョウ</t>
    </rPh>
    <rPh sb="18" eb="20">
      <t>バアイ</t>
    </rPh>
    <rPh sb="22" eb="24">
      <t>ゼッタイ</t>
    </rPh>
    <rPh sb="25" eb="27">
      <t>サンカ</t>
    </rPh>
    <phoneticPr fontId="6"/>
  </si>
  <si>
    <t>⑧</t>
    <phoneticPr fontId="6"/>
  </si>
  <si>
    <t>本人だけでなく同居家族で発熱等の症状がある場合は、参加を控えてください。</t>
    <rPh sb="0" eb="2">
      <t>ホンニン</t>
    </rPh>
    <rPh sb="7" eb="9">
      <t>ドウキョ</t>
    </rPh>
    <rPh sb="9" eb="11">
      <t>カゾク</t>
    </rPh>
    <rPh sb="12" eb="14">
      <t>ハツネツ</t>
    </rPh>
    <rPh sb="14" eb="15">
      <t>トウ</t>
    </rPh>
    <rPh sb="16" eb="18">
      <t>ショウジョウ</t>
    </rPh>
    <rPh sb="21" eb="23">
      <t>バアイ</t>
    </rPh>
    <rPh sb="25" eb="27">
      <t>サンカ</t>
    </rPh>
    <rPh sb="28" eb="29">
      <t>ヒカ</t>
    </rPh>
    <phoneticPr fontId="6"/>
  </si>
  <si>
    <t>禁止事項（以下の行為を禁止します）</t>
    <rPh sb="0" eb="2">
      <t>キンシ</t>
    </rPh>
    <rPh sb="2" eb="4">
      <t>ジコウ</t>
    </rPh>
    <rPh sb="5" eb="7">
      <t>イカ</t>
    </rPh>
    <rPh sb="8" eb="10">
      <t>コウイ</t>
    </rPh>
    <rPh sb="11" eb="13">
      <t>キンシ</t>
    </rPh>
    <phoneticPr fontId="6"/>
  </si>
  <si>
    <t>観覧席からの選手に対するアドバイス</t>
    <rPh sb="0" eb="3">
      <t>カンランセキ</t>
    </rPh>
    <rPh sb="6" eb="8">
      <t>センシュ</t>
    </rPh>
    <rPh sb="9" eb="10">
      <t>タイ</t>
    </rPh>
    <phoneticPr fontId="6"/>
  </si>
  <si>
    <t>フラッシュ撮影</t>
    <rPh sb="5" eb="7">
      <t>サツエイ</t>
    </rPh>
    <phoneticPr fontId="6"/>
  </si>
  <si>
    <t>アリーナ内への立ち入り</t>
    <rPh sb="4" eb="5">
      <t>ナイ</t>
    </rPh>
    <rPh sb="7" eb="8">
      <t>タ</t>
    </rPh>
    <rPh sb="9" eb="10">
      <t>イ</t>
    </rPh>
    <phoneticPr fontId="6"/>
  </si>
  <si>
    <t>昼食は、大会運営を担う方の分のみ用意します。</t>
    <rPh sb="0" eb="2">
      <t>チュウショク</t>
    </rPh>
    <rPh sb="4" eb="8">
      <t>タイカイウンエイ</t>
    </rPh>
    <rPh sb="9" eb="10">
      <t>ニナ</t>
    </rPh>
    <rPh sb="11" eb="12">
      <t>カタ</t>
    </rPh>
    <rPh sb="13" eb="14">
      <t>ブン</t>
    </rPh>
    <rPh sb="16" eb="18">
      <t>ヨウイ</t>
    </rPh>
    <phoneticPr fontId="6"/>
  </si>
  <si>
    <t>また、昼食場所は設けません。</t>
    <rPh sb="3" eb="7">
      <t>チュウショクバショ</t>
    </rPh>
    <rPh sb="8" eb="9">
      <t>モウ</t>
    </rPh>
    <phoneticPr fontId="6"/>
  </si>
  <si>
    <t>会場を使用するマナーアップに、ご理解とご協力をお願いします。</t>
    <rPh sb="0" eb="2">
      <t>カイジョウ</t>
    </rPh>
    <rPh sb="3" eb="5">
      <t>シヨウ</t>
    </rPh>
    <rPh sb="16" eb="18">
      <t>リカイ</t>
    </rPh>
    <rPh sb="20" eb="22">
      <t>キョウリョク</t>
    </rPh>
    <rPh sb="24" eb="25">
      <t>ネガ</t>
    </rPh>
    <phoneticPr fontId="6"/>
  </si>
  <si>
    <t>順位決定（3位および５位決定）について</t>
    <rPh sb="0" eb="2">
      <t>ジュンイ</t>
    </rPh>
    <rPh sb="2" eb="4">
      <t>ケッテイ</t>
    </rPh>
    <rPh sb="6" eb="7">
      <t>イ</t>
    </rPh>
    <rPh sb="11" eb="12">
      <t>イ</t>
    </rPh>
    <rPh sb="12" eb="14">
      <t>ケッテイ</t>
    </rPh>
    <phoneticPr fontId="6"/>
  </si>
  <si>
    <t>次大会以降へのシード権付与を明確にするため、各学年の3位および5位決定戦を行います。</t>
    <rPh sb="0" eb="1">
      <t>ジ</t>
    </rPh>
    <rPh sb="1" eb="3">
      <t>タイカイ</t>
    </rPh>
    <rPh sb="3" eb="5">
      <t>イコウ</t>
    </rPh>
    <rPh sb="10" eb="11">
      <t>ケン</t>
    </rPh>
    <rPh sb="11" eb="13">
      <t>フヨ</t>
    </rPh>
    <rPh sb="14" eb="16">
      <t>メイカク</t>
    </rPh>
    <rPh sb="22" eb="25">
      <t>カクガクネン</t>
    </rPh>
    <rPh sb="27" eb="28">
      <t>イ</t>
    </rPh>
    <rPh sb="32" eb="33">
      <t>イ</t>
    </rPh>
    <rPh sb="33" eb="35">
      <t>ケッテイ</t>
    </rPh>
    <rPh sb="35" eb="36">
      <t>セン</t>
    </rPh>
    <rPh sb="37" eb="38">
      <t>オコナ</t>
    </rPh>
    <phoneticPr fontId="6"/>
  </si>
  <si>
    <t>真正</t>
  </si>
  <si>
    <t>大垣東</t>
  </si>
  <si>
    <t>大垣中川</t>
  </si>
  <si>
    <t>大垣安井</t>
  </si>
  <si>
    <t>本巣</t>
  </si>
  <si>
    <t>IMPACT</t>
  </si>
  <si>
    <t>5-1</t>
  </si>
  <si>
    <t>5-2</t>
  </si>
  <si>
    <t>5-3</t>
  </si>
  <si>
    <t>5-4</t>
  </si>
  <si>
    <t>所属</t>
    <rPh sb="0" eb="2">
      <t>ショゾク</t>
    </rPh>
    <phoneticPr fontId="6"/>
  </si>
  <si>
    <t>チーム・学校名</t>
  </si>
  <si>
    <t>記載代表者氏名</t>
  </si>
  <si>
    <t>住所</t>
  </si>
  <si>
    <t>連絡先（電話番号）</t>
  </si>
  <si>
    <t>出場種目試合番号</t>
  </si>
  <si>
    <t>氏名</t>
  </si>
  <si>
    <t>性別</t>
  </si>
  <si>
    <t>年齢</t>
  </si>
  <si>
    <t>当日朝の検温</t>
  </si>
  <si>
    <t>2週間前までに以下の該当する場合</t>
  </si>
  <si>
    <r>
      <rPr>
        <sz val="6"/>
        <rFont val="ＭＳ Ｐゴシック"/>
        <family val="3"/>
        <charset val="128"/>
      </rPr>
      <t>過去14日以内に政府から観察期間を必要とされている国・地域への渡航
又は当該在住者それに該当する者との濃厚接触</t>
    </r>
  </si>
  <si>
    <t>37.0℃以上の熱</t>
  </si>
  <si>
    <t>咳（せき）</t>
  </si>
  <si>
    <t>のどの痛み</t>
  </si>
  <si>
    <t>倦怠感</t>
  </si>
  <si>
    <t>有</t>
  </si>
  <si>
    <t>無</t>
  </si>
  <si>
    <t xml:space="preserve">記入日）           年           月           日               時           分
</t>
    <phoneticPr fontId="35"/>
  </si>
  <si>
    <t>管理
番号</t>
    <rPh sb="0" eb="2">
      <t>カンリ</t>
    </rPh>
    <rPh sb="3" eb="5">
      <t>バンゴウ</t>
    </rPh>
    <phoneticPr fontId="36"/>
  </si>
  <si>
    <t>所属団体
番号</t>
    <phoneticPr fontId="39"/>
  </si>
  <si>
    <t>所属団体名</t>
  </si>
  <si>
    <t>略名</t>
    <rPh sb="0" eb="1">
      <t>リャク</t>
    </rPh>
    <rPh sb="1" eb="2">
      <t>メイ</t>
    </rPh>
    <phoneticPr fontId="36"/>
  </si>
  <si>
    <t>氏名</t>
    <rPh sb="0" eb="2">
      <t>シメイ</t>
    </rPh>
    <phoneticPr fontId="36"/>
  </si>
  <si>
    <t>池田町バドミントン少年団</t>
  </si>
  <si>
    <t>大垣北バドミントン少年団</t>
  </si>
  <si>
    <t>大垣市BSS</t>
  </si>
  <si>
    <t>安田　光男</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</si>
  <si>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</si>
  <si>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</si>
  <si>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</si>
  <si>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</si>
  <si>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</si>
  <si>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</si>
  <si>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</si>
  <si>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秋田　雄司</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</si>
  <si>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</si>
  <si>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</si>
  <si>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</si>
  <si>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</si>
  <si>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</si>
  <si>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</si>
  <si>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田口　正明</t>
  </si>
  <si>
    <t>多治見ジュニアバドミントンクラブ</t>
  </si>
  <si>
    <t>垂井ジュニアバドミントンクラブ</t>
  </si>
  <si>
    <t>羽島クラブ</t>
  </si>
  <si>
    <t>本巣JBC</t>
  </si>
  <si>
    <t>柳津バドミントンクラブ</t>
  </si>
  <si>
    <t>リバースバドミントンクラブ</t>
  </si>
  <si>
    <t>太田　良彦</t>
  </si>
  <si>
    <t>長森・日野スポーツクラブ　バドミントン部</t>
  </si>
  <si>
    <t>白鳥キッズＢ．Ｃ</t>
  </si>
  <si>
    <t>国松　真奈美</t>
  </si>
  <si>
    <t>島ジュニアバドミントンクラブ</t>
  </si>
  <si>
    <t>岐阜市ＢＢＣ</t>
  </si>
  <si>
    <t>可児</t>
  </si>
  <si>
    <t>山田　康太</t>
  </si>
  <si>
    <t>精華スポーツクラブ</t>
  </si>
  <si>
    <t>荘川ジュニアバドミントンクラブ</t>
  </si>
  <si>
    <t>木下　靖</t>
  </si>
  <si>
    <t>松本　知彦</t>
  </si>
  <si>
    <t>阿部　貢三</t>
  </si>
  <si>
    <t>第22回 全国小学生ＡＢＣバドミントン大会 岐阜予選会</t>
    <rPh sb="0" eb="1">
      <t>ダイ</t>
    </rPh>
    <rPh sb="3" eb="4">
      <t>カイ</t>
    </rPh>
    <rPh sb="5" eb="7">
      <t>ゼンコク</t>
    </rPh>
    <rPh sb="7" eb="10">
      <t>ショウガクセイ</t>
    </rPh>
    <rPh sb="19" eb="21">
      <t>タイカイ</t>
    </rPh>
    <rPh sb="22" eb="24">
      <t>ギフ</t>
    </rPh>
    <rPh sb="24" eb="27">
      <t>ヨセンカイ</t>
    </rPh>
    <phoneticPr fontId="6"/>
  </si>
  <si>
    <t>大橋　奈麻輝　宛</t>
    <rPh sb="0" eb="2">
      <t>オオハシ</t>
    </rPh>
    <rPh sb="3" eb="4">
      <t>ナ</t>
    </rPh>
    <rPh sb="4" eb="5">
      <t>アサ</t>
    </rPh>
    <rPh sb="5" eb="6">
      <t>テル</t>
    </rPh>
    <rPh sb="7" eb="8">
      <t>アテ</t>
    </rPh>
    <phoneticPr fontId="6"/>
  </si>
  <si>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6"/>
  </si>
  <si>
    <t>試合前のワンミスは、主審が指示すること。</t>
    <rPh sb="0" eb="2">
      <t>シアイ</t>
    </rPh>
    <rPh sb="2" eb="3">
      <t>マエ</t>
    </rPh>
    <rPh sb="10" eb="12">
      <t>シュシン</t>
    </rPh>
    <rPh sb="13" eb="15">
      <t>シジ</t>
    </rPh>
    <phoneticPr fontId="6"/>
  </si>
  <si>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6"/>
  </si>
  <si>
    <t>岐阜県小学生バドミントン大会参加関係者    健康状態確認シート</t>
    <rPh sb="0" eb="2">
      <t>ギフ</t>
    </rPh>
    <rPh sb="2" eb="3">
      <t>ケン</t>
    </rPh>
    <rPh sb="3" eb="5">
      <t>ショウガク</t>
    </rPh>
    <rPh sb="12" eb="14">
      <t>タイカイ</t>
    </rPh>
    <rPh sb="14" eb="16">
      <t>サンカ</t>
    </rPh>
    <phoneticPr fontId="35"/>
  </si>
  <si>
    <t>「岐阜県小学生バドミントン大会参加関係者    健康状態確認シート」</t>
    <phoneticPr fontId="6"/>
  </si>
  <si>
    <t>　5位決定リーグ</t>
    <rPh sb="2" eb="3">
      <t>い</t>
    </rPh>
    <rPh sb="3" eb="5">
      <t>けってい</t>
    </rPh>
    <phoneticPr fontId="30" type="Hiragana"/>
  </si>
  <si>
    <t>結果</t>
    <rPh sb="0" eb="2">
      <t>けっか</t>
    </rPh>
    <phoneticPr fontId="30" type="Hiragana"/>
  </si>
  <si>
    <t>河田　誠</t>
    <rPh sb="0" eb="2">
      <t>カワダ</t>
    </rPh>
    <rPh sb="3" eb="4">
      <t>マコト</t>
    </rPh>
    <phoneticPr fontId="6"/>
  </si>
  <si>
    <t>その後、会場設営をしてください。</t>
    <rPh sb="2" eb="3">
      <t>ゴ</t>
    </rPh>
    <rPh sb="4" eb="6">
      <t>カイジョウ</t>
    </rPh>
    <rPh sb="6" eb="8">
      <t>セツエイ</t>
    </rPh>
    <phoneticPr fontId="6"/>
  </si>
  <si>
    <t>会場設営は、本連盟役員・競技・審判・総務委員・池田の方々で行います。</t>
    <rPh sb="0" eb="4">
      <t>カイジョウセツエイ</t>
    </rPh>
    <rPh sb="6" eb="9">
      <t>ホンレンメイ</t>
    </rPh>
    <rPh sb="9" eb="11">
      <t>ヤクイン</t>
    </rPh>
    <rPh sb="12" eb="14">
      <t>キョウギ</t>
    </rPh>
    <rPh sb="15" eb="17">
      <t>シンパン</t>
    </rPh>
    <rPh sb="18" eb="22">
      <t>ソウムイイン</t>
    </rPh>
    <rPh sb="23" eb="25">
      <t>イケダ</t>
    </rPh>
    <rPh sb="26" eb="28">
      <t>カタガタ</t>
    </rPh>
    <rPh sb="29" eb="30">
      <t>オコナ</t>
    </rPh>
    <phoneticPr fontId="6"/>
  </si>
  <si>
    <t>開会式は行いません。</t>
    <rPh sb="0" eb="3">
      <t>カイカイシキ</t>
    </rPh>
    <rPh sb="4" eb="5">
      <t>オコナ</t>
    </rPh>
    <phoneticPr fontId="6"/>
  </si>
  <si>
    <t>各団体からの大会参加受付は、8時30分に行います。</t>
    <rPh sb="0" eb="3">
      <t>カクダンタイ</t>
    </rPh>
    <rPh sb="6" eb="8">
      <t>タイカイ</t>
    </rPh>
    <rPh sb="8" eb="10">
      <t>サンカ</t>
    </rPh>
    <rPh sb="10" eb="12">
      <t>ウケツケ</t>
    </rPh>
    <rPh sb="15" eb="16">
      <t>ジ</t>
    </rPh>
    <rPh sb="18" eb="19">
      <t>フン</t>
    </rPh>
    <rPh sb="20" eb="21">
      <t>オコナ</t>
    </rPh>
    <phoneticPr fontId="6"/>
  </si>
  <si>
    <t>観覧席の使用について</t>
    <rPh sb="0" eb="3">
      <t>カンランセキ</t>
    </rPh>
    <rPh sb="4" eb="6">
      <t>シヨウ</t>
    </rPh>
    <phoneticPr fontId="6"/>
  </si>
  <si>
    <t>感染症対策をした大会運営にご協力ください。</t>
    <rPh sb="0" eb="5">
      <t>カンセンショウタイサク</t>
    </rPh>
    <rPh sb="8" eb="12">
      <t>タイカイウンエイ</t>
    </rPh>
    <rPh sb="14" eb="16">
      <t>キョウリョク</t>
    </rPh>
    <phoneticPr fontId="6"/>
  </si>
  <si>
    <t>無観客とします。観覧目的のみでの観覧席の利用は禁止します。</t>
    <rPh sb="0" eb="3">
      <t>ムカンキャク</t>
    </rPh>
    <rPh sb="8" eb="12">
      <t>カンランモクテキ</t>
    </rPh>
    <rPh sb="16" eb="19">
      <t>カンランセキ</t>
    </rPh>
    <rPh sb="20" eb="22">
      <t>リヨウ</t>
    </rPh>
    <rPh sb="23" eb="25">
      <t>キンシ</t>
    </rPh>
    <phoneticPr fontId="6"/>
  </si>
  <si>
    <t>「蜜」な状況をつくらないように配慮ください。</t>
    <rPh sb="1" eb="2">
      <t>ミツ</t>
    </rPh>
    <rPh sb="4" eb="6">
      <t>ジョウキョウ</t>
    </rPh>
    <rPh sb="15" eb="17">
      <t>ハイリョ</t>
    </rPh>
    <phoneticPr fontId="6"/>
  </si>
  <si>
    <t>観覧席（各団体控え席）での待機は、できるだけ避けてください。</t>
    <rPh sb="0" eb="3">
      <t>カンランセキ</t>
    </rPh>
    <rPh sb="4" eb="7">
      <t>カクダンタイ</t>
    </rPh>
    <rPh sb="7" eb="8">
      <t>ヒカ</t>
    </rPh>
    <rPh sb="9" eb="10">
      <t>セキ</t>
    </rPh>
    <rPh sb="13" eb="15">
      <t>タイキ</t>
    </rPh>
    <rPh sb="22" eb="23">
      <t>サ</t>
    </rPh>
    <phoneticPr fontId="6"/>
  </si>
  <si>
    <t>観覧席では、クラスターが発生しないよう、各団体で対応してください。</t>
    <rPh sb="0" eb="3">
      <t>カンランセキ</t>
    </rPh>
    <rPh sb="12" eb="14">
      <t>ハッセイ</t>
    </rPh>
    <rPh sb="20" eb="23">
      <t>カクダンタイ</t>
    </rPh>
    <rPh sb="24" eb="26">
      <t>タイオウ</t>
    </rPh>
    <phoneticPr fontId="6"/>
  </si>
  <si>
    <t>次試合への待機において、選手・審判・コーチは屋外・自家用車内などで待機し、</t>
    <rPh sb="0" eb="3">
      <t>ジシアイ</t>
    </rPh>
    <rPh sb="5" eb="7">
      <t>タイキ</t>
    </rPh>
    <rPh sb="12" eb="14">
      <t>センシュ</t>
    </rPh>
    <rPh sb="15" eb="17">
      <t>シンパン</t>
    </rPh>
    <rPh sb="22" eb="24">
      <t>オクガイ</t>
    </rPh>
    <rPh sb="25" eb="30">
      <t>ジカヨウシャナイ</t>
    </rPh>
    <rPh sb="33" eb="35">
      <t>タイキ</t>
    </rPh>
    <phoneticPr fontId="6"/>
  </si>
  <si>
    <t>携帯電話で進行状況を連絡しあい、対応してください。</t>
    <rPh sb="0" eb="4">
      <t>ケイタイデンワ</t>
    </rPh>
    <rPh sb="5" eb="9">
      <t>シンコウジョウキョウ</t>
    </rPh>
    <rPh sb="10" eb="12">
      <t>レンラク</t>
    </rPh>
    <rPh sb="16" eb="18">
      <t>タイオウ</t>
    </rPh>
    <phoneticPr fontId="6"/>
  </si>
  <si>
    <t>〇</t>
    <phoneticPr fontId="6"/>
  </si>
  <si>
    <t>☆</t>
    <phoneticPr fontId="6"/>
  </si>
  <si>
    <t>参加団体の観覧席管理者（荷物番等）は1名とします。</t>
    <rPh sb="0" eb="4">
      <t>サンカダンタイ</t>
    </rPh>
    <rPh sb="5" eb="8">
      <t>カンランセキ</t>
    </rPh>
    <rPh sb="8" eb="11">
      <t>カンリシャ</t>
    </rPh>
    <rPh sb="12" eb="14">
      <t>ニモツ</t>
    </rPh>
    <rPh sb="14" eb="15">
      <t>バン</t>
    </rPh>
    <rPh sb="15" eb="16">
      <t>トウ</t>
    </rPh>
    <rPh sb="19" eb="20">
      <t>メイ</t>
    </rPh>
    <phoneticPr fontId="6"/>
  </si>
  <si>
    <t>試合でのコーチは1名のみとします。</t>
    <rPh sb="0" eb="2">
      <t>シアイ</t>
    </rPh>
    <rPh sb="9" eb="10">
      <t>メイ</t>
    </rPh>
    <phoneticPr fontId="6"/>
  </si>
  <si>
    <t>受付・入場・試合開始の時間割について</t>
    <rPh sb="0" eb="2">
      <t>ウケツケ</t>
    </rPh>
    <rPh sb="3" eb="5">
      <t>ニュウジョウ</t>
    </rPh>
    <rPh sb="6" eb="8">
      <t>シアイ</t>
    </rPh>
    <rPh sb="8" eb="10">
      <t>カイシ</t>
    </rPh>
    <rPh sb="11" eb="14">
      <t>ジカンワリ</t>
    </rPh>
    <phoneticPr fontId="6"/>
  </si>
  <si>
    <t>召集のアナウンスがあるまでは、待機してください。</t>
    <rPh sb="0" eb="2">
      <t>ショウシュウ</t>
    </rPh>
    <rPh sb="15" eb="17">
      <t>タイキ</t>
    </rPh>
    <phoneticPr fontId="6"/>
  </si>
  <si>
    <t>指導者（コーチ）・保護者において、会場建物内で「待機」する方を少なくするようにしてください。</t>
    <rPh sb="0" eb="3">
      <t>シドウシャ</t>
    </rPh>
    <rPh sb="9" eb="12">
      <t>ホゴシャ</t>
    </rPh>
    <rPh sb="17" eb="19">
      <t>カイジョウ</t>
    </rPh>
    <rPh sb="19" eb="22">
      <t>タテモノナイ</t>
    </rPh>
    <rPh sb="24" eb="26">
      <t>タイキ</t>
    </rPh>
    <rPh sb="29" eb="30">
      <t>カタ</t>
    </rPh>
    <rPh sb="31" eb="32">
      <t>スク</t>
    </rPh>
    <phoneticPr fontId="6"/>
  </si>
  <si>
    <t>第2３回  ダイハツ全国小学生ＡＢＣバドミントン大会岐阜県予選会</t>
    <phoneticPr fontId="6"/>
  </si>
  <si>
    <t>審判・運営係手配数</t>
    <rPh sb="0" eb="2">
      <t>シンパン</t>
    </rPh>
    <rPh sb="3" eb="5">
      <t>ウンエイ</t>
    </rPh>
    <rPh sb="5" eb="6">
      <t>カカリ</t>
    </rPh>
    <rPh sb="6" eb="8">
      <t>テハイ</t>
    </rPh>
    <rPh sb="8" eb="9">
      <t>スウ</t>
    </rPh>
    <phoneticPr fontId="56"/>
  </si>
  <si>
    <t>所属団体名</t>
    <rPh sb="0" eb="5">
      <t>ショゾクダンタイメイ</t>
    </rPh>
    <phoneticPr fontId="57"/>
  </si>
  <si>
    <t>地区</t>
    <rPh sb="0" eb="2">
      <t>チク</t>
    </rPh>
    <phoneticPr fontId="57"/>
  </si>
  <si>
    <t>登録人数</t>
    <rPh sb="0" eb="4">
      <t>トウロクニンズウ</t>
    </rPh>
    <phoneticPr fontId="56"/>
  </si>
  <si>
    <t>審判数</t>
    <rPh sb="0" eb="3">
      <t>シンパンスウ</t>
    </rPh>
    <phoneticPr fontId="56"/>
  </si>
  <si>
    <t>運営割当数</t>
    <rPh sb="0" eb="2">
      <t>ウンエイ</t>
    </rPh>
    <rPh sb="2" eb="4">
      <t>ワリアテ</t>
    </rPh>
    <rPh sb="4" eb="5">
      <t>スウ</t>
    </rPh>
    <phoneticPr fontId="56"/>
  </si>
  <si>
    <t>担当役員</t>
    <rPh sb="0" eb="4">
      <t>タントウヤクイン</t>
    </rPh>
    <phoneticPr fontId="56"/>
  </si>
  <si>
    <t>担当団体</t>
    <rPh sb="0" eb="4">
      <t>タントウダンタイ</t>
    </rPh>
    <phoneticPr fontId="56"/>
  </si>
  <si>
    <t>岐阜</t>
    <rPh sb="0" eb="2">
      <t>ギフ</t>
    </rPh>
    <phoneticPr fontId="57"/>
  </si>
  <si>
    <t>受付</t>
    <rPh sb="0" eb="2">
      <t>ウケツケ</t>
    </rPh>
    <phoneticPr fontId="56"/>
  </si>
  <si>
    <t>小倉</t>
    <rPh sb="0" eb="2">
      <t>オグラ</t>
    </rPh>
    <phoneticPr fontId="56"/>
  </si>
  <si>
    <t>廣澤</t>
    <rPh sb="0" eb="2">
      <t>ヒロサワ</t>
    </rPh>
    <phoneticPr fontId="56"/>
  </si>
  <si>
    <t>西濃</t>
    <rPh sb="0" eb="2">
      <t>セイノウ</t>
    </rPh>
    <phoneticPr fontId="57"/>
  </si>
  <si>
    <t>接待</t>
    <rPh sb="0" eb="2">
      <t>セッタイ</t>
    </rPh>
    <phoneticPr fontId="56"/>
  </si>
  <si>
    <t>田中</t>
    <rPh sb="0" eb="2">
      <t>タナカ</t>
    </rPh>
    <phoneticPr fontId="56"/>
  </si>
  <si>
    <t>渡邉</t>
    <rPh sb="0" eb="2">
      <t>ワタナベ</t>
    </rPh>
    <phoneticPr fontId="56"/>
  </si>
  <si>
    <t>池田</t>
    <rPh sb="0" eb="2">
      <t>イケダ</t>
    </rPh>
    <phoneticPr fontId="56"/>
  </si>
  <si>
    <t>召集</t>
    <rPh sb="0" eb="2">
      <t>ショウシュウ</t>
    </rPh>
    <phoneticPr fontId="56"/>
  </si>
  <si>
    <t>瀬川</t>
    <rPh sb="0" eb="2">
      <t>セガワ</t>
    </rPh>
    <phoneticPr fontId="56"/>
  </si>
  <si>
    <t>秋田</t>
    <rPh sb="0" eb="2">
      <t>アキタ</t>
    </rPh>
    <phoneticPr fontId="56"/>
  </si>
  <si>
    <t>真正</t>
    <rPh sb="0" eb="2">
      <t>シンセイ</t>
    </rPh>
    <phoneticPr fontId="56"/>
  </si>
  <si>
    <t>本巣</t>
    <rPh sb="0" eb="2">
      <t>モトス</t>
    </rPh>
    <phoneticPr fontId="56"/>
  </si>
  <si>
    <t>太田</t>
    <rPh sb="0" eb="2">
      <t>オオタ</t>
    </rPh>
    <phoneticPr fontId="56"/>
  </si>
  <si>
    <t>橋本</t>
    <rPh sb="0" eb="2">
      <t>ハシモト</t>
    </rPh>
    <phoneticPr fontId="56"/>
  </si>
  <si>
    <t>川尻</t>
    <rPh sb="0" eb="2">
      <t>カワジリ</t>
    </rPh>
    <phoneticPr fontId="56"/>
  </si>
  <si>
    <t>阿保</t>
    <rPh sb="0" eb="2">
      <t>アホ</t>
    </rPh>
    <phoneticPr fontId="56"/>
  </si>
  <si>
    <t>可知</t>
    <rPh sb="0" eb="2">
      <t>カチ</t>
    </rPh>
    <phoneticPr fontId="56"/>
  </si>
  <si>
    <t>神戸</t>
    <rPh sb="0" eb="2">
      <t>ゴウド</t>
    </rPh>
    <phoneticPr fontId="56"/>
  </si>
  <si>
    <t>Impact</t>
    <phoneticPr fontId="56"/>
  </si>
  <si>
    <t>田口</t>
    <rPh sb="0" eb="2">
      <t>タグチ</t>
    </rPh>
    <phoneticPr fontId="56"/>
  </si>
  <si>
    <t>白川</t>
    <rPh sb="0" eb="2">
      <t>シラカワ</t>
    </rPh>
    <phoneticPr fontId="56"/>
  </si>
  <si>
    <t>びとう会</t>
    <rPh sb="3" eb="4">
      <t>カイ</t>
    </rPh>
    <phoneticPr fontId="56"/>
  </si>
  <si>
    <t>島</t>
    <rPh sb="0" eb="1">
      <t>シマ</t>
    </rPh>
    <phoneticPr fontId="56"/>
  </si>
  <si>
    <t>駐車場</t>
    <rPh sb="0" eb="3">
      <t>チュウシャジョウ</t>
    </rPh>
    <phoneticPr fontId="56"/>
  </si>
  <si>
    <t>大垣静里</t>
    <rPh sb="0" eb="2">
      <t>オオガキ</t>
    </rPh>
    <rPh sb="2" eb="3">
      <t>シズ</t>
    </rPh>
    <rPh sb="3" eb="4">
      <t>サト</t>
    </rPh>
    <phoneticPr fontId="56"/>
  </si>
  <si>
    <t>大垣中川</t>
    <rPh sb="0" eb="2">
      <t>オオガキ</t>
    </rPh>
    <rPh sb="2" eb="4">
      <t>ナカガワ</t>
    </rPh>
    <phoneticPr fontId="56"/>
  </si>
  <si>
    <t>大垣安井</t>
    <rPh sb="0" eb="2">
      <t>オオガキ</t>
    </rPh>
    <rPh sb="2" eb="4">
      <t>ヤスイ</t>
    </rPh>
    <phoneticPr fontId="56"/>
  </si>
  <si>
    <t>審判用紙チェック</t>
    <rPh sb="0" eb="4">
      <t>シンパンヨウシ</t>
    </rPh>
    <phoneticPr fontId="56"/>
  </si>
  <si>
    <t>林</t>
    <rPh sb="0" eb="1">
      <t>ハヤシ</t>
    </rPh>
    <phoneticPr fontId="56"/>
  </si>
  <si>
    <t>津田</t>
    <rPh sb="0" eb="2">
      <t>ツダ</t>
    </rPh>
    <phoneticPr fontId="56"/>
  </si>
  <si>
    <t>中農</t>
    <rPh sb="0" eb="2">
      <t>チュウノウ</t>
    </rPh>
    <phoneticPr fontId="57"/>
  </si>
  <si>
    <t>野原</t>
    <rPh sb="0" eb="2">
      <t>ノハラ</t>
    </rPh>
    <phoneticPr fontId="56"/>
  </si>
  <si>
    <t>小川</t>
    <rPh sb="0" eb="2">
      <t>オガワ</t>
    </rPh>
    <phoneticPr fontId="56"/>
  </si>
  <si>
    <t>飛騨</t>
    <rPh sb="0" eb="2">
      <t>ヒダ</t>
    </rPh>
    <phoneticPr fontId="57"/>
  </si>
  <si>
    <t>東農</t>
    <rPh sb="0" eb="2">
      <t>トウノウ</t>
    </rPh>
    <phoneticPr fontId="57"/>
  </si>
  <si>
    <t>精華</t>
    <rPh sb="0" eb="2">
      <t>セイカ</t>
    </rPh>
    <phoneticPr fontId="58"/>
  </si>
  <si>
    <t>Impact</t>
    <phoneticPr fontId="58"/>
  </si>
  <si>
    <t>岐阜地区</t>
    <rPh sb="0" eb="4">
      <t>ギフチク</t>
    </rPh>
    <phoneticPr fontId="57"/>
  </si>
  <si>
    <t>西濃地区</t>
    <rPh sb="0" eb="4">
      <t>セイノウチク</t>
    </rPh>
    <phoneticPr fontId="57"/>
  </si>
  <si>
    <t>中農地区</t>
    <rPh sb="0" eb="2">
      <t>チュウノウ</t>
    </rPh>
    <rPh sb="2" eb="4">
      <t>チク</t>
    </rPh>
    <phoneticPr fontId="57"/>
  </si>
  <si>
    <t>東農地区</t>
    <rPh sb="0" eb="4">
      <t>トウノウチク</t>
    </rPh>
    <phoneticPr fontId="57"/>
  </si>
  <si>
    <t>飛騨地区</t>
    <rPh sb="0" eb="2">
      <t>ヒダ</t>
    </rPh>
    <rPh sb="2" eb="4">
      <t>チク</t>
    </rPh>
    <phoneticPr fontId="57"/>
  </si>
  <si>
    <t>合計</t>
    <rPh sb="0" eb="2">
      <t>ゴウケイ</t>
    </rPh>
    <phoneticPr fontId="57"/>
  </si>
  <si>
    <t>岐阜地区・西濃地区：黄色着色</t>
    <rPh sb="0" eb="4">
      <t>ギフチク</t>
    </rPh>
    <rPh sb="5" eb="9">
      <t>セイノウチク</t>
    </rPh>
    <rPh sb="10" eb="12">
      <t>キイロ</t>
    </rPh>
    <rPh sb="12" eb="14">
      <t>チャクショク</t>
    </rPh>
    <phoneticPr fontId="56"/>
  </si>
  <si>
    <t>岐阜地区・西濃地区：少人数赤字</t>
    <rPh sb="0" eb="4">
      <t>ギフチク</t>
    </rPh>
    <rPh sb="5" eb="9">
      <t>セイノウチク</t>
    </rPh>
    <rPh sb="10" eb="13">
      <t>ショウニンズウ</t>
    </rPh>
    <rPh sb="13" eb="15">
      <t>アカジ</t>
    </rPh>
    <phoneticPr fontId="56"/>
  </si>
  <si>
    <t>（メモ）</t>
    <phoneticPr fontId="56"/>
  </si>
  <si>
    <t>最小必要数</t>
    <rPh sb="0" eb="5">
      <t>サイショウヒツヨウスウ</t>
    </rPh>
    <phoneticPr fontId="56"/>
  </si>
  <si>
    <t>ABC開催時</t>
    <rPh sb="3" eb="6">
      <t>カイサイジ</t>
    </rPh>
    <phoneticPr fontId="56"/>
  </si>
  <si>
    <t>競技１日目</t>
    <rPh sb="0" eb="2">
      <t>キョウギ</t>
    </rPh>
    <rPh sb="3" eb="5">
      <t>ニチメ</t>
    </rPh>
    <phoneticPr fontId="56"/>
  </si>
  <si>
    <t>180人</t>
    <rPh sb="3" eb="4">
      <t>ニン</t>
    </rPh>
    <phoneticPr fontId="56"/>
  </si>
  <si>
    <t>競技２日目</t>
    <rPh sb="0" eb="2">
      <t>キョウギ</t>
    </rPh>
    <rPh sb="3" eb="5">
      <t>ニチメ</t>
    </rPh>
    <phoneticPr fontId="56"/>
  </si>
  <si>
    <t>120人</t>
    <rPh sb="3" eb="4">
      <t>ニン</t>
    </rPh>
    <phoneticPr fontId="56"/>
  </si>
  <si>
    <t>令和４年度（財）日本バドミントン協会大会運営規程に準じ行い、ローカル規程を設ける。</t>
    <rPh sb="0" eb="2">
      <t>レイワ</t>
    </rPh>
    <rPh sb="3" eb="5">
      <t>ネンド</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6"/>
  </si>
  <si>
    <t>令和４年度（財）日本バドミントン協会競技規則・大会運営規程・公認審判員規程に準じ行い、</t>
    <rPh sb="0" eb="2">
      <t>レイワ</t>
    </rPh>
    <rPh sb="3" eb="5">
      <t>ネンド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6"/>
  </si>
  <si>
    <t>今大会は全試合流し込み方式により進行します。</t>
    <rPh sb="0" eb="3">
      <t>コンタイカイ</t>
    </rPh>
    <rPh sb="4" eb="7">
      <t>ゼンシアイ</t>
    </rPh>
    <rPh sb="7" eb="8">
      <t>ナガ</t>
    </rPh>
    <rPh sb="9" eb="10">
      <t>コ</t>
    </rPh>
    <rPh sb="11" eb="13">
      <t>ホウシキ</t>
    </rPh>
    <rPh sb="16" eb="18">
      <t>シンコウ</t>
    </rPh>
    <phoneticPr fontId="6"/>
  </si>
  <si>
    <t>負けた選手は、速やかに帰宅してください。</t>
    <rPh sb="0" eb="1">
      <t>マ</t>
    </rPh>
    <rPh sb="3" eb="5">
      <t>センシュ</t>
    </rPh>
    <rPh sb="7" eb="8">
      <t>スミ</t>
    </rPh>
    <rPh sb="11" eb="13">
      <t>キタク</t>
    </rPh>
    <phoneticPr fontId="6"/>
  </si>
  <si>
    <t>「第23回全国小学生ＡＢＣバドミントン大会」は、ダイハツ工業様の協賛の申し出を頂戴し、</t>
    <rPh sb="4" eb="5">
      <t>カイ</t>
    </rPh>
    <rPh sb="5" eb="7">
      <t>ゼンコク</t>
    </rPh>
    <rPh sb="7" eb="10">
      <t>ショウガクセイ</t>
    </rPh>
    <rPh sb="19" eb="21">
      <t>タイカイ</t>
    </rPh>
    <rPh sb="28" eb="30">
      <t>コウギョウ</t>
    </rPh>
    <rPh sb="30" eb="31">
      <t>サマ</t>
    </rPh>
    <rPh sb="32" eb="34">
      <t>キョウサン</t>
    </rPh>
    <rPh sb="35" eb="36">
      <t>モウ</t>
    </rPh>
    <rPh sb="37" eb="38">
      <t>デ</t>
    </rPh>
    <rPh sb="39" eb="41">
      <t>チョウダイ</t>
    </rPh>
    <phoneticPr fontId="6"/>
  </si>
  <si>
    <t>第23回ダイハツ全国小学生ABCバドミントン大会予選会（以下「本イベント」）にて撮影・収録</t>
    <phoneticPr fontId="6"/>
  </si>
  <si>
    <t>第23回全国小学生ＡＢＣ大会本選に出場する選手・クラブ代表者・保護者の方は、</t>
    <rPh sb="3" eb="4">
      <t>カイ</t>
    </rPh>
    <rPh sb="4" eb="6">
      <t>ゼンコク</t>
    </rPh>
    <rPh sb="6" eb="9">
      <t>ショウガクセイ</t>
    </rPh>
    <rPh sb="12" eb="14">
      <t>タイカイ</t>
    </rPh>
    <rPh sb="14" eb="16">
      <t>ホンセン</t>
    </rPh>
    <rPh sb="17" eb="19">
      <t>シュツジョウ</t>
    </rPh>
    <rPh sb="21" eb="23">
      <t>センシュ</t>
    </rPh>
    <rPh sb="27" eb="29">
      <t>ダイヒョウ</t>
    </rPh>
    <rPh sb="29" eb="30">
      <t>シャ</t>
    </rPh>
    <rPh sb="31" eb="34">
      <t>ホゴシャ</t>
    </rPh>
    <rPh sb="35" eb="36">
      <t>カタ</t>
    </rPh>
    <phoneticPr fontId="6"/>
  </si>
  <si>
    <t>令和　４年　５月　２１日（土）　B,Cクラス</t>
    <rPh sb="0" eb="2">
      <t>レイワ</t>
    </rPh>
    <rPh sb="4" eb="5">
      <t>ネン</t>
    </rPh>
    <rPh sb="5" eb="6">
      <t>ガンネン</t>
    </rPh>
    <rPh sb="7" eb="8">
      <t>ガツ</t>
    </rPh>
    <rPh sb="11" eb="12">
      <t>ニチ</t>
    </rPh>
    <rPh sb="13" eb="14">
      <t>ツチ</t>
    </rPh>
    <phoneticPr fontId="6"/>
  </si>
  <si>
    <t>令和　４年　５月　２２日（日）　Aクラス</t>
    <rPh sb="13" eb="14">
      <t>ニチ</t>
    </rPh>
    <phoneticPr fontId="6"/>
  </si>
  <si>
    <t>令和4年度（財）日本バドミントン協会競技規則・大会運営規程・公認審判員規程、</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6"/>
  </si>
  <si>
    <t>学年</t>
    <rPh sb="0" eb="2">
      <t>ガクネン</t>
    </rPh>
    <phoneticPr fontId="6"/>
  </si>
  <si>
    <t>男女</t>
    <rPh sb="0" eb="2">
      <t>ダンジョ</t>
    </rPh>
    <phoneticPr fontId="6"/>
  </si>
  <si>
    <t>試合番号</t>
    <rPh sb="0" eb="2">
      <t>シアイ</t>
    </rPh>
    <rPh sb="2" eb="4">
      <t>バンゴウ</t>
    </rPh>
    <phoneticPr fontId="6"/>
  </si>
  <si>
    <t>コート</t>
    <phoneticPr fontId="6"/>
  </si>
  <si>
    <t>番号</t>
    <rPh sb="0" eb="2">
      <t>バンゴウ</t>
    </rPh>
    <phoneticPr fontId="6"/>
  </si>
  <si>
    <t>女子</t>
    <rPh sb="0" eb="2">
      <t>ジョシ</t>
    </rPh>
    <phoneticPr fontId="6"/>
  </si>
  <si>
    <t>女子</t>
    <rPh sb="0" eb="2">
      <t>ジョシ</t>
    </rPh>
    <phoneticPr fontId="6"/>
  </si>
  <si>
    <t>女子</t>
    <phoneticPr fontId="6"/>
  </si>
  <si>
    <t>女子</t>
    <phoneticPr fontId="6"/>
  </si>
  <si>
    <t>男子</t>
    <rPh sb="0" eb="2">
      <t>ダンシ</t>
    </rPh>
    <phoneticPr fontId="6"/>
  </si>
  <si>
    <t>女子</t>
    <rPh sb="0" eb="2">
      <t>ジョシ</t>
    </rPh>
    <phoneticPr fontId="6"/>
  </si>
  <si>
    <t>女子</t>
    <phoneticPr fontId="6"/>
  </si>
  <si>
    <t>男子</t>
    <phoneticPr fontId="6"/>
  </si>
  <si>
    <t>男5決</t>
    <rPh sb="2" eb="3">
      <t>ケツ</t>
    </rPh>
    <phoneticPr fontId="6"/>
  </si>
  <si>
    <t>女5決</t>
    <rPh sb="2" eb="3">
      <t>ケツ</t>
    </rPh>
    <phoneticPr fontId="6"/>
  </si>
  <si>
    <t>男決</t>
    <rPh sb="1" eb="2">
      <t>ケツ</t>
    </rPh>
    <phoneticPr fontId="6"/>
  </si>
  <si>
    <t>男3決</t>
    <rPh sb="2" eb="3">
      <t>ケツ</t>
    </rPh>
    <phoneticPr fontId="6"/>
  </si>
  <si>
    <t>女決</t>
    <rPh sb="0" eb="1">
      <t>ジョ</t>
    </rPh>
    <rPh sb="1" eb="2">
      <t>ケツ</t>
    </rPh>
    <phoneticPr fontId="6"/>
  </si>
  <si>
    <t>女3決</t>
    <rPh sb="0" eb="1">
      <t>ジョ</t>
    </rPh>
    <rPh sb="2" eb="3">
      <t>ケツ</t>
    </rPh>
    <phoneticPr fontId="6"/>
  </si>
  <si>
    <t>女決定</t>
    <rPh sb="0" eb="1">
      <t>ジョ</t>
    </rPh>
    <rPh sb="1" eb="3">
      <t>ケッテイ</t>
    </rPh>
    <phoneticPr fontId="6"/>
  </si>
  <si>
    <t>男決定</t>
    <rPh sb="0" eb="1">
      <t>オトコ</t>
    </rPh>
    <rPh sb="1" eb="3">
      <t>ケッテイ</t>
    </rPh>
    <phoneticPr fontId="6"/>
  </si>
  <si>
    <t>タイムテーブル(試合順序）</t>
    <rPh sb="8" eb="12">
      <t>シアイジュンジョ</t>
    </rPh>
    <phoneticPr fontId="6"/>
  </si>
  <si>
    <t>タイムテーブル（試合順序）</t>
    <rPh sb="8" eb="10">
      <t>シアイ</t>
    </rPh>
    <rPh sb="10" eb="12">
      <t>ジュンジョ</t>
    </rPh>
    <phoneticPr fontId="6"/>
  </si>
  <si>
    <t>女決</t>
    <rPh sb="0" eb="1">
      <t>オンナ</t>
    </rPh>
    <rPh sb="1" eb="2">
      <t>ケツ</t>
    </rPh>
    <phoneticPr fontId="6"/>
  </si>
  <si>
    <t>女決定</t>
    <rPh sb="0" eb="1">
      <t>オンナ</t>
    </rPh>
    <rPh sb="1" eb="3">
      <t>ケッテイ</t>
    </rPh>
    <phoneticPr fontId="6"/>
  </si>
  <si>
    <t>女子</t>
    <rPh sb="0" eb="2">
      <t>ジョシ</t>
    </rPh>
    <phoneticPr fontId="6"/>
  </si>
  <si>
    <t>第23回ダイハツ全国小学生ABCバドミントン大会岐阜予選会</t>
    <rPh sb="0" eb="1">
      <t>ダイ</t>
    </rPh>
    <rPh sb="3" eb="4">
      <t>カイ</t>
    </rPh>
    <rPh sb="8" eb="10">
      <t>ゼンコク</t>
    </rPh>
    <rPh sb="10" eb="13">
      <t>ショウガクセイ</t>
    </rPh>
    <rPh sb="22" eb="24">
      <t>タイカイ</t>
    </rPh>
    <rPh sb="24" eb="26">
      <t>ギフ</t>
    </rPh>
    <rPh sb="26" eb="29">
      <t>ヨセンカイ</t>
    </rPh>
    <phoneticPr fontId="6"/>
  </si>
  <si>
    <t>女5決</t>
  </si>
  <si>
    <t>男5決</t>
  </si>
  <si>
    <t>B</t>
  </si>
  <si>
    <t>女決</t>
  </si>
  <si>
    <t>男子</t>
    <rPh sb="0" eb="2">
      <t>ダンシ</t>
    </rPh>
    <phoneticPr fontId="6"/>
  </si>
  <si>
    <t>女子</t>
    <rPh sb="0" eb="1">
      <t>ジョ</t>
    </rPh>
    <rPh sb="1" eb="2">
      <t>コ</t>
    </rPh>
    <phoneticPr fontId="6"/>
  </si>
  <si>
    <t>男決</t>
  </si>
  <si>
    <t>女3決</t>
    <rPh sb="2" eb="3">
      <t>ケツ</t>
    </rPh>
    <phoneticPr fontId="6"/>
  </si>
  <si>
    <t>第23回 ダイハツ全国小学生ＡＢＣバドミントン大会 岐阜県予選会</t>
    <phoneticPr fontId="56"/>
  </si>
  <si>
    <t>2022年5月22日　池田町総合体育館</t>
    <phoneticPr fontId="56"/>
  </si>
  <si>
    <t>2022年5月22日　池田町総合体育館</t>
  </si>
  <si>
    <t>2022年5月21日　池田町総合体育館</t>
    <phoneticPr fontId="56"/>
  </si>
  <si>
    <t>第23回 ダイハツ全国小学生ＡＢＣバドミントン大会  岐阜県予選会</t>
  </si>
  <si>
    <t>岐阜西</t>
  </si>
  <si>
    <t>長森日野</t>
  </si>
  <si>
    <t>3位</t>
  </si>
  <si>
    <t>所属</t>
  </si>
  <si>
    <t>　5位決定リーグ</t>
  </si>
  <si>
    <t>結果</t>
  </si>
  <si>
    <t>　5位決定リーグ</t>
    <phoneticPr fontId="6"/>
  </si>
  <si>
    <t>Cクラス　女子決勝トーナメント</t>
    <rPh sb="5" eb="7">
      <t>ジョシ</t>
    </rPh>
    <rPh sb="7" eb="9">
      <t>ケッショウ</t>
    </rPh>
    <phoneticPr fontId="6"/>
  </si>
  <si>
    <t>２年生の部１位</t>
    <rPh sb="1" eb="2">
      <t>ネン</t>
    </rPh>
    <rPh sb="2" eb="3">
      <t>セイ</t>
    </rPh>
    <rPh sb="4" eb="5">
      <t>ブ</t>
    </rPh>
    <rPh sb="6" eb="7">
      <t>イ</t>
    </rPh>
    <phoneticPr fontId="6"/>
  </si>
  <si>
    <t>１年生の部１位</t>
    <rPh sb="1" eb="3">
      <t>ネンセイ</t>
    </rPh>
    <rPh sb="4" eb="5">
      <t>ブ</t>
    </rPh>
    <rPh sb="6" eb="7">
      <t>イ</t>
    </rPh>
    <phoneticPr fontId="6"/>
  </si>
  <si>
    <t>氏名・所属</t>
  </si>
  <si>
    <t>（</t>
  </si>
  <si>
    <t>）</t>
  </si>
  <si>
    <t>Cクラス　男子決勝トーナメント</t>
    <phoneticPr fontId="6"/>
  </si>
  <si>
    <t>２年生の部１位</t>
    <phoneticPr fontId="6"/>
  </si>
  <si>
    <t>１年生の部１位</t>
    <phoneticPr fontId="6"/>
  </si>
  <si>
    <t>所属</t>
    <phoneticPr fontId="6"/>
  </si>
  <si>
    <t>全クラスの予選トーナメント準決勝までは、２１ポイント１ゲームで行う。</t>
    <rPh sb="0" eb="1">
      <t>ゼン</t>
    </rPh>
    <rPh sb="5" eb="7">
      <t>ヨセン</t>
    </rPh>
    <rPh sb="13" eb="16">
      <t>ジュンケッショウ</t>
    </rPh>
    <rPh sb="31" eb="32">
      <t>オコナ</t>
    </rPh>
    <phoneticPr fontId="6"/>
  </si>
  <si>
    <t>Cクラス予選トーナメント決勝は、１５ポイント3ゲームで行う。</t>
    <rPh sb="4" eb="6">
      <t>ヨセン</t>
    </rPh>
    <rPh sb="12" eb="14">
      <t>ケッショウ</t>
    </rPh>
    <rPh sb="27" eb="28">
      <t>オコナ</t>
    </rPh>
    <phoneticPr fontId="6"/>
  </si>
  <si>
    <t>Cクラス決勝トーナメントは、１５ポイント3ゲームで行う。</t>
    <rPh sb="4" eb="6">
      <t>ケッショウ</t>
    </rPh>
    <rPh sb="25" eb="26">
      <t>オコナ</t>
    </rPh>
    <phoneticPr fontId="6"/>
  </si>
  <si>
    <t>（6）</t>
  </si>
  <si>
    <t>（7）</t>
  </si>
  <si>
    <t>3位決定戦は21ポイント1ゲームで行う。</t>
    <rPh sb="1" eb="2">
      <t>イ</t>
    </rPh>
    <rPh sb="2" eb="5">
      <t>ケッテイセン</t>
    </rPh>
    <rPh sb="17" eb="18">
      <t>オコナ</t>
    </rPh>
    <phoneticPr fontId="6"/>
  </si>
  <si>
    <t>A、Bクラスの学年ごとの5位決定リーグは21ポイント1ゲームで行う。</t>
    <rPh sb="7" eb="9">
      <t>ガクネン</t>
    </rPh>
    <phoneticPr fontId="6"/>
  </si>
  <si>
    <t>（8）</t>
  </si>
  <si>
    <t>82の敗者</t>
    <rPh sb="3" eb="5">
      <t>ハイシャ</t>
    </rPh>
    <phoneticPr fontId="6"/>
  </si>
  <si>
    <t>83の敗者</t>
    <rPh sb="3" eb="5">
      <t>ハイシャ</t>
    </rPh>
    <phoneticPr fontId="6"/>
  </si>
  <si>
    <t>試合番号「78」の敗者</t>
    <rPh sb="0" eb="2">
      <t>しあい</t>
    </rPh>
    <rPh sb="2" eb="4">
      <t>ばんごう</t>
    </rPh>
    <rPh sb="9" eb="11">
      <t>はいしゃ</t>
    </rPh>
    <phoneticPr fontId="30" type="Hiragana"/>
  </si>
  <si>
    <t>試合番号「79」の敗者</t>
    <rPh sb="0" eb="2">
      <t>しあい</t>
    </rPh>
    <rPh sb="2" eb="4">
      <t>ばんごう</t>
    </rPh>
    <rPh sb="9" eb="11">
      <t>はいしゃ</t>
    </rPh>
    <phoneticPr fontId="30" type="Hiragana"/>
  </si>
  <si>
    <t>試合番号「80」の敗者</t>
    <rPh sb="0" eb="2">
      <t>しあい</t>
    </rPh>
    <rPh sb="2" eb="4">
      <t>ばんごう</t>
    </rPh>
    <rPh sb="9" eb="11">
      <t>はいしゃ</t>
    </rPh>
    <phoneticPr fontId="30" type="Hiragana"/>
  </si>
  <si>
    <t>試合番号「81」の敗者</t>
    <rPh sb="0" eb="2">
      <t>しあい</t>
    </rPh>
    <rPh sb="2" eb="4">
      <t>ばんごう</t>
    </rPh>
    <rPh sb="9" eb="11">
      <t>はいしゃ</t>
    </rPh>
    <phoneticPr fontId="30" type="Hiragana"/>
  </si>
  <si>
    <t>57の敗者</t>
    <phoneticPr fontId="6"/>
  </si>
  <si>
    <t>58の敗者</t>
    <phoneticPr fontId="6"/>
  </si>
  <si>
    <t>試合番号「53」の敗者</t>
    <phoneticPr fontId="6"/>
  </si>
  <si>
    <t>試合番号「54」の敗者</t>
    <phoneticPr fontId="6"/>
  </si>
  <si>
    <t>試合番号「55」の敗者</t>
    <phoneticPr fontId="6"/>
  </si>
  <si>
    <t>59の敗者</t>
    <phoneticPr fontId="6"/>
  </si>
  <si>
    <t>試合番号「56」の敗者</t>
    <phoneticPr fontId="6"/>
  </si>
  <si>
    <t>試合番号「57」の敗者</t>
    <phoneticPr fontId="6"/>
  </si>
  <si>
    <t>47の敗者</t>
    <phoneticPr fontId="6"/>
  </si>
  <si>
    <t>48の敗者</t>
    <phoneticPr fontId="6"/>
  </si>
  <si>
    <t>試合番号「43」の敗者</t>
    <phoneticPr fontId="6"/>
  </si>
  <si>
    <t>試合番号「44」の敗者</t>
    <phoneticPr fontId="6"/>
  </si>
  <si>
    <t>試合番号「45」の敗者</t>
    <phoneticPr fontId="6"/>
  </si>
  <si>
    <t>試合番号「46」の敗者</t>
    <phoneticPr fontId="6"/>
  </si>
  <si>
    <t>19の敗者</t>
    <phoneticPr fontId="6"/>
  </si>
  <si>
    <t>20の敗者</t>
    <phoneticPr fontId="6"/>
  </si>
  <si>
    <t>2の敗者</t>
    <phoneticPr fontId="6"/>
  </si>
  <si>
    <t>3の敗者</t>
    <phoneticPr fontId="6"/>
  </si>
  <si>
    <t>34の敗者</t>
    <phoneticPr fontId="6"/>
  </si>
  <si>
    <t>35の敗者</t>
    <phoneticPr fontId="6"/>
  </si>
  <si>
    <t>試合番号「30」の敗者</t>
    <phoneticPr fontId="6"/>
  </si>
  <si>
    <t>試合番号「31」の敗者</t>
    <phoneticPr fontId="6"/>
  </si>
  <si>
    <t>試合番号「32」の敗者</t>
    <phoneticPr fontId="6"/>
  </si>
  <si>
    <t>試合番号「33」の敗者</t>
    <phoneticPr fontId="6"/>
  </si>
  <si>
    <t>42</t>
    <phoneticPr fontId="6"/>
  </si>
  <si>
    <t>40の敗者</t>
    <phoneticPr fontId="6"/>
  </si>
  <si>
    <t>41の敗者</t>
    <phoneticPr fontId="6"/>
  </si>
  <si>
    <t>試合番号「36」の敗者</t>
    <phoneticPr fontId="6"/>
  </si>
  <si>
    <t>試合番号「37」の敗者</t>
    <phoneticPr fontId="6"/>
  </si>
  <si>
    <t>試合番号「38」の敗者</t>
    <phoneticPr fontId="6"/>
  </si>
  <si>
    <t>試合番号「39」の敗者</t>
    <phoneticPr fontId="6"/>
  </si>
  <si>
    <t>23の敗者</t>
    <phoneticPr fontId="6"/>
  </si>
  <si>
    <t>24の敗者</t>
    <phoneticPr fontId="6"/>
  </si>
  <si>
    <t>試合番号「19」の敗者</t>
    <phoneticPr fontId="6"/>
  </si>
  <si>
    <t>試合番号「20」の敗者</t>
    <phoneticPr fontId="6"/>
  </si>
  <si>
    <t>試合番号「21」の敗者</t>
    <phoneticPr fontId="6"/>
  </si>
  <si>
    <t>試合番号「22」の敗者</t>
    <phoneticPr fontId="6"/>
  </si>
  <si>
    <t>25の敗者</t>
    <phoneticPr fontId="6"/>
  </si>
  <si>
    <t>試合番号「23」の敗者</t>
    <phoneticPr fontId="6"/>
  </si>
  <si>
    <t>6年生女子</t>
    <rPh sb="1" eb="3">
      <t>ネンセイ</t>
    </rPh>
    <rPh sb="3" eb="5">
      <t>ジョシ</t>
    </rPh>
    <phoneticPr fontId="6"/>
  </si>
  <si>
    <t>1年生女子</t>
    <rPh sb="1" eb="3">
      <t>ネンセイ</t>
    </rPh>
    <rPh sb="3" eb="5">
      <t>ジョシ</t>
    </rPh>
    <phoneticPr fontId="6"/>
  </si>
  <si>
    <t>2年生女子</t>
    <rPh sb="1" eb="3">
      <t>ネンセイ</t>
    </rPh>
    <rPh sb="3" eb="5">
      <t>ジョシ</t>
    </rPh>
    <phoneticPr fontId="6"/>
  </si>
  <si>
    <t>3年生女子</t>
    <rPh sb="1" eb="5">
      <t>ネンセイジョシ</t>
    </rPh>
    <phoneticPr fontId="6"/>
  </si>
  <si>
    <t>4年生女子</t>
    <rPh sb="1" eb="5">
      <t>ネンセイジョシ</t>
    </rPh>
    <phoneticPr fontId="6"/>
  </si>
  <si>
    <t>5年生女子</t>
    <rPh sb="1" eb="3">
      <t>ネンセイ</t>
    </rPh>
    <rPh sb="3" eb="5">
      <t>ジョシ</t>
    </rPh>
    <phoneticPr fontId="6"/>
  </si>
  <si>
    <t>1年生男子</t>
    <rPh sb="1" eb="3">
      <t>ネンセイ</t>
    </rPh>
    <rPh sb="3" eb="5">
      <t>ダンシ</t>
    </rPh>
    <phoneticPr fontId="6"/>
  </si>
  <si>
    <t>2年生男子</t>
    <rPh sb="1" eb="3">
      <t>ネンセイ</t>
    </rPh>
    <rPh sb="3" eb="5">
      <t>ダンシ</t>
    </rPh>
    <phoneticPr fontId="6"/>
  </si>
  <si>
    <t>3年生男子</t>
    <rPh sb="1" eb="3">
      <t>ネンセイ</t>
    </rPh>
    <rPh sb="3" eb="5">
      <t>ダンシ</t>
    </rPh>
    <phoneticPr fontId="6"/>
  </si>
  <si>
    <t>4年生男子</t>
    <rPh sb="1" eb="3">
      <t>ネンセイ</t>
    </rPh>
    <rPh sb="3" eb="5">
      <t>ダンシ</t>
    </rPh>
    <phoneticPr fontId="6"/>
  </si>
  <si>
    <t>5年生男子</t>
    <rPh sb="1" eb="3">
      <t>ネンセイ</t>
    </rPh>
    <rPh sb="3" eb="5">
      <t>ダンシ</t>
    </rPh>
    <phoneticPr fontId="6"/>
  </si>
  <si>
    <t>6年生男子</t>
    <rPh sb="1" eb="3">
      <t>ネンセイ</t>
    </rPh>
    <rPh sb="3" eb="5">
      <t>ダンシ</t>
    </rPh>
    <phoneticPr fontId="6"/>
  </si>
  <si>
    <t>女子</t>
  </si>
  <si>
    <t>男子</t>
  </si>
  <si>
    <t>女子</t>
    <rPh sb="0" eb="2">
      <t>ジョシ</t>
    </rPh>
    <phoneticPr fontId="6"/>
  </si>
  <si>
    <t>男3決</t>
  </si>
  <si>
    <t>女3決</t>
  </si>
  <si>
    <t>学年決勝</t>
    <rPh sb="0" eb="2">
      <t>ガクネン</t>
    </rPh>
    <rPh sb="2" eb="4">
      <t>ケッショウ</t>
    </rPh>
    <phoneticPr fontId="6"/>
  </si>
  <si>
    <t>クラス決勝</t>
    <rPh sb="3" eb="5">
      <t>ケッショウ</t>
    </rPh>
    <phoneticPr fontId="6"/>
  </si>
  <si>
    <t>5決</t>
    <rPh sb="1" eb="2">
      <t>ケツ</t>
    </rPh>
    <phoneticPr fontId="6"/>
  </si>
  <si>
    <t>男３決</t>
    <rPh sb="0" eb="1">
      <t>オトコ</t>
    </rPh>
    <rPh sb="2" eb="3">
      <t>ケツ</t>
    </rPh>
    <phoneticPr fontId="6"/>
  </si>
  <si>
    <t>３決</t>
    <rPh sb="1" eb="2">
      <t>ケツ</t>
    </rPh>
    <phoneticPr fontId="6"/>
  </si>
  <si>
    <t>A</t>
  </si>
  <si>
    <t>第23回　全国ABCバドミントン大会　岐阜県予選会</t>
    <rPh sb="0" eb="1">
      <t>ダイ</t>
    </rPh>
    <rPh sb="3" eb="4">
      <t>カイ</t>
    </rPh>
    <rPh sb="5" eb="7">
      <t>ゼンコク</t>
    </rPh>
    <rPh sb="16" eb="18">
      <t>タイカイ</t>
    </rPh>
    <rPh sb="19" eb="22">
      <t>ギフケン</t>
    </rPh>
    <rPh sb="22" eb="25">
      <t>ヨセンカイ</t>
    </rPh>
    <phoneticPr fontId="6"/>
  </si>
  <si>
    <t>2022/5/21,22</t>
    <phoneticPr fontId="6"/>
  </si>
  <si>
    <t>1年男子</t>
    <rPh sb="1" eb="4">
      <t>ネンダンシ</t>
    </rPh>
    <phoneticPr fontId="6"/>
  </si>
  <si>
    <t>2年 男子</t>
    <rPh sb="1" eb="2">
      <t>ネン</t>
    </rPh>
    <rPh sb="3" eb="4">
      <t>オトコ</t>
    </rPh>
    <phoneticPr fontId="6"/>
  </si>
  <si>
    <t>2年 女子</t>
    <rPh sb="1" eb="2">
      <t>ネン</t>
    </rPh>
    <rPh sb="3" eb="4">
      <t>オンナ</t>
    </rPh>
    <phoneticPr fontId="6"/>
  </si>
  <si>
    <t>栗野　美穂</t>
  </si>
  <si>
    <t>Team IMPACT</t>
  </si>
  <si>
    <t>HIDA.T.B.C</t>
  </si>
  <si>
    <t>HIDA</t>
  </si>
  <si>
    <t>岐阜西バドミントンクラブ</t>
  </si>
  <si>
    <t>鷲見　高雄</t>
  </si>
  <si>
    <t>KojimaBC</t>
    <phoneticPr fontId="6"/>
  </si>
  <si>
    <t>郡上</t>
    <phoneticPr fontId="6"/>
  </si>
  <si>
    <t>垂井ＪＳＣ</t>
    <phoneticPr fontId="6"/>
  </si>
  <si>
    <t>IMPACT</t>
    <phoneticPr fontId="6"/>
  </si>
  <si>
    <t>試合終了後は速やかにアリーナ内から退出すること。</t>
    <rPh sb="0" eb="5">
      <t>シアイシュウリョウゴ</t>
    </rPh>
    <rPh sb="6" eb="7">
      <t>スミ</t>
    </rPh>
    <rPh sb="14" eb="15">
      <t>ナイ</t>
    </rPh>
    <rPh sb="17" eb="19">
      <t>タイシュツ</t>
    </rPh>
    <phoneticPr fontId="6"/>
  </si>
  <si>
    <t>①大会役員、②大会運営担当者および審判担当者、③コーチです。</t>
    <rPh sb="1" eb="3">
      <t>タイカイ</t>
    </rPh>
    <rPh sb="3" eb="5">
      <t>ヤクイン</t>
    </rPh>
    <rPh sb="7" eb="9">
      <t>タイカイ</t>
    </rPh>
    <rPh sb="9" eb="11">
      <t>ウンエイ</t>
    </rPh>
    <rPh sb="11" eb="14">
      <t>タントウシャ</t>
    </rPh>
    <rPh sb="17" eb="19">
      <t>シンパン</t>
    </rPh>
    <rPh sb="19" eb="22">
      <t>タントウシャ</t>
    </rPh>
    <phoneticPr fontId="6"/>
  </si>
  <si>
    <t>5-1</t>
    <phoneticPr fontId="6"/>
  </si>
  <si>
    <t>女３決</t>
  </si>
  <si>
    <t>女３決</t>
    <rPh sb="0" eb="1">
      <t>オンナ</t>
    </rPh>
    <rPh sb="2" eb="3">
      <t>ケツ</t>
    </rPh>
    <phoneticPr fontId="6"/>
  </si>
  <si>
    <t>女子</t>
    <rPh sb="0" eb="2">
      <t>ジョシ</t>
    </rPh>
    <phoneticPr fontId="6"/>
  </si>
  <si>
    <t>C</t>
  </si>
  <si>
    <t>女子</t>
    <rPh sb="0" eb="2">
      <t>ジョシ</t>
    </rPh>
    <phoneticPr fontId="6"/>
  </si>
  <si>
    <t>男子</t>
    <rPh sb="0" eb="2">
      <t>ダンシ</t>
    </rPh>
    <phoneticPr fontId="6"/>
  </si>
  <si>
    <t>男子</t>
    <phoneticPr fontId="6"/>
  </si>
  <si>
    <t>女子</t>
    <phoneticPr fontId="6"/>
  </si>
  <si>
    <t>女5決</t>
    <phoneticPr fontId="6"/>
  </si>
  <si>
    <t>※</t>
    <phoneticPr fontId="56"/>
  </si>
  <si>
    <t>黒野</t>
    <rPh sb="0" eb="2">
      <t>クロノ</t>
    </rPh>
    <phoneticPr fontId="56"/>
  </si>
  <si>
    <t>池田</t>
    <rPh sb="0" eb="2">
      <t>イケダ</t>
    </rPh>
    <phoneticPr fontId="2"/>
  </si>
  <si>
    <t>大垣北</t>
    <rPh sb="0" eb="2">
      <t>オオガキ</t>
    </rPh>
    <rPh sb="2" eb="3">
      <t>キタ</t>
    </rPh>
    <phoneticPr fontId="2"/>
  </si>
  <si>
    <t>コート管理</t>
    <rPh sb="3" eb="5">
      <t>カンリ</t>
    </rPh>
    <phoneticPr fontId="56"/>
  </si>
  <si>
    <t>進行</t>
    <rPh sb="0" eb="2">
      <t>シンコウ</t>
    </rPh>
    <phoneticPr fontId="56"/>
  </si>
  <si>
    <t>松井</t>
    <rPh sb="0" eb="2">
      <t>マツイ</t>
    </rPh>
    <phoneticPr fontId="56"/>
  </si>
  <si>
    <t>三浦</t>
    <rPh sb="0" eb="2">
      <t>ミウラ</t>
    </rPh>
    <phoneticPr fontId="56"/>
  </si>
  <si>
    <t>大垣東</t>
    <rPh sb="0" eb="3">
      <t>オオガキヒガシ</t>
    </rPh>
    <phoneticPr fontId="56"/>
  </si>
  <si>
    <t>各務原</t>
    <rPh sb="0" eb="3">
      <t>カガミハラ</t>
    </rPh>
    <phoneticPr fontId="56"/>
  </si>
  <si>
    <t>大垣市</t>
    <rPh sb="0" eb="3">
      <t>オオガキシ</t>
    </rPh>
    <phoneticPr fontId="2"/>
  </si>
  <si>
    <t>川島</t>
    <rPh sb="0" eb="2">
      <t>カワシマ</t>
    </rPh>
    <phoneticPr fontId="56"/>
  </si>
  <si>
    <t>大垣静里</t>
    <rPh sb="0" eb="2">
      <t>オオガキ</t>
    </rPh>
    <rPh sb="2" eb="3">
      <t>シズ</t>
    </rPh>
    <rPh sb="3" eb="4">
      <t>サト</t>
    </rPh>
    <phoneticPr fontId="2"/>
  </si>
  <si>
    <t>表示</t>
    <rPh sb="0" eb="2">
      <t>ヒョウジ</t>
    </rPh>
    <phoneticPr fontId="56"/>
  </si>
  <si>
    <t>パソコン
賞状</t>
    <rPh sb="5" eb="7">
      <t>ショウジョウ</t>
    </rPh>
    <phoneticPr fontId="56"/>
  </si>
  <si>
    <t>リバース</t>
    <phoneticPr fontId="56"/>
  </si>
  <si>
    <t>垂井JSC</t>
    <rPh sb="0" eb="2">
      <t>タルイ</t>
    </rPh>
    <phoneticPr fontId="56"/>
  </si>
  <si>
    <t>大垣中川</t>
    <rPh sb="0" eb="2">
      <t>オオガキ</t>
    </rPh>
    <rPh sb="2" eb="4">
      <t>ナカガワ</t>
    </rPh>
    <phoneticPr fontId="2"/>
  </si>
  <si>
    <t>柳津</t>
    <rPh sb="0" eb="2">
      <t>ヤナイヅ</t>
    </rPh>
    <phoneticPr fontId="56"/>
  </si>
  <si>
    <t>大垣東</t>
    <rPh sb="0" eb="2">
      <t>オオガキ</t>
    </rPh>
    <rPh sb="2" eb="3">
      <t>ヒガシ</t>
    </rPh>
    <phoneticPr fontId="2"/>
  </si>
  <si>
    <t>記録</t>
    <rPh sb="0" eb="2">
      <t>キロク</t>
    </rPh>
    <phoneticPr fontId="56"/>
  </si>
  <si>
    <t>梅津</t>
    <rPh sb="0" eb="2">
      <t>ウメヅ</t>
    </rPh>
    <phoneticPr fontId="56"/>
  </si>
  <si>
    <t>岐阜市</t>
    <rPh sb="0" eb="3">
      <t>ギフシ</t>
    </rPh>
    <phoneticPr fontId="56"/>
  </si>
  <si>
    <t>羽島</t>
    <rPh sb="0" eb="2">
      <t>ハシマ</t>
    </rPh>
    <phoneticPr fontId="56"/>
  </si>
  <si>
    <t>大垣安井</t>
    <rPh sb="0" eb="2">
      <t>オオガキ</t>
    </rPh>
    <rPh sb="2" eb="4">
      <t>ヤスイ</t>
    </rPh>
    <phoneticPr fontId="2"/>
  </si>
  <si>
    <t>表示・放送</t>
    <rPh sb="0" eb="2">
      <t>ヒョウジ</t>
    </rPh>
    <rPh sb="3" eb="5">
      <t>ホウソウ</t>
    </rPh>
    <phoneticPr fontId="56"/>
  </si>
  <si>
    <t>山中</t>
    <rPh sb="0" eb="2">
      <t>ヤマナカ</t>
    </rPh>
    <phoneticPr fontId="56"/>
  </si>
  <si>
    <t>高山</t>
    <rPh sb="0" eb="2">
      <t>タカヤマ</t>
    </rPh>
    <phoneticPr fontId="56"/>
  </si>
  <si>
    <t>岐南</t>
    <rPh sb="0" eb="2">
      <t>ギナン</t>
    </rPh>
    <phoneticPr fontId="56"/>
  </si>
  <si>
    <t>大野</t>
    <rPh sb="0" eb="2">
      <t>オオノ</t>
    </rPh>
    <phoneticPr fontId="2"/>
  </si>
  <si>
    <t>シャトル</t>
    <phoneticPr fontId="56"/>
  </si>
  <si>
    <t>松本</t>
    <rPh sb="0" eb="2">
      <t>マツモト</t>
    </rPh>
    <phoneticPr fontId="56"/>
  </si>
  <si>
    <t>垂井</t>
    <rPh sb="0" eb="2">
      <t>タルイ</t>
    </rPh>
    <phoneticPr fontId="56"/>
  </si>
  <si>
    <t>各務原</t>
    <rPh sb="0" eb="2">
      <t>カガミ</t>
    </rPh>
    <rPh sb="2" eb="3">
      <t>ハラ</t>
    </rPh>
    <phoneticPr fontId="2"/>
  </si>
  <si>
    <t>大垣北</t>
    <rPh sb="0" eb="3">
      <t>オオガキキタ</t>
    </rPh>
    <phoneticPr fontId="56"/>
  </si>
  <si>
    <t>大垣市</t>
    <rPh sb="0" eb="3">
      <t>オオガキシ</t>
    </rPh>
    <phoneticPr fontId="56"/>
  </si>
  <si>
    <t>川島</t>
    <rPh sb="0" eb="2">
      <t>カワシマ</t>
    </rPh>
    <phoneticPr fontId="2"/>
  </si>
  <si>
    <t>招集</t>
    <rPh sb="0" eb="2">
      <t>ショウシュウ</t>
    </rPh>
    <phoneticPr fontId="56"/>
  </si>
  <si>
    <t>岐南</t>
    <rPh sb="0" eb="2">
      <t>ギナン</t>
    </rPh>
    <phoneticPr fontId="2"/>
  </si>
  <si>
    <t>郡上</t>
    <rPh sb="0" eb="2">
      <t>グジョウ</t>
    </rPh>
    <phoneticPr fontId="2"/>
  </si>
  <si>
    <t>黒野</t>
    <rPh sb="0" eb="2">
      <t>クロノ</t>
    </rPh>
    <phoneticPr fontId="2"/>
  </si>
  <si>
    <t>神戸</t>
    <rPh sb="0" eb="2">
      <t>ゴウド</t>
    </rPh>
    <phoneticPr fontId="2"/>
  </si>
  <si>
    <t>真正</t>
    <rPh sb="0" eb="2">
      <t>シンセイ</t>
    </rPh>
    <phoneticPr fontId="2"/>
  </si>
  <si>
    <t>高山</t>
    <rPh sb="0" eb="2">
      <t>タカヤマ</t>
    </rPh>
    <phoneticPr fontId="2"/>
  </si>
  <si>
    <t>多治見</t>
    <rPh sb="0" eb="3">
      <t>タジミ</t>
    </rPh>
    <phoneticPr fontId="2"/>
  </si>
  <si>
    <t>垂井</t>
    <rPh sb="0" eb="2">
      <t>タルイ</t>
    </rPh>
    <phoneticPr fontId="2"/>
  </si>
  <si>
    <t>羽島</t>
    <rPh sb="0" eb="2">
      <t>ハシマ</t>
    </rPh>
    <phoneticPr fontId="2"/>
  </si>
  <si>
    <t>本巣</t>
    <rPh sb="0" eb="2">
      <t>モトス</t>
    </rPh>
    <phoneticPr fontId="2"/>
  </si>
  <si>
    <t>柳津</t>
    <rPh sb="0" eb="2">
      <t>ヤナイヅ</t>
    </rPh>
    <phoneticPr fontId="2"/>
  </si>
  <si>
    <t>PC</t>
    <phoneticPr fontId="56"/>
  </si>
  <si>
    <t>垂井ＪＳＣ</t>
    <rPh sb="0" eb="2">
      <t>タルイ</t>
    </rPh>
    <phoneticPr fontId="2"/>
  </si>
  <si>
    <t>白鳥</t>
    <rPh sb="0" eb="2">
      <t>シロトリ</t>
    </rPh>
    <phoneticPr fontId="2"/>
  </si>
  <si>
    <t>島</t>
    <rPh sb="0" eb="1">
      <t>シマ</t>
    </rPh>
    <phoneticPr fontId="2"/>
  </si>
  <si>
    <t>びとう会</t>
    <rPh sb="3" eb="4">
      <t>カイ</t>
    </rPh>
    <phoneticPr fontId="2"/>
  </si>
  <si>
    <t>岐阜市</t>
    <rPh sb="0" eb="3">
      <t>ギフシ</t>
    </rPh>
    <phoneticPr fontId="2"/>
  </si>
  <si>
    <t>岐阜西</t>
    <rPh sb="0" eb="3">
      <t>ギフニシ</t>
    </rPh>
    <phoneticPr fontId="58"/>
  </si>
  <si>
    <t>大会運営各係は、担当役員で行うことを基本とする。</t>
    <rPh sb="0" eb="4">
      <t>タイカイウンエイ</t>
    </rPh>
    <rPh sb="4" eb="6">
      <t>カクカカリ</t>
    </rPh>
    <rPh sb="8" eb="12">
      <t>タントウヤクイン</t>
    </rPh>
    <rPh sb="13" eb="14">
      <t>オコナ</t>
    </rPh>
    <rPh sb="18" eb="20">
      <t>キホン</t>
    </rPh>
    <phoneticPr fontId="6"/>
  </si>
  <si>
    <t>担当役員が離籍する場合、担当役員所属の団体から保護者等が</t>
    <rPh sb="12" eb="16">
      <t>タントウヤクイン</t>
    </rPh>
    <rPh sb="16" eb="18">
      <t>ショゾク</t>
    </rPh>
    <rPh sb="19" eb="21">
      <t>ダンタイ</t>
    </rPh>
    <rPh sb="23" eb="27">
      <t>ホゴシャトウ</t>
    </rPh>
    <phoneticPr fontId="6"/>
  </si>
  <si>
    <t>代わって担うこととする。</t>
    <phoneticPr fontId="6"/>
  </si>
  <si>
    <t>大垣中川</t>
    <rPh sb="0" eb="4">
      <t>オオガキナカガワ</t>
    </rPh>
    <phoneticPr fontId="6"/>
  </si>
  <si>
    <t>2b</t>
    <phoneticPr fontId="56"/>
  </si>
  <si>
    <t>1b</t>
    <phoneticPr fontId="56"/>
  </si>
  <si>
    <t>2G</t>
    <phoneticPr fontId="56"/>
  </si>
  <si>
    <t>1G</t>
    <phoneticPr fontId="56"/>
  </si>
  <si>
    <t>出場者数</t>
    <rPh sb="0" eb="4">
      <t>シュツジョウシャスウ</t>
    </rPh>
    <phoneticPr fontId="6"/>
  </si>
  <si>
    <t>多田　達矢</t>
    <rPh sb="0" eb="2">
      <t>タダ</t>
    </rPh>
    <rPh sb="3" eb="4">
      <t>タッ</t>
    </rPh>
    <rPh sb="4" eb="5">
      <t>ヤ</t>
    </rPh>
    <phoneticPr fontId="6"/>
  </si>
  <si>
    <t>選手１名につき、２名の審判担当者と同行する、相互審判とします。</t>
    <rPh sb="0" eb="2">
      <t>センシュ</t>
    </rPh>
    <rPh sb="3" eb="4">
      <t>メイ</t>
    </rPh>
    <rPh sb="9" eb="10">
      <t>メイ</t>
    </rPh>
    <rPh sb="11" eb="13">
      <t>シンパン</t>
    </rPh>
    <rPh sb="13" eb="16">
      <t>タントウシャ</t>
    </rPh>
    <rPh sb="17" eb="19">
      <t>ドウコウ</t>
    </rPh>
    <rPh sb="22" eb="26">
      <t>ソウゴシンパン</t>
    </rPh>
    <phoneticPr fontId="6"/>
  </si>
  <si>
    <t>詳細は「審判上の注意」をご参照ください。</t>
    <rPh sb="0" eb="2">
      <t>ショウサイ</t>
    </rPh>
    <rPh sb="4" eb="7">
      <t>シンパンジョウ</t>
    </rPh>
    <rPh sb="8" eb="10">
      <t>チュウイ</t>
    </rPh>
    <rPh sb="13" eb="15">
      <t>サンショウ</t>
    </rPh>
    <phoneticPr fontId="6"/>
  </si>
  <si>
    <t>試合開始の「コール」と選手集合の案内は、１対１で行います。</t>
    <rPh sb="0" eb="4">
      <t>シアイカイシ</t>
    </rPh>
    <rPh sb="11" eb="15">
      <t>センシュシュウゴウ</t>
    </rPh>
    <rPh sb="16" eb="18">
      <t>アンナイ</t>
    </rPh>
    <rPh sb="21" eb="22">
      <t>タイ</t>
    </rPh>
    <rPh sb="24" eb="25">
      <t>オコナ</t>
    </rPh>
    <phoneticPr fontId="6"/>
  </si>
  <si>
    <t>すなわち、１試合試合開始すると１試合分の招集がかかります。</t>
    <rPh sb="6" eb="8">
      <t>シアイ</t>
    </rPh>
    <rPh sb="8" eb="12">
      <t>シアイカイシ</t>
    </rPh>
    <rPh sb="16" eb="19">
      <t>シアイブン</t>
    </rPh>
    <rPh sb="20" eb="22">
      <t>ショウシュウ</t>
    </rPh>
    <phoneticPr fontId="6"/>
  </si>
  <si>
    <t>注意事項</t>
    <rPh sb="0" eb="4">
      <t>チュウイジコウ</t>
    </rPh>
    <phoneticPr fontId="6"/>
  </si>
  <si>
    <t>審判は試合を行う選手が２名連れて、その試合を行うこととします。</t>
  </si>
  <si>
    <t>審判講習会実技検定が行われる試合の場合、選手と同行した審判担当は離席します。</t>
  </si>
  <si>
    <t>選手と同行した審判担当は、審判のみすることとし、選手に対する助言は禁止とします。</t>
  </si>
  <si>
    <t>審判を担当しながら、選手へ助言した場合、その試合は没収試合とし、助言した</t>
    <phoneticPr fontId="6"/>
  </si>
  <si>
    <t>審判が所属する選手の敗退とする。また、その団体は、今年度内の本連盟主催・主管大会への</t>
    <phoneticPr fontId="6"/>
  </si>
  <si>
    <t>出場は禁止とすることを含め、理事会で対応を決議する。</t>
    <phoneticPr fontId="6"/>
  </si>
  <si>
    <t>つまり、その試合は審判を担う必要はありません。審判用紙等をコートへ運んでください。</t>
    <rPh sb="23" eb="27">
      <t>シンパンヨウシ</t>
    </rPh>
    <rPh sb="27" eb="28">
      <t>トウ</t>
    </rPh>
    <rPh sb="33" eb="34">
      <t>ハコ</t>
    </rPh>
    <phoneticPr fontId="6"/>
  </si>
  <si>
    <t>（２）</t>
    <phoneticPr fontId="6"/>
  </si>
  <si>
    <t>審判資格取得実技検定について</t>
    <rPh sb="0" eb="4">
      <t>シンパンシカク</t>
    </rPh>
    <rPh sb="4" eb="6">
      <t>シュトク</t>
    </rPh>
    <rPh sb="6" eb="8">
      <t>ジツギ</t>
    </rPh>
    <rPh sb="8" eb="10">
      <t>ケンテイ</t>
    </rPh>
    <phoneticPr fontId="6"/>
  </si>
  <si>
    <t>担うことはありません。審判を担うのは、基本的に選手と同行した審判担当です。</t>
    <rPh sb="0" eb="1">
      <t>ニナ</t>
    </rPh>
    <rPh sb="11" eb="13">
      <t>シンパン</t>
    </rPh>
    <rPh sb="14" eb="15">
      <t>ニナ</t>
    </rPh>
    <rPh sb="19" eb="22">
      <t>キホンテキ</t>
    </rPh>
    <rPh sb="23" eb="25">
      <t>センシュ</t>
    </rPh>
    <phoneticPr fontId="6"/>
  </si>
  <si>
    <t>試合が「審判資格取得実技検定」の対象となった場合、選手と同行した審判担当は審判用紙等を実技</t>
    <rPh sb="16" eb="18">
      <t>タイショウ</t>
    </rPh>
    <rPh sb="22" eb="24">
      <t>バアイ</t>
    </rPh>
    <rPh sb="25" eb="27">
      <t>センシュ</t>
    </rPh>
    <rPh sb="37" eb="41">
      <t>シンパンヨウシ</t>
    </rPh>
    <rPh sb="41" eb="42">
      <t>トウ</t>
    </rPh>
    <rPh sb="43" eb="45">
      <t>ジツギ</t>
    </rPh>
    <phoneticPr fontId="6"/>
  </si>
  <si>
    <t>試験受講者へ手渡し、アリーナから退場してください。</t>
    <rPh sb="0" eb="5">
      <t>シケンジュコウシャ</t>
    </rPh>
    <rPh sb="6" eb="8">
      <t>テワタ</t>
    </rPh>
    <rPh sb="16" eb="18">
      <t>タイジョウ</t>
    </rPh>
    <phoneticPr fontId="6"/>
  </si>
  <si>
    <t>本大会では「審判資格取得実技検定」を行います。「審判資格取得実技検定」は、全ての試合の審判を</t>
    <rPh sb="0" eb="3">
      <t>ホンタイカイ</t>
    </rPh>
    <rPh sb="6" eb="12">
      <t>シンパンシカクシュトク</t>
    </rPh>
    <rPh sb="12" eb="16">
      <t>ジツギケンテイ</t>
    </rPh>
    <rPh sb="18" eb="19">
      <t>オコナ</t>
    </rPh>
    <rPh sb="24" eb="30">
      <t>シンパンシカクシュトク</t>
    </rPh>
    <rPh sb="30" eb="34">
      <t>ジツギケンテイ</t>
    </rPh>
    <rPh sb="37" eb="38">
      <t>スベ</t>
    </rPh>
    <rPh sb="40" eb="42">
      <t>シアイ</t>
    </rPh>
    <rPh sb="43" eb="45">
      <t>シンパン</t>
    </rPh>
    <phoneticPr fontId="6"/>
  </si>
  <si>
    <t>清水　このは</t>
    <rPh sb="0" eb="2">
      <t>しみず</t>
    </rPh>
    <rPh sb="3" eb="6">
      <t>このは</t>
    </rPh>
    <phoneticPr fontId="46" type="Hiragana" alignment="center"/>
  </si>
  <si>
    <t>舟橋　芽沙</t>
    <rPh sb="0" eb="2">
      <t>ふなはし</t>
    </rPh>
    <rPh sb="3" eb="5">
      <t>めいさ</t>
    </rPh>
    <phoneticPr fontId="46" type="Hiragana" alignment="center"/>
  </si>
  <si>
    <t>渡邉　あん菜</t>
    <rPh sb="0" eb="2">
      <t>わたなべ</t>
    </rPh>
    <rPh sb="3" eb="6">
      <t>あんな</t>
    </rPh>
    <phoneticPr fontId="46" type="Hiragana" alignment="center"/>
  </si>
  <si>
    <t>古川　優真</t>
    <rPh sb="0" eb="2">
      <t>ふるかわ</t>
    </rPh>
    <rPh sb="3" eb="5">
      <t>ゆま</t>
    </rPh>
    <phoneticPr fontId="46" type="Hiragana" alignment="center"/>
  </si>
  <si>
    <t>林　璃乙</t>
    <rPh sb="0" eb="1">
      <t>はやし</t>
    </rPh>
    <rPh sb="2" eb="4">
      <t>りお</t>
    </rPh>
    <phoneticPr fontId="46" type="Hiragana" alignment="center"/>
  </si>
  <si>
    <t>鈴木　紗奈</t>
    <rPh sb="0" eb="2">
      <t>すずき</t>
    </rPh>
    <rPh sb="3" eb="5">
      <t>さな</t>
    </rPh>
    <phoneticPr fontId="46" type="Hiragana" alignment="center"/>
  </si>
  <si>
    <t>岩原　百咲</t>
    <rPh sb="0" eb="2">
      <t>いわはら</t>
    </rPh>
    <rPh sb="3" eb="5">
      <t>ももえ</t>
    </rPh>
    <phoneticPr fontId="46" type="Hiragana" alignment="center"/>
  </si>
  <si>
    <t>野田　明日香</t>
    <rPh sb="0" eb="2">
      <t>のだ</t>
    </rPh>
    <rPh sb="3" eb="6">
      <t>あすか</t>
    </rPh>
    <phoneticPr fontId="46" type="Hiragana" alignment="center"/>
  </si>
  <si>
    <t>平泉　仁愛</t>
    <rPh sb="0" eb="2">
      <t>ひらいずみ</t>
    </rPh>
    <rPh sb="3" eb="5">
      <t>にちか</t>
    </rPh>
    <phoneticPr fontId="46" type="Hiragana" alignment="center"/>
  </si>
  <si>
    <t>墨　ゆのか</t>
    <rPh sb="0" eb="1">
      <t>すみ</t>
    </rPh>
    <rPh sb="2" eb="5">
      <t>ゆのか</t>
    </rPh>
    <phoneticPr fontId="46" type="Hiragana" alignment="center"/>
  </si>
  <si>
    <t>近藤　真央</t>
    <rPh sb="0" eb="2">
      <t>こんどう</t>
    </rPh>
    <rPh sb="3" eb="5">
      <t>まお</t>
    </rPh>
    <phoneticPr fontId="46" type="Hiragana" alignment="center"/>
  </si>
  <si>
    <t>早野　江</t>
    <rPh sb="0" eb="2">
      <t>はやの</t>
    </rPh>
    <rPh sb="3" eb="4">
      <t>こう</t>
    </rPh>
    <phoneticPr fontId="46" type="Hiragana" alignment="center"/>
  </si>
  <si>
    <t>森岡　蒼</t>
    <rPh sb="0" eb="2">
      <t>もりおか</t>
    </rPh>
    <rPh sb="3" eb="4">
      <t>あおい</t>
    </rPh>
    <phoneticPr fontId="46" type="Hiragana" alignment="center"/>
  </si>
  <si>
    <t>桐生　彩花</t>
    <rPh sb="0" eb="2">
      <t>きりゅう</t>
    </rPh>
    <rPh sb="3" eb="5">
      <t>あやか</t>
    </rPh>
    <phoneticPr fontId="46" type="Hiragana" alignment="center"/>
  </si>
  <si>
    <t>山田　優羽</t>
    <rPh sb="0" eb="2">
      <t>やまだ</t>
    </rPh>
    <rPh sb="3" eb="5">
      <t>ゆうわ</t>
    </rPh>
    <phoneticPr fontId="46" type="Hiragana" alignment="center"/>
  </si>
  <si>
    <t>豊島　彩乃</t>
    <rPh sb="0" eb="2">
      <t>とよしま</t>
    </rPh>
    <rPh sb="3" eb="5">
      <t>あやの</t>
    </rPh>
    <phoneticPr fontId="46" type="Hiragana" alignment="center"/>
  </si>
  <si>
    <t>濱田　結花</t>
    <rPh sb="0" eb="2">
      <t>はまだ</t>
    </rPh>
    <rPh sb="3" eb="5">
      <t>ゆいな</t>
    </rPh>
    <phoneticPr fontId="46" type="Hiragana" alignment="center"/>
  </si>
  <si>
    <t>水野　早耶香</t>
    <rPh sb="0" eb="2">
      <t>みずの</t>
    </rPh>
    <rPh sb="3" eb="6">
      <t>さやか</t>
    </rPh>
    <phoneticPr fontId="46" type="Hiragana" alignment="center"/>
  </si>
  <si>
    <t>佐藤　琉菜</t>
    <rPh sb="0" eb="2">
      <t>さとう</t>
    </rPh>
    <rPh sb="3" eb="5">
      <t>るな</t>
    </rPh>
    <phoneticPr fontId="46" type="Hiragana" alignment="center"/>
  </si>
  <si>
    <t>若尾　真秀</t>
    <rPh sb="0" eb="2">
      <t>わかお</t>
    </rPh>
    <rPh sb="3" eb="5">
      <t>まほ</t>
    </rPh>
    <phoneticPr fontId="46" type="Hiragana" alignment="center"/>
  </si>
  <si>
    <t>久保　優佳</t>
    <rPh sb="0" eb="2">
      <t>くぼ</t>
    </rPh>
    <rPh sb="3" eb="5">
      <t>ゆうか</t>
    </rPh>
    <phoneticPr fontId="46" type="Hiragana" alignment="center"/>
  </si>
  <si>
    <t>山田　和音</t>
    <rPh sb="0" eb="2">
      <t>やまだ</t>
    </rPh>
    <rPh sb="3" eb="5">
      <t>かのん</t>
    </rPh>
    <phoneticPr fontId="46" type="Hiragana" alignment="center"/>
  </si>
  <si>
    <t>原　岬希</t>
    <rPh sb="0" eb="1">
      <t>はら</t>
    </rPh>
    <rPh sb="2" eb="4">
      <t>みさき</t>
    </rPh>
    <phoneticPr fontId="46" type="Hiragana" alignment="center"/>
  </si>
  <si>
    <t>髙木　心乃椛</t>
    <rPh sb="0" eb="2">
      <t>たかぎ</t>
    </rPh>
    <rPh sb="3" eb="6">
      <t>このか</t>
    </rPh>
    <phoneticPr fontId="46" type="Hiragana" alignment="center"/>
  </si>
  <si>
    <t>戸川　実玖</t>
    <rPh sb="0" eb="2">
      <t>とがわ</t>
    </rPh>
    <rPh sb="3" eb="5">
      <t>みく</t>
    </rPh>
    <phoneticPr fontId="46" type="Hiragana" alignment="center"/>
  </si>
  <si>
    <t>久保　結愛</t>
    <rPh sb="0" eb="2">
      <t>くぼ</t>
    </rPh>
    <rPh sb="3" eb="5">
      <t>ゆうな</t>
    </rPh>
    <phoneticPr fontId="46" type="Hiragana" alignment="center"/>
  </si>
  <si>
    <t>長屋　葵乃</t>
    <rPh sb="0" eb="2">
      <t>ながや</t>
    </rPh>
    <rPh sb="3" eb="5">
      <t>きの</t>
    </rPh>
    <phoneticPr fontId="46" type="Hiragana" alignment="center"/>
  </si>
  <si>
    <t>坂井　彩華</t>
    <rPh sb="0" eb="2">
      <t>さかい</t>
    </rPh>
    <rPh sb="3" eb="5">
      <t>あやか</t>
    </rPh>
    <phoneticPr fontId="46" type="Hiragana" alignment="center"/>
  </si>
  <si>
    <t>佐々木　未羽</t>
    <rPh sb="0" eb="3">
      <t>ささき</t>
    </rPh>
    <rPh sb="4" eb="6">
      <t>みう</t>
    </rPh>
    <phoneticPr fontId="46" type="Hiragana" alignment="center"/>
  </si>
  <si>
    <t>後藤　葵</t>
    <rPh sb="0" eb="2">
      <t>ごとう</t>
    </rPh>
    <rPh sb="3" eb="4">
      <t>はな</t>
    </rPh>
    <phoneticPr fontId="46" type="Hiragana" alignment="center"/>
  </si>
  <si>
    <t>深田　真奈</t>
    <rPh sb="0" eb="2">
      <t>ふかだ</t>
    </rPh>
    <rPh sb="3" eb="5">
      <t>まな</t>
    </rPh>
    <phoneticPr fontId="46" type="Hiragana" alignment="center"/>
  </si>
  <si>
    <t>鳥﨑　菜月</t>
    <rPh sb="0" eb="2">
      <t>とりさき</t>
    </rPh>
    <rPh sb="3" eb="5">
      <t>なつき</t>
    </rPh>
    <phoneticPr fontId="46" type="Hiragana" alignment="center"/>
  </si>
  <si>
    <t>木村　彩乃</t>
    <rPh sb="0" eb="2">
      <t>きむら</t>
    </rPh>
    <rPh sb="3" eb="5">
      <t>あやの</t>
    </rPh>
    <phoneticPr fontId="46" type="Hiragana" alignment="center"/>
  </si>
  <si>
    <t>浅野　友来</t>
    <rPh sb="0" eb="2">
      <t>あさの</t>
    </rPh>
    <rPh sb="3" eb="5">
      <t>ゆな</t>
    </rPh>
    <phoneticPr fontId="46" type="Hiragana" alignment="center"/>
  </si>
  <si>
    <t>新家　夢月</t>
    <rPh sb="0" eb="2">
      <t>あらや</t>
    </rPh>
    <rPh sb="3" eb="5">
      <t>ゆづき</t>
    </rPh>
    <phoneticPr fontId="46" type="Hiragana" alignment="center"/>
  </si>
  <si>
    <t>高原　紗都</t>
    <rPh sb="0" eb="2">
      <t>たかはら</t>
    </rPh>
    <rPh sb="3" eb="5">
      <t>さと</t>
    </rPh>
    <phoneticPr fontId="46" type="Hiragana" alignment="center"/>
  </si>
  <si>
    <t>高橋　乃愛</t>
    <rPh sb="0" eb="2">
      <t>たかはし</t>
    </rPh>
    <rPh sb="3" eb="5">
      <t>のあ</t>
    </rPh>
    <phoneticPr fontId="46" type="Hiragana" alignment="center"/>
  </si>
  <si>
    <t>近藤　詩桜</t>
    <rPh sb="0" eb="2">
      <t>こんどう</t>
    </rPh>
    <rPh sb="3" eb="5">
      <t>しお</t>
    </rPh>
    <phoneticPr fontId="46" type="Hiragana" alignment="center"/>
  </si>
  <si>
    <t>小谷　紗矢</t>
    <rPh sb="0" eb="2">
      <t>こたに</t>
    </rPh>
    <rPh sb="3" eb="5">
      <t>さや</t>
    </rPh>
    <phoneticPr fontId="46" type="Hiragana" alignment="center"/>
  </si>
  <si>
    <t>松下　璃珠</t>
    <rPh sb="0" eb="2">
      <t>まつした</t>
    </rPh>
    <rPh sb="3" eb="5">
      <t>りず</t>
    </rPh>
    <phoneticPr fontId="46" type="Hiragana" alignment="center"/>
  </si>
  <si>
    <t>兵頭　明日翔</t>
    <rPh sb="0" eb="2">
      <t>ひょうどう</t>
    </rPh>
    <rPh sb="3" eb="6">
      <t>あすか</t>
    </rPh>
    <phoneticPr fontId="46" type="Hiragana" alignment="center"/>
  </si>
  <si>
    <t>秋田　愛命</t>
    <rPh sb="0" eb="2">
      <t>あきた</t>
    </rPh>
    <rPh sb="3" eb="5">
      <t>めい</t>
    </rPh>
    <phoneticPr fontId="46" type="Hiragana" alignment="center"/>
  </si>
  <si>
    <t>松永　紗南</t>
    <rPh sb="0" eb="2">
      <t>まつなが</t>
    </rPh>
    <rPh sb="3" eb="5">
      <t>さな</t>
    </rPh>
    <phoneticPr fontId="46" type="Hiragana" alignment="center"/>
  </si>
  <si>
    <t>桑下　友里</t>
    <rPh sb="0" eb="2">
      <t>くわした</t>
    </rPh>
    <rPh sb="3" eb="5">
      <t>ゆり</t>
    </rPh>
    <phoneticPr fontId="46" type="Hiragana" alignment="center"/>
  </si>
  <si>
    <t>末　穂乃果</t>
    <rPh sb="0" eb="1">
      <t>すえ</t>
    </rPh>
    <rPh sb="2" eb="5">
      <t>ほのか</t>
    </rPh>
    <phoneticPr fontId="46" type="Hiragana" alignment="center"/>
  </si>
  <si>
    <t>北川　由奈</t>
    <rPh sb="0" eb="2">
      <t>きたがわ</t>
    </rPh>
    <rPh sb="3" eb="5">
      <t>ゆな</t>
    </rPh>
    <phoneticPr fontId="46" type="Hiragana" alignment="center"/>
  </si>
  <si>
    <t>三浦　夏海</t>
    <rPh sb="0" eb="2">
      <t>みうら</t>
    </rPh>
    <rPh sb="3" eb="5">
      <t>なつみ</t>
    </rPh>
    <phoneticPr fontId="46" type="Hiragana" alignment="center"/>
  </si>
  <si>
    <t>永田　采夢</t>
    <rPh sb="0" eb="2">
      <t>ながた</t>
    </rPh>
    <rPh sb="3" eb="5">
      <t>ことみ</t>
    </rPh>
    <phoneticPr fontId="46" type="Hiragana" alignment="center"/>
  </si>
  <si>
    <t>鈴木　唯</t>
    <rPh sb="0" eb="2">
      <t>すずき</t>
    </rPh>
    <rPh sb="3" eb="4">
      <t>ゆい</t>
    </rPh>
    <phoneticPr fontId="46" type="Hiragana" alignment="center"/>
  </si>
  <si>
    <t>金村　咲良</t>
    <rPh sb="0" eb="2">
      <t>かなむら</t>
    </rPh>
    <rPh sb="3" eb="5">
      <t>さくら</t>
    </rPh>
    <phoneticPr fontId="46" type="Hiragana" alignment="center"/>
  </si>
  <si>
    <t>渡邉　かん菜</t>
    <rPh sb="0" eb="2">
      <t>わたなべ</t>
    </rPh>
    <rPh sb="3" eb="6">
      <t>かんな</t>
    </rPh>
    <phoneticPr fontId="46" type="Hiragana" alignment="center"/>
  </si>
  <si>
    <t>中島　佳弓</t>
    <rPh sb="0" eb="2">
      <t>なかしま</t>
    </rPh>
    <rPh sb="3" eb="5">
      <t>よしみ</t>
    </rPh>
    <phoneticPr fontId="46" type="Hiragana" alignment="center"/>
  </si>
  <si>
    <t>渡邉　桃子</t>
    <rPh sb="0" eb="2">
      <t>わたなべ</t>
    </rPh>
    <rPh sb="3" eb="5">
      <t>ももこ</t>
    </rPh>
    <phoneticPr fontId="46" type="Hiragana" alignment="center"/>
  </si>
  <si>
    <t>鷲見　栞菜</t>
    <rPh sb="0" eb="2">
      <t>すみ</t>
    </rPh>
    <rPh sb="3" eb="5">
      <t>かんな</t>
    </rPh>
    <phoneticPr fontId="46" type="Hiragana" alignment="center"/>
  </si>
  <si>
    <t>國嶋　愛梨</t>
    <rPh sb="0" eb="2">
      <t>くにしま</t>
    </rPh>
    <rPh sb="3" eb="5">
      <t>あいり</t>
    </rPh>
    <phoneticPr fontId="46" type="Hiragana" alignment="center"/>
  </si>
  <si>
    <t>山野口　莉乃</t>
    <rPh sb="0" eb="3">
      <t>やまのくち</t>
    </rPh>
    <rPh sb="4" eb="6">
      <t>りの</t>
    </rPh>
    <phoneticPr fontId="46" type="Hiragana" alignment="center"/>
  </si>
  <si>
    <t>山岡　澪奈</t>
    <rPh sb="0" eb="2">
      <t>やまおか</t>
    </rPh>
    <rPh sb="3" eb="5">
      <t>みおな</t>
    </rPh>
    <phoneticPr fontId="46" type="Hiragana" alignment="center"/>
  </si>
  <si>
    <t>浜田　真衣</t>
    <rPh sb="0" eb="2">
      <t>はまだ</t>
    </rPh>
    <rPh sb="3" eb="5">
      <t>まい</t>
    </rPh>
    <phoneticPr fontId="46" type="Hiragana" alignment="center"/>
  </si>
  <si>
    <t>櫻井　瑚々音</t>
    <rPh sb="0" eb="2">
      <t>さくらい</t>
    </rPh>
    <rPh sb="3" eb="6">
      <t>ここね</t>
    </rPh>
    <phoneticPr fontId="46" type="Hiragana" alignment="center"/>
  </si>
  <si>
    <t>杉原　愛菜</t>
    <rPh sb="0" eb="2">
      <t>すぎはら</t>
    </rPh>
    <rPh sb="3" eb="5">
      <t>まな</t>
    </rPh>
    <phoneticPr fontId="46" type="Hiragana" alignment="center"/>
  </si>
  <si>
    <t>後藤　和奏</t>
    <rPh sb="0" eb="2">
      <t>ごとう</t>
    </rPh>
    <rPh sb="3" eb="5">
      <t>わかな</t>
    </rPh>
    <phoneticPr fontId="46" type="Hiragana" alignment="center"/>
  </si>
  <si>
    <t>柴田　葵生</t>
    <rPh sb="0" eb="2">
      <t>しばた</t>
    </rPh>
    <rPh sb="3" eb="5">
      <t>あおい</t>
    </rPh>
    <phoneticPr fontId="46" type="Hiragana" alignment="center"/>
  </si>
  <si>
    <t>藤野　紗那</t>
    <rPh sb="0" eb="2">
      <t>ふじの</t>
    </rPh>
    <rPh sb="3" eb="5">
      <t>さな</t>
    </rPh>
    <phoneticPr fontId="46" type="Hiragana" alignment="center"/>
  </si>
  <si>
    <t>白川　倖</t>
    <rPh sb="0" eb="2">
      <t>しらかわ</t>
    </rPh>
    <rPh sb="3" eb="4">
      <t>さわ</t>
    </rPh>
    <phoneticPr fontId="46" type="Hiragana" alignment="center"/>
  </si>
  <si>
    <t>辻　結華</t>
    <rPh sb="0" eb="1">
      <t>つじ</t>
    </rPh>
    <rPh sb="2" eb="4">
      <t>ゆいか</t>
    </rPh>
    <phoneticPr fontId="46" type="Hiragana" alignment="center"/>
  </si>
  <si>
    <t>小林　杏</t>
    <rPh sb="0" eb="2">
      <t>こばやし</t>
    </rPh>
    <rPh sb="3" eb="4">
      <t>あん</t>
    </rPh>
    <phoneticPr fontId="46" type="Hiragana" alignment="center"/>
  </si>
  <si>
    <t>下野　結愛</t>
    <rPh sb="0" eb="2">
      <t>しもの</t>
    </rPh>
    <rPh sb="3" eb="5">
      <t>ゆあ</t>
    </rPh>
    <phoneticPr fontId="46" type="Hiragana" alignment="center"/>
  </si>
  <si>
    <t>福永　紗来</t>
    <rPh sb="0" eb="2">
      <t>ふくなが</t>
    </rPh>
    <rPh sb="3" eb="5">
      <t>さら</t>
    </rPh>
    <phoneticPr fontId="46" type="Hiragana" alignment="center"/>
  </si>
  <si>
    <t>河合　禾怜</t>
    <rPh sb="0" eb="2">
      <t>かわい</t>
    </rPh>
    <rPh sb="3" eb="5">
      <t>かれん</t>
    </rPh>
    <phoneticPr fontId="46" type="Hiragana" alignment="center"/>
  </si>
  <si>
    <t>竹中　未羽</t>
    <rPh sb="0" eb="2">
      <t>たけなか</t>
    </rPh>
    <rPh sb="3" eb="5">
      <t>みう</t>
    </rPh>
    <phoneticPr fontId="46" type="Hiragana" alignment="center"/>
  </si>
  <si>
    <t>武井　怜奈</t>
    <rPh sb="0" eb="2">
      <t>たけい</t>
    </rPh>
    <rPh sb="3" eb="5">
      <t>れな</t>
    </rPh>
    <phoneticPr fontId="46" type="Hiragana" alignment="center"/>
  </si>
  <si>
    <t>小寺　花音</t>
    <rPh sb="0" eb="2">
      <t>こでら</t>
    </rPh>
    <rPh sb="3" eb="5">
      <t>かのん</t>
    </rPh>
    <phoneticPr fontId="46" type="Hiragana" alignment="center"/>
  </si>
  <si>
    <t>森　小鈴</t>
    <rPh sb="0" eb="1">
      <t>もり</t>
    </rPh>
    <rPh sb="2" eb="4">
      <t>こすず</t>
    </rPh>
    <phoneticPr fontId="46" type="Hiragana" alignment="center"/>
  </si>
  <si>
    <t>宮島　綾花</t>
    <rPh sb="0" eb="2">
      <t>みやじま</t>
    </rPh>
    <rPh sb="3" eb="5">
      <t>あやか</t>
    </rPh>
    <phoneticPr fontId="46" type="Hiragana" alignment="center"/>
  </si>
  <si>
    <t>清水　蒼乃彩</t>
    <rPh sb="0" eb="2">
      <t>しみず</t>
    </rPh>
    <rPh sb="3" eb="6">
      <t>そのあ</t>
    </rPh>
    <phoneticPr fontId="46" type="Hiragana" alignment="center"/>
  </si>
  <si>
    <t>澤野　悠菜</t>
    <rPh sb="0" eb="2">
      <t>さわの</t>
    </rPh>
    <rPh sb="3" eb="5">
      <t>ゆな</t>
    </rPh>
    <phoneticPr fontId="46" type="Hiragana" alignment="center"/>
  </si>
  <si>
    <t>尾藤　惺来</t>
    <rPh sb="0" eb="2">
      <t>びとう</t>
    </rPh>
    <rPh sb="3" eb="5">
      <t>せいら</t>
    </rPh>
    <phoneticPr fontId="46" type="Hiragana" alignment="center"/>
  </si>
  <si>
    <t>桑原　由衣</t>
    <rPh sb="0" eb="2">
      <t>くわばら</t>
    </rPh>
    <rPh sb="3" eb="5">
      <t>ゆい</t>
    </rPh>
    <phoneticPr fontId="46" type="Hiragana" alignment="center"/>
  </si>
  <si>
    <t>渡邊　真愛</t>
    <rPh sb="0" eb="2">
      <t>わたなべ</t>
    </rPh>
    <rPh sb="3" eb="5">
      <t>まな</t>
    </rPh>
    <phoneticPr fontId="46" type="Hiragana" alignment="center"/>
  </si>
  <si>
    <t>青山　茉愛</t>
    <rPh sb="0" eb="2">
      <t>あおやま</t>
    </rPh>
    <rPh sb="3" eb="5">
      <t>まい</t>
    </rPh>
    <phoneticPr fontId="46" type="Hiragana" alignment="center"/>
  </si>
  <si>
    <t>北嶋　千紗</t>
    <rPh sb="0" eb="2">
      <t>きたじま</t>
    </rPh>
    <rPh sb="3" eb="5">
      <t>ちさ</t>
    </rPh>
    <phoneticPr fontId="46" type="Hiragana" alignment="center"/>
  </si>
  <si>
    <t>浅井　愛果</t>
    <rPh sb="0" eb="2">
      <t>あさい</t>
    </rPh>
    <rPh sb="3" eb="5">
      <t>まなか</t>
    </rPh>
    <phoneticPr fontId="46" type="Hiragana" alignment="center"/>
  </si>
  <si>
    <t>足立　心音</t>
    <rPh sb="0" eb="2">
      <t>あだち</t>
    </rPh>
    <rPh sb="3" eb="5">
      <t>ここね</t>
    </rPh>
    <phoneticPr fontId="46" type="Hiragana" alignment="center"/>
  </si>
  <si>
    <t>石塚　友美</t>
    <rPh sb="0" eb="2">
      <t>いしづか</t>
    </rPh>
    <rPh sb="3" eb="5">
      <t>ともみ</t>
    </rPh>
    <phoneticPr fontId="46" type="Hiragana" alignment="center"/>
  </si>
  <si>
    <t>日比野　由菜</t>
    <rPh sb="0" eb="3">
      <t>ひびの</t>
    </rPh>
    <rPh sb="4" eb="6">
      <t>ゆな</t>
    </rPh>
    <phoneticPr fontId="46" type="Hiragana" alignment="center"/>
  </si>
  <si>
    <t>平墳　みなみ</t>
    <rPh sb="0" eb="2">
      <t>ひらつか</t>
    </rPh>
    <rPh sb="3" eb="6">
      <t>みなみ</t>
    </rPh>
    <phoneticPr fontId="46" type="Hiragana" alignment="center"/>
  </si>
  <si>
    <t>松岡　穂果</t>
    <rPh sb="0" eb="2">
      <t>まつおか</t>
    </rPh>
    <rPh sb="3" eb="5">
      <t>ほのか</t>
    </rPh>
    <phoneticPr fontId="46" type="Hiragana" alignment="center"/>
  </si>
  <si>
    <t>後藤　咲名</t>
    <rPh sb="0" eb="2">
      <t>ごとう</t>
    </rPh>
    <rPh sb="3" eb="5">
      <t>さな</t>
    </rPh>
    <phoneticPr fontId="46" type="Hiragana" alignment="center"/>
  </si>
  <si>
    <t>田村　彩心</t>
    <rPh sb="0" eb="2">
      <t>たむら</t>
    </rPh>
    <rPh sb="3" eb="5">
      <t>あこ</t>
    </rPh>
    <phoneticPr fontId="46" type="Hiragana" alignment="center"/>
  </si>
  <si>
    <t>成瀬　絆那</t>
    <rPh sb="0" eb="2">
      <t>なるせ</t>
    </rPh>
    <rPh sb="3" eb="5">
      <t>はんな</t>
    </rPh>
    <phoneticPr fontId="46" type="Hiragana" alignment="center"/>
  </si>
  <si>
    <t>辻　柚希</t>
    <rPh sb="0" eb="1">
      <t>つじ</t>
    </rPh>
    <rPh sb="2" eb="4">
      <t>ゆずき</t>
    </rPh>
    <phoneticPr fontId="46" type="Hiragana" alignment="center"/>
  </si>
  <si>
    <t>菱田　晴</t>
    <rPh sb="0" eb="2">
      <t>ひしだ</t>
    </rPh>
    <rPh sb="3" eb="4">
      <t>はる</t>
    </rPh>
    <phoneticPr fontId="46" type="Hiragana" alignment="center"/>
  </si>
  <si>
    <t>住　幸奈</t>
    <rPh sb="0" eb="1">
      <t>すみ</t>
    </rPh>
    <rPh sb="2" eb="4">
      <t>ゆきな</t>
    </rPh>
    <phoneticPr fontId="46" type="Hiragana" alignment="center"/>
  </si>
  <si>
    <t>安江　夏鈴</t>
    <rPh sb="0" eb="2">
      <t>やすえ</t>
    </rPh>
    <rPh sb="3" eb="5">
      <t>かりん</t>
    </rPh>
    <phoneticPr fontId="46" type="Hiragana" alignment="center"/>
  </si>
  <si>
    <t>水波　彩葉</t>
    <rPh sb="0" eb="2">
      <t>みずなみ</t>
    </rPh>
    <rPh sb="3" eb="5">
      <t>いろは</t>
    </rPh>
    <phoneticPr fontId="46" type="Hiragana" alignment="center"/>
  </si>
  <si>
    <t>勝野　花音</t>
    <rPh sb="0" eb="2">
      <t>かつの</t>
    </rPh>
    <rPh sb="3" eb="5">
      <t>かのん</t>
    </rPh>
    <phoneticPr fontId="46" type="Hiragana" alignment="center"/>
  </si>
  <si>
    <t>小芦　麻理</t>
    <rPh sb="0" eb="2">
      <t>こあし</t>
    </rPh>
    <rPh sb="3" eb="5">
      <t>まり</t>
    </rPh>
    <phoneticPr fontId="46" type="Hiragana" alignment="center"/>
  </si>
  <si>
    <t>片岡　璃音</t>
    <rPh sb="0" eb="2">
      <t>かたおか</t>
    </rPh>
    <rPh sb="3" eb="5">
      <t>りおん</t>
    </rPh>
    <phoneticPr fontId="46" type="Hiragana" alignment="center"/>
  </si>
  <si>
    <t>可知　沙那</t>
    <rPh sb="0" eb="2">
      <t>かち</t>
    </rPh>
    <rPh sb="3" eb="5">
      <t>さな</t>
    </rPh>
    <phoneticPr fontId="46" type="Hiragana" alignment="center"/>
  </si>
  <si>
    <t>廣瀬　結衣</t>
    <rPh sb="0" eb="2">
      <t>ひろせ</t>
    </rPh>
    <rPh sb="3" eb="5">
      <t>ゆい</t>
    </rPh>
    <phoneticPr fontId="46" type="Hiragana" alignment="center"/>
  </si>
  <si>
    <t>齊藤　里紗</t>
    <rPh sb="0" eb="2">
      <t>さいとう</t>
    </rPh>
    <rPh sb="3" eb="5">
      <t>りさ</t>
    </rPh>
    <phoneticPr fontId="46" type="Hiragana" alignment="center"/>
  </si>
  <si>
    <t>大江　美愛</t>
    <rPh sb="0" eb="2">
      <t>おおえ</t>
    </rPh>
    <rPh sb="3" eb="5">
      <t>みちか</t>
    </rPh>
    <phoneticPr fontId="46" type="Hiragana" alignment="center"/>
  </si>
  <si>
    <t>海老原　憂衣</t>
    <rPh sb="0" eb="3">
      <t>えびはら</t>
    </rPh>
    <rPh sb="4" eb="6">
      <t>ゆい</t>
    </rPh>
    <phoneticPr fontId="46" type="Hiragana" alignment="center"/>
  </si>
  <si>
    <t>西田　真菜</t>
    <rPh sb="0" eb="2">
      <t>にしだ</t>
    </rPh>
    <rPh sb="3" eb="5">
      <t>まな</t>
    </rPh>
    <phoneticPr fontId="46" type="Hiragana" alignment="center"/>
  </si>
  <si>
    <t>泉　結衣</t>
    <rPh sb="0" eb="1">
      <t>いずみ</t>
    </rPh>
    <rPh sb="2" eb="4">
      <t>ゆい</t>
    </rPh>
    <phoneticPr fontId="46" type="Hiragana" alignment="center"/>
  </si>
  <si>
    <t>吉田　日和</t>
    <rPh sb="0" eb="2">
      <t>よしだ</t>
    </rPh>
    <rPh sb="3" eb="5">
      <t>ひより</t>
    </rPh>
    <phoneticPr fontId="46" type="Hiragana" alignment="center"/>
  </si>
  <si>
    <t>松井　唯</t>
    <rPh sb="0" eb="2">
      <t>まつい</t>
    </rPh>
    <rPh sb="3" eb="4">
      <t>ゆい</t>
    </rPh>
    <phoneticPr fontId="46" type="Hiragana" alignment="center"/>
  </si>
  <si>
    <t>鈴木　梨心</t>
    <rPh sb="0" eb="2">
      <t>すずき</t>
    </rPh>
    <rPh sb="3" eb="5">
      <t>りこ</t>
    </rPh>
    <phoneticPr fontId="46" type="Hiragana" alignment="center"/>
  </si>
  <si>
    <t>小寺　乃愛</t>
    <rPh sb="0" eb="2">
      <t>こでら</t>
    </rPh>
    <rPh sb="3" eb="5">
      <t>のあ</t>
    </rPh>
    <phoneticPr fontId="46" type="Hiragana" alignment="center"/>
  </si>
  <si>
    <t>山下　真凛</t>
    <rPh sb="0" eb="2">
      <t>やました</t>
    </rPh>
    <rPh sb="3" eb="5">
      <t>まりん</t>
    </rPh>
    <phoneticPr fontId="46" type="Hiragana" alignment="center"/>
  </si>
  <si>
    <t>矢島　なつ穂</t>
    <rPh sb="0" eb="2">
      <t>やじま</t>
    </rPh>
    <rPh sb="3" eb="6">
      <t>なつほ</t>
    </rPh>
    <phoneticPr fontId="46" type="Hiragana" alignment="center"/>
  </si>
  <si>
    <t>渡邉　葵衣</t>
    <rPh sb="0" eb="2">
      <t>わたなべ</t>
    </rPh>
    <rPh sb="3" eb="5">
      <t>あおい</t>
    </rPh>
    <phoneticPr fontId="46" type="Hiragana" alignment="center"/>
  </si>
  <si>
    <t>山本　樹里奈</t>
    <rPh sb="0" eb="2">
      <t>やまもと</t>
    </rPh>
    <rPh sb="3" eb="6">
      <t>じゅりな</t>
    </rPh>
    <phoneticPr fontId="46" type="Hiragana" alignment="center"/>
  </si>
  <si>
    <t>向　美虹</t>
    <rPh sb="0" eb="1">
      <t>むかい</t>
    </rPh>
    <rPh sb="2" eb="4">
      <t>みこ</t>
    </rPh>
    <phoneticPr fontId="46" type="Hiragana" alignment="center"/>
  </si>
  <si>
    <t>藤田　悠歌</t>
    <rPh sb="0" eb="2">
      <t>ふじた</t>
    </rPh>
    <rPh sb="3" eb="5">
      <t>はるか</t>
    </rPh>
    <phoneticPr fontId="46" type="Hiragana" alignment="center"/>
  </si>
  <si>
    <t>白木　紗佳</t>
    <rPh sb="0" eb="2">
      <t>しらき</t>
    </rPh>
    <rPh sb="3" eb="5">
      <t>すずか</t>
    </rPh>
    <phoneticPr fontId="46" type="Hiragana" alignment="center"/>
  </si>
  <si>
    <t>玉木　さくら</t>
    <rPh sb="0" eb="2">
      <t>たまき</t>
    </rPh>
    <rPh sb="3" eb="6">
      <t>さくら</t>
    </rPh>
    <phoneticPr fontId="46" type="Hiragana" alignment="center"/>
  </si>
  <si>
    <t>佐野　友香</t>
    <rPh sb="0" eb="2">
      <t>さの</t>
    </rPh>
    <rPh sb="3" eb="5">
      <t>ゆうか</t>
    </rPh>
    <phoneticPr fontId="46" type="Hiragana" alignment="center"/>
  </si>
  <si>
    <t>若原　由芽</t>
    <rPh sb="0" eb="2">
      <t>わかはら</t>
    </rPh>
    <rPh sb="3" eb="5">
      <t>ゆめ</t>
    </rPh>
    <phoneticPr fontId="46" type="Hiragana" alignment="center"/>
  </si>
  <si>
    <t>末谷　侑子</t>
    <rPh sb="0" eb="2">
      <t>すえたに</t>
    </rPh>
    <rPh sb="3" eb="5">
      <t>ゆうこ</t>
    </rPh>
    <phoneticPr fontId="46" type="Hiragana" alignment="center"/>
  </si>
  <si>
    <t>谷口　日舞</t>
    <rPh sb="0" eb="2">
      <t>たにぐち</t>
    </rPh>
    <rPh sb="3" eb="5">
      <t>ひま</t>
    </rPh>
    <phoneticPr fontId="46" type="Hiragana" alignment="center"/>
  </si>
  <si>
    <t>後藤　彩羽</t>
    <rPh sb="0" eb="2">
      <t>ごとう</t>
    </rPh>
    <rPh sb="3" eb="5">
      <t>あやね</t>
    </rPh>
    <phoneticPr fontId="46" type="Hiragana" alignment="center"/>
  </si>
  <si>
    <t>髙橋　りお</t>
    <rPh sb="0" eb="2">
      <t>たかはし</t>
    </rPh>
    <rPh sb="3" eb="5">
      <t>りお</t>
    </rPh>
    <phoneticPr fontId="46" type="Hiragana" alignment="center"/>
  </si>
  <si>
    <t>大坪　美和</t>
    <rPh sb="0" eb="2">
      <t>おおつぼ</t>
    </rPh>
    <rPh sb="3" eb="5">
      <t>みわ</t>
    </rPh>
    <phoneticPr fontId="46" type="Hiragana" alignment="center"/>
  </si>
  <si>
    <t>清水　柚季</t>
    <rPh sb="0" eb="2">
      <t>しみず</t>
    </rPh>
    <rPh sb="3" eb="5">
      <t>ゆずき</t>
    </rPh>
    <phoneticPr fontId="46" type="Hiragana" alignment="center"/>
  </si>
  <si>
    <t>川合　杏奈</t>
    <rPh sb="0" eb="2">
      <t>かわい</t>
    </rPh>
    <rPh sb="3" eb="5">
      <t>あんな</t>
    </rPh>
    <phoneticPr fontId="46" type="Hiragana" alignment="center"/>
  </si>
  <si>
    <t>田中　海羽</t>
    <rPh sb="0" eb="2">
      <t>たなか</t>
    </rPh>
    <rPh sb="3" eb="5">
      <t>みう</t>
    </rPh>
    <phoneticPr fontId="46" type="Hiragana" alignment="center"/>
  </si>
  <si>
    <t>川尻　千菜</t>
    <rPh sb="0" eb="2">
      <t>かわしり</t>
    </rPh>
    <rPh sb="3" eb="5">
      <t>ちな</t>
    </rPh>
    <phoneticPr fontId="46" type="Hiragana" alignment="center"/>
  </si>
  <si>
    <t>小寺　結衣</t>
    <rPh sb="0" eb="2">
      <t>こでら</t>
    </rPh>
    <rPh sb="3" eb="5">
      <t>ゆい</t>
    </rPh>
    <phoneticPr fontId="46" type="Hiragana" alignment="center"/>
  </si>
  <si>
    <t>森永　穂禾</t>
    <rPh sb="0" eb="2">
      <t>もりなが</t>
    </rPh>
    <rPh sb="3" eb="5">
      <t>ほのか</t>
    </rPh>
    <phoneticPr fontId="46" type="Hiragana" alignment="center"/>
  </si>
  <si>
    <t>野原　瑚乃</t>
    <rPh sb="0" eb="2">
      <t>のはら</t>
    </rPh>
    <rPh sb="3" eb="5">
      <t>この</t>
    </rPh>
    <phoneticPr fontId="46" type="Hiragana" alignment="center"/>
  </si>
  <si>
    <t>澤　優梨子</t>
    <rPh sb="0" eb="1">
      <t>さわ</t>
    </rPh>
    <rPh sb="2" eb="5">
      <t>ゆりこ</t>
    </rPh>
    <phoneticPr fontId="46" type="Hiragana" alignment="center"/>
  </si>
  <si>
    <t>中野　珠希</t>
    <rPh sb="0" eb="2">
      <t>なかの</t>
    </rPh>
    <rPh sb="3" eb="5">
      <t>たまき</t>
    </rPh>
    <phoneticPr fontId="46" type="Hiragana" alignment="center"/>
  </si>
  <si>
    <t>伊藤　祐璃</t>
    <rPh sb="0" eb="2">
      <t>いとう</t>
    </rPh>
    <rPh sb="3" eb="5">
      <t>ゆうり</t>
    </rPh>
    <phoneticPr fontId="46" type="Hiragana" alignment="center"/>
  </si>
  <si>
    <t>渡邊　都乃</t>
    <rPh sb="0" eb="2">
      <t>わたなべ</t>
    </rPh>
    <rPh sb="3" eb="5">
      <t>いちの</t>
    </rPh>
    <phoneticPr fontId="46" type="Hiragana" alignment="center"/>
  </si>
  <si>
    <t>坂井　美咲</t>
    <rPh sb="0" eb="2">
      <t>さかい</t>
    </rPh>
    <rPh sb="3" eb="5">
      <t>みさき</t>
    </rPh>
    <phoneticPr fontId="46" type="Hiragana" alignment="center"/>
  </si>
  <si>
    <t>伊藤　晴香</t>
    <rPh sb="0" eb="2">
      <t>いとう</t>
    </rPh>
    <rPh sb="3" eb="5">
      <t>はるか</t>
    </rPh>
    <phoneticPr fontId="46" type="Hiragana" alignment="center"/>
  </si>
  <si>
    <t>佐藤　碧衣</t>
    <rPh sb="0" eb="2">
      <t>さとう</t>
    </rPh>
    <rPh sb="3" eb="5">
      <t>あおい</t>
    </rPh>
    <phoneticPr fontId="46" type="Hiragana" alignment="center"/>
  </si>
  <si>
    <t>伊藤　香澄</t>
    <rPh sb="0" eb="2">
      <t>いとう</t>
    </rPh>
    <rPh sb="3" eb="5">
      <t>かすみ</t>
    </rPh>
    <phoneticPr fontId="46" type="Hiragana" alignment="center"/>
  </si>
  <si>
    <t>加藤　舞桜</t>
    <rPh sb="0" eb="2">
      <t>かとう</t>
    </rPh>
    <rPh sb="3" eb="5">
      <t>まな</t>
    </rPh>
    <phoneticPr fontId="46" type="Hiragana" alignment="center"/>
  </si>
  <si>
    <t>水野　桜</t>
    <rPh sb="0" eb="2">
      <t>みずの</t>
    </rPh>
    <rPh sb="3" eb="4">
      <t>さくら</t>
    </rPh>
    <phoneticPr fontId="46" type="Hiragana" alignment="center"/>
  </si>
  <si>
    <t>都竹　里奈</t>
    <rPh sb="0" eb="2">
      <t>つづく</t>
    </rPh>
    <rPh sb="3" eb="5">
      <t>りな</t>
    </rPh>
    <phoneticPr fontId="46" type="Hiragana" alignment="center"/>
  </si>
  <si>
    <t>堤　咲奈</t>
    <rPh sb="0" eb="1">
      <t>つつみ</t>
    </rPh>
    <rPh sb="2" eb="4">
      <t>えみな</t>
    </rPh>
    <phoneticPr fontId="46" type="Hiragana" alignment="center"/>
  </si>
  <si>
    <t>鳴川　和花</t>
    <rPh sb="0" eb="2">
      <t>なるかわ</t>
    </rPh>
    <rPh sb="3" eb="5">
      <t>ののか</t>
    </rPh>
    <phoneticPr fontId="46" type="Hiragana" alignment="center"/>
  </si>
  <si>
    <t>平下　璃桜</t>
    <rPh sb="0" eb="2">
      <t>ひらした</t>
    </rPh>
    <rPh sb="3" eb="5">
      <t>りお</t>
    </rPh>
    <phoneticPr fontId="46" type="Hiragana" alignment="center"/>
  </si>
  <si>
    <t>安田　彩希</t>
    <rPh sb="0" eb="2">
      <t>やすだ</t>
    </rPh>
    <rPh sb="3" eb="5">
      <t>あやの</t>
    </rPh>
    <phoneticPr fontId="46" type="Hiragana" alignment="center"/>
  </si>
  <si>
    <t>吉田　みなみ</t>
    <rPh sb="0" eb="2">
      <t>よしだ</t>
    </rPh>
    <rPh sb="3" eb="6">
      <t>みなみ</t>
    </rPh>
    <phoneticPr fontId="46" type="Hiragana" alignment="center"/>
  </si>
  <si>
    <t>伊藤　亜美</t>
    <rPh sb="0" eb="2">
      <t>いとう</t>
    </rPh>
    <rPh sb="3" eb="5">
      <t>あみ</t>
    </rPh>
    <phoneticPr fontId="46" type="Hiragana" alignment="center"/>
  </si>
  <si>
    <t>栗山　ともか</t>
    <rPh sb="0" eb="2">
      <t>くりやま</t>
    </rPh>
    <rPh sb="3" eb="6">
      <t>ともか</t>
    </rPh>
    <phoneticPr fontId="46" type="Hiragana" alignment="center"/>
  </si>
  <si>
    <t>清水　楓子</t>
    <rPh sb="0" eb="2">
      <t>しみず</t>
    </rPh>
    <rPh sb="3" eb="5">
      <t>かこ</t>
    </rPh>
    <phoneticPr fontId="46" type="Hiragana" alignment="center"/>
  </si>
  <si>
    <t>今津　心菜</t>
    <rPh sb="0" eb="2">
      <t>いまづ</t>
    </rPh>
    <rPh sb="3" eb="5">
      <t>ここな</t>
    </rPh>
    <phoneticPr fontId="46" type="Hiragana" alignment="center"/>
  </si>
  <si>
    <t>小寺　花果</t>
    <rPh sb="0" eb="2">
      <t>こでら</t>
    </rPh>
    <rPh sb="3" eb="5">
      <t>はなか</t>
    </rPh>
    <phoneticPr fontId="46" type="Hiragana" alignment="center"/>
  </si>
  <si>
    <t>後藤　望楓</t>
    <rPh sb="0" eb="2">
      <t>ごとう</t>
    </rPh>
    <rPh sb="3" eb="5">
      <t>もか</t>
    </rPh>
    <phoneticPr fontId="46" type="Hiragana" alignment="center"/>
  </si>
  <si>
    <t>新家　百合愛</t>
    <rPh sb="0" eb="2">
      <t>あらや</t>
    </rPh>
    <rPh sb="3" eb="6">
      <t>ゆりあ</t>
    </rPh>
    <phoneticPr fontId="46" type="Hiragana" alignment="center"/>
  </si>
  <si>
    <t>行野　莉央</t>
    <rPh sb="0" eb="2">
      <t>ゆきの</t>
    </rPh>
    <rPh sb="3" eb="5">
      <t>りお</t>
    </rPh>
    <phoneticPr fontId="46" type="Hiragana" alignment="center"/>
  </si>
  <si>
    <t>倉　成菜</t>
    <rPh sb="0" eb="1">
      <t>くら</t>
    </rPh>
    <rPh sb="2" eb="4">
      <t>せいな</t>
    </rPh>
    <phoneticPr fontId="46" type="Hiragana" alignment="center"/>
  </si>
  <si>
    <t>鈴木　咲彩</t>
    <rPh sb="0" eb="2">
      <t>すずき</t>
    </rPh>
    <rPh sb="3" eb="5">
      <t>さあや</t>
    </rPh>
    <phoneticPr fontId="46" type="Hiragana" alignment="center"/>
  </si>
  <si>
    <t>安藤　翠織</t>
    <rPh sb="0" eb="2">
      <t>あんどう</t>
    </rPh>
    <rPh sb="3" eb="5">
      <t>みおり</t>
    </rPh>
    <phoneticPr fontId="46" type="Hiragana" alignment="center"/>
  </si>
  <si>
    <t>浦中　凜</t>
    <rPh sb="0" eb="2">
      <t>うらなか</t>
    </rPh>
    <rPh sb="3" eb="4">
      <t>りん</t>
    </rPh>
    <phoneticPr fontId="46" type="Hiragana" alignment="center"/>
  </si>
  <si>
    <t>鷲見　胡々菜</t>
    <rPh sb="0" eb="2">
      <t>すみ</t>
    </rPh>
    <rPh sb="3" eb="6">
      <t>ここな</t>
    </rPh>
    <phoneticPr fontId="46" type="Hiragana" alignment="center"/>
  </si>
  <si>
    <t>渡邉　結子</t>
    <rPh sb="0" eb="2">
      <t>わたなべ</t>
    </rPh>
    <rPh sb="3" eb="5">
      <t>ゆいこ</t>
    </rPh>
    <phoneticPr fontId="46" type="Hiragana" alignment="center"/>
  </si>
  <si>
    <t>多田　華月</t>
    <rPh sb="0" eb="2">
      <t>ただ</t>
    </rPh>
    <rPh sb="3" eb="5">
      <t>はづき</t>
    </rPh>
    <phoneticPr fontId="46" type="Hiragana" alignment="center"/>
  </si>
  <si>
    <t>奥村　栞凪</t>
    <rPh sb="0" eb="2">
      <t>おくむら</t>
    </rPh>
    <rPh sb="3" eb="5">
      <t>かんな</t>
    </rPh>
    <phoneticPr fontId="46" type="Hiragana" alignment="center"/>
  </si>
  <si>
    <t>木村　心瑛</t>
    <rPh sb="0" eb="2">
      <t>きむら</t>
    </rPh>
    <rPh sb="3" eb="5">
      <t>しえ</t>
    </rPh>
    <phoneticPr fontId="46" type="Hiragana" alignment="center"/>
  </si>
  <si>
    <t>岩島　あかり</t>
    <rPh sb="0" eb="2">
      <t>いわしま</t>
    </rPh>
    <rPh sb="3" eb="6">
      <t>あかり</t>
    </rPh>
    <phoneticPr fontId="46" type="Hiragana" alignment="center"/>
  </si>
  <si>
    <t>中村　百叶</t>
    <rPh sb="0" eb="2">
      <t>なかむら</t>
    </rPh>
    <rPh sb="3" eb="5">
      <t>ももか</t>
    </rPh>
    <phoneticPr fontId="46" type="Hiragana" alignment="center"/>
  </si>
  <si>
    <t>中村　みおり</t>
    <rPh sb="0" eb="2">
      <t>なかむら</t>
    </rPh>
    <rPh sb="3" eb="6">
      <t>みおり</t>
    </rPh>
    <phoneticPr fontId="46" type="Hiragana" alignment="center"/>
  </si>
  <si>
    <t>長屋　蘭奈</t>
    <rPh sb="0" eb="2">
      <t>ながや</t>
    </rPh>
    <rPh sb="3" eb="5">
      <t>らな</t>
    </rPh>
    <phoneticPr fontId="46" type="Hiragana" alignment="center"/>
  </si>
  <si>
    <t>長谷部　帆香</t>
    <rPh sb="0" eb="3">
      <t>はせべ</t>
    </rPh>
    <rPh sb="4" eb="6">
      <t>ほのか</t>
    </rPh>
    <phoneticPr fontId="46" type="Hiragana" alignment="center"/>
  </si>
  <si>
    <t>國嶋　美織</t>
    <rPh sb="0" eb="2">
      <t>くにしま</t>
    </rPh>
    <rPh sb="3" eb="5">
      <t>みおり</t>
    </rPh>
    <phoneticPr fontId="46" type="Hiragana" alignment="center"/>
  </si>
  <si>
    <t>山下　華鈴</t>
    <rPh sb="0" eb="2">
      <t>やました</t>
    </rPh>
    <rPh sb="3" eb="5">
      <t>かりん</t>
    </rPh>
    <phoneticPr fontId="46" type="Hiragana" alignment="center"/>
  </si>
  <si>
    <t>鹿野　心結</t>
    <rPh sb="0" eb="2">
      <t>しかの</t>
    </rPh>
    <rPh sb="3" eb="5">
      <t>みゆ</t>
    </rPh>
    <phoneticPr fontId="46" type="Hiragana" alignment="center"/>
  </si>
  <si>
    <t>青木　愛奈</t>
    <rPh sb="0" eb="2">
      <t>あおき</t>
    </rPh>
    <rPh sb="3" eb="5">
      <t>まな</t>
    </rPh>
    <phoneticPr fontId="46" type="Hiragana" alignment="center"/>
  </si>
  <si>
    <t>武藤　成未</t>
    <rPh sb="0" eb="2">
      <t>むとう</t>
    </rPh>
    <rPh sb="3" eb="5">
      <t>なるみ</t>
    </rPh>
    <phoneticPr fontId="46" type="Hiragana" alignment="center"/>
  </si>
  <si>
    <t>吉村　碧莉</t>
    <rPh sb="0" eb="2">
      <t>よしむら</t>
    </rPh>
    <rPh sb="3" eb="5">
      <t>あおり</t>
    </rPh>
    <phoneticPr fontId="46" type="Hiragana" alignment="center"/>
  </si>
  <si>
    <t>篠田　知佐</t>
    <rPh sb="0" eb="2">
      <t>しのだ</t>
    </rPh>
    <rPh sb="3" eb="5">
      <t>ちさ</t>
    </rPh>
    <phoneticPr fontId="46" type="Hiragana" alignment="center"/>
  </si>
  <si>
    <t>江﨑　瑠音花</t>
    <rPh sb="0" eb="2">
      <t>えさき</t>
    </rPh>
    <rPh sb="3" eb="6">
      <t>るのか</t>
    </rPh>
    <phoneticPr fontId="46" type="Hiragana" alignment="center"/>
  </si>
  <si>
    <t>竹中　優梨花</t>
    <rPh sb="0" eb="2">
      <t>たけなか</t>
    </rPh>
    <rPh sb="3" eb="6">
      <t>ゆりな</t>
    </rPh>
    <phoneticPr fontId="46" type="Hiragana" alignment="center"/>
  </si>
  <si>
    <t>吉田　悠莉</t>
    <rPh sb="0" eb="2">
      <t>よしだ</t>
    </rPh>
    <rPh sb="3" eb="5">
      <t>ゆうり</t>
    </rPh>
    <phoneticPr fontId="46" type="Hiragana" alignment="center"/>
  </si>
  <si>
    <t>藤田　彩花</t>
    <rPh sb="0" eb="2">
      <t>ふじた</t>
    </rPh>
    <rPh sb="3" eb="5">
      <t>あやか</t>
    </rPh>
    <phoneticPr fontId="46" type="Hiragana" alignment="center"/>
  </si>
  <si>
    <t>舟橋　杏莉</t>
    <rPh sb="0" eb="2">
      <t>ふなはし</t>
    </rPh>
    <rPh sb="3" eb="5">
      <t>あんり</t>
    </rPh>
    <phoneticPr fontId="46" type="Hiragana" alignment="center"/>
  </si>
  <si>
    <t>大橋　琉依</t>
    <rPh sb="0" eb="2">
      <t>おおはし</t>
    </rPh>
    <rPh sb="3" eb="5">
      <t>るい</t>
    </rPh>
    <phoneticPr fontId="46" type="Hiragana" alignment="center"/>
  </si>
  <si>
    <t>杉山　結月希</t>
    <rPh sb="0" eb="2">
      <t>すぎやま</t>
    </rPh>
    <rPh sb="3" eb="6">
      <t>ゆづき</t>
    </rPh>
    <phoneticPr fontId="46" type="Hiragana" alignment="center"/>
  </si>
  <si>
    <t>大塚　菜穂</t>
    <rPh sb="0" eb="2">
      <t>おおつか</t>
    </rPh>
    <rPh sb="3" eb="5">
      <t>なほ</t>
    </rPh>
    <phoneticPr fontId="46" type="Hiragana" alignment="center"/>
  </si>
  <si>
    <t>守屋　瑠乃</t>
    <rPh sb="0" eb="2">
      <t>もりや</t>
    </rPh>
    <rPh sb="3" eb="5">
      <t>るの</t>
    </rPh>
    <phoneticPr fontId="46" type="Hiragana" alignment="center"/>
  </si>
  <si>
    <t>金子　栞奈</t>
    <rPh sb="0" eb="2">
      <t>かねこ</t>
    </rPh>
    <rPh sb="3" eb="5">
      <t>かんな</t>
    </rPh>
    <phoneticPr fontId="46" type="Hiragana" alignment="center"/>
  </si>
  <si>
    <t>山本　陽菜乃</t>
    <rPh sb="0" eb="2">
      <t>やまもと</t>
    </rPh>
    <rPh sb="3" eb="6">
      <t>ひなの</t>
    </rPh>
    <phoneticPr fontId="46" type="Hiragana" alignment="center"/>
  </si>
  <si>
    <t>野村　麻尋</t>
    <rPh sb="0" eb="2">
      <t>のむら</t>
    </rPh>
    <rPh sb="3" eb="5">
      <t>まひろ</t>
    </rPh>
    <phoneticPr fontId="46" type="Hiragana" alignment="center"/>
  </si>
  <si>
    <t>梅田　莉来</t>
    <rPh sb="0" eb="2">
      <t>うめだ</t>
    </rPh>
    <rPh sb="3" eb="5">
      <t>りこ</t>
    </rPh>
    <phoneticPr fontId="46" type="Hiragana" alignment="center"/>
  </si>
  <si>
    <t>林　怜良</t>
    <rPh sb="0" eb="1">
      <t>はやし</t>
    </rPh>
    <rPh sb="2" eb="4">
      <t>れいら</t>
    </rPh>
    <phoneticPr fontId="46" type="Hiragana" alignment="center"/>
  </si>
  <si>
    <t>伊藤　美玲</t>
    <rPh sb="0" eb="2">
      <t>いとう</t>
    </rPh>
    <rPh sb="3" eb="5">
      <t>みれい</t>
    </rPh>
    <phoneticPr fontId="46" type="Hiragana" alignment="center"/>
  </si>
  <si>
    <t>竹中　海宇</t>
    <rPh sb="0" eb="2">
      <t>たけなか</t>
    </rPh>
    <rPh sb="3" eb="5">
      <t>あまね</t>
    </rPh>
    <phoneticPr fontId="46" type="Hiragana" alignment="center"/>
  </si>
  <si>
    <t>奥村　琴羽</t>
    <rPh sb="0" eb="2">
      <t>おくむら</t>
    </rPh>
    <rPh sb="3" eb="5">
      <t>ことは</t>
    </rPh>
    <phoneticPr fontId="46" type="Hiragana" alignment="center"/>
  </si>
  <si>
    <t>清水　苺巴</t>
    <rPh sb="0" eb="2">
      <t>しみず</t>
    </rPh>
    <rPh sb="3" eb="5">
      <t>いちは</t>
    </rPh>
    <phoneticPr fontId="46" type="Hiragana" alignment="center"/>
  </si>
  <si>
    <t>上田　陽菜</t>
    <rPh sb="0" eb="2">
      <t>うえだ</t>
    </rPh>
    <rPh sb="3" eb="5">
      <t>ひな</t>
    </rPh>
    <phoneticPr fontId="46" type="Hiragana" alignment="center"/>
  </si>
  <si>
    <t>堀　柚稀</t>
    <rPh sb="0" eb="1">
      <t>ほり</t>
    </rPh>
    <rPh sb="2" eb="4">
      <t>ゆずき</t>
    </rPh>
    <phoneticPr fontId="46" type="Hiragana" alignment="center"/>
  </si>
  <si>
    <t>瀬川　結羽</t>
    <rPh sb="0" eb="2">
      <t>せがわ</t>
    </rPh>
    <rPh sb="3" eb="5">
      <t>ゆう</t>
    </rPh>
    <phoneticPr fontId="46" type="Hiragana" alignment="center"/>
  </si>
  <si>
    <t>村上　凜</t>
    <rPh sb="0" eb="2">
      <t>むらかみ</t>
    </rPh>
    <rPh sb="3" eb="4">
      <t>りん</t>
    </rPh>
    <phoneticPr fontId="46" type="Hiragana" alignment="center"/>
  </si>
  <si>
    <t>小林　由奈</t>
    <rPh sb="0" eb="2">
      <t>こばやし</t>
    </rPh>
    <rPh sb="3" eb="5">
      <t>ゆいな</t>
    </rPh>
    <phoneticPr fontId="46" type="Hiragana" alignment="center"/>
  </si>
  <si>
    <t>池村　南美</t>
    <rPh sb="0" eb="2">
      <t>いけむら</t>
    </rPh>
    <rPh sb="3" eb="5">
      <t>みなみ</t>
    </rPh>
    <phoneticPr fontId="46" type="Hiragana" alignment="center"/>
  </si>
  <si>
    <t>阿部　虹果</t>
    <rPh sb="0" eb="2">
      <t>あべ</t>
    </rPh>
    <rPh sb="3" eb="5">
      <t>ななか</t>
    </rPh>
    <phoneticPr fontId="46" type="Hiragana" alignment="center"/>
  </si>
  <si>
    <t>竹元　紬未</t>
    <rPh sb="0" eb="2">
      <t>たけもと</t>
    </rPh>
    <rPh sb="3" eb="5">
      <t>つむみ</t>
    </rPh>
    <phoneticPr fontId="46" type="Hiragana" alignment="center"/>
  </si>
  <si>
    <t>道下　あおい</t>
    <rPh sb="0" eb="2">
      <t>みちした</t>
    </rPh>
    <rPh sb="3" eb="6">
      <t>あおい</t>
    </rPh>
    <phoneticPr fontId="46" type="Hiragana" alignment="center"/>
  </si>
  <si>
    <t>納　咲希</t>
    <rPh sb="0" eb="1">
      <t>おさめ</t>
    </rPh>
    <rPh sb="2" eb="4">
      <t>さき</t>
    </rPh>
    <phoneticPr fontId="46" type="Hiragana" alignment="center"/>
  </si>
  <si>
    <t>栗田　優花</t>
    <rPh sb="0" eb="2">
      <t>くりた</t>
    </rPh>
    <rPh sb="3" eb="5">
      <t>ゆうか</t>
    </rPh>
    <phoneticPr fontId="46" type="Hiragana" alignment="center"/>
  </si>
  <si>
    <t>野原　歌乃</t>
    <rPh sb="0" eb="2">
      <t>のはら</t>
    </rPh>
    <rPh sb="3" eb="5">
      <t>かの</t>
    </rPh>
    <phoneticPr fontId="46" type="Hiragana" alignment="center"/>
  </si>
  <si>
    <t>河合　美玖</t>
    <rPh sb="0" eb="2">
      <t>かわい</t>
    </rPh>
    <rPh sb="3" eb="5">
      <t>みく</t>
    </rPh>
    <phoneticPr fontId="46" type="Hiragana" alignment="center"/>
  </si>
  <si>
    <t>松岡　杏果</t>
    <rPh sb="0" eb="2">
      <t>まつおか</t>
    </rPh>
    <rPh sb="3" eb="5">
      <t>ももか</t>
    </rPh>
    <phoneticPr fontId="46" type="Hiragana" alignment="center"/>
  </si>
  <si>
    <t>𠮷位　咲樂</t>
    <rPh sb="0" eb="3">
      <t>よしい</t>
    </rPh>
    <rPh sb="4" eb="6">
      <t>さくら</t>
    </rPh>
    <phoneticPr fontId="46" type="Hiragana" alignment="center"/>
  </si>
  <si>
    <t>和嶋　心結</t>
    <rPh sb="0" eb="2">
      <t>わじま</t>
    </rPh>
    <rPh sb="3" eb="5">
      <t>みゆ</t>
    </rPh>
    <phoneticPr fontId="46" type="Hiragana" alignment="center"/>
  </si>
  <si>
    <t>小野　瑞季</t>
    <rPh sb="0" eb="2">
      <t>おの</t>
    </rPh>
    <rPh sb="3" eb="5">
      <t>みずき</t>
    </rPh>
    <phoneticPr fontId="46" type="Hiragana" alignment="center"/>
  </si>
  <si>
    <t>杉原　里奈子</t>
    <rPh sb="0" eb="2">
      <t>すぎはら</t>
    </rPh>
    <rPh sb="3" eb="6">
      <t>りなこ</t>
    </rPh>
    <phoneticPr fontId="46" type="Hiragana" alignment="center"/>
  </si>
  <si>
    <t>山本　琉葵</t>
    <rPh sb="0" eb="2">
      <t>やまもと</t>
    </rPh>
    <rPh sb="3" eb="5">
      <t>るあ</t>
    </rPh>
    <phoneticPr fontId="46" type="Hiragana" alignment="center"/>
  </si>
  <si>
    <t>井戸　愛海</t>
    <rPh sb="0" eb="2">
      <t>いど</t>
    </rPh>
    <rPh sb="3" eb="5">
      <t>まなみ</t>
    </rPh>
    <phoneticPr fontId="46" type="Hiragana" alignment="center"/>
  </si>
  <si>
    <t>柳瀬　才嬉</t>
    <rPh sb="0" eb="2">
      <t>やなせ</t>
    </rPh>
    <rPh sb="3" eb="5">
      <t>さき</t>
    </rPh>
    <phoneticPr fontId="46" type="Hiragana" alignment="center"/>
  </si>
  <si>
    <t>川尻　彩乃</t>
    <rPh sb="0" eb="2">
      <t>かわしり</t>
    </rPh>
    <rPh sb="3" eb="5">
      <t>あやの</t>
    </rPh>
    <phoneticPr fontId="46" type="Hiragana" alignment="center"/>
  </si>
  <si>
    <t>林　和花穂</t>
    <rPh sb="0" eb="1">
      <t>はやし</t>
    </rPh>
    <rPh sb="2" eb="5">
      <t>わかほ</t>
    </rPh>
    <phoneticPr fontId="46" type="Hiragana" alignment="center"/>
  </si>
  <si>
    <t>吉田　汐夏</t>
    <rPh sb="0" eb="2">
      <t>よしだ</t>
    </rPh>
    <rPh sb="3" eb="5">
      <t>しおな</t>
    </rPh>
    <phoneticPr fontId="46" type="Hiragana" alignment="center"/>
  </si>
  <si>
    <t>山田　莉音</t>
    <rPh sb="0" eb="2">
      <t>やまだ</t>
    </rPh>
    <rPh sb="3" eb="5">
      <t>りおん</t>
    </rPh>
    <phoneticPr fontId="46" type="Hiragana" alignment="center"/>
  </si>
  <si>
    <t>山田　樹莉乃</t>
    <rPh sb="0" eb="2">
      <t>やまだ</t>
    </rPh>
    <rPh sb="3" eb="6">
      <t>きりの</t>
    </rPh>
    <phoneticPr fontId="46" type="Hiragana" alignment="center"/>
  </si>
  <si>
    <t>後藤　和花</t>
    <rPh sb="0" eb="2">
      <t>ごとう</t>
    </rPh>
    <rPh sb="3" eb="5">
      <t>わか</t>
    </rPh>
    <phoneticPr fontId="46" type="Hiragana" alignment="center"/>
  </si>
  <si>
    <t>山田　柚希</t>
    <rPh sb="0" eb="2">
      <t>やまだ</t>
    </rPh>
    <rPh sb="3" eb="5">
      <t>ゆずき</t>
    </rPh>
    <phoneticPr fontId="46" type="Hiragana" alignment="center"/>
  </si>
  <si>
    <t>久保田　彩月</t>
    <rPh sb="0" eb="3">
      <t>くぼた</t>
    </rPh>
    <rPh sb="4" eb="6">
      <t>さつき</t>
    </rPh>
    <phoneticPr fontId="46" type="Hiragana" alignment="center"/>
  </si>
  <si>
    <t>水波　青葉</t>
    <rPh sb="0" eb="2">
      <t>みずなみ</t>
    </rPh>
    <rPh sb="3" eb="5">
      <t>あおば</t>
    </rPh>
    <phoneticPr fontId="46" type="Hiragana" alignment="center"/>
  </si>
  <si>
    <t>佐々木　優衣</t>
    <rPh sb="0" eb="3">
      <t>ささき</t>
    </rPh>
    <rPh sb="4" eb="6">
      <t>ゆい</t>
    </rPh>
    <phoneticPr fontId="46" type="Hiragana" alignment="center"/>
  </si>
  <si>
    <t>坪田　咲音</t>
    <rPh sb="0" eb="2">
      <t>つぼた</t>
    </rPh>
    <rPh sb="3" eb="5">
      <t>さきね</t>
    </rPh>
    <phoneticPr fontId="46" type="Hiragana" alignment="center"/>
  </si>
  <si>
    <t>森　千歳</t>
    <rPh sb="0" eb="1">
      <t>もり</t>
    </rPh>
    <rPh sb="2" eb="4">
      <t>ちとせ</t>
    </rPh>
    <phoneticPr fontId="46" type="Hiragana" alignment="center"/>
  </si>
  <si>
    <t>田村　美玖</t>
    <rPh sb="0" eb="2">
      <t>たむら</t>
    </rPh>
    <rPh sb="3" eb="5">
      <t>みく</t>
    </rPh>
    <phoneticPr fontId="46" type="Hiragana" alignment="center"/>
  </si>
  <si>
    <t>片岡　珠莉</t>
    <rPh sb="0" eb="2">
      <t>かたおか</t>
    </rPh>
    <rPh sb="3" eb="5">
      <t>じゅり</t>
    </rPh>
    <phoneticPr fontId="46" type="Hiragana" alignment="center"/>
  </si>
  <si>
    <t>竹中　杏里沙</t>
    <rPh sb="0" eb="2">
      <t>たけなか</t>
    </rPh>
    <rPh sb="3" eb="6">
      <t>ありさ</t>
    </rPh>
    <phoneticPr fontId="46" type="Hiragana" alignment="center"/>
  </si>
  <si>
    <t>樋口　唯</t>
    <rPh sb="0" eb="2">
      <t>ひぐち</t>
    </rPh>
    <rPh sb="3" eb="4">
      <t>ゆい</t>
    </rPh>
    <phoneticPr fontId="46" type="Hiragana" alignment="center"/>
  </si>
  <si>
    <t>長屋　汐</t>
    <rPh sb="0" eb="2">
      <t>ながや</t>
    </rPh>
    <rPh sb="3" eb="4">
      <t>しお</t>
    </rPh>
    <phoneticPr fontId="46" type="Hiragana" alignment="center"/>
  </si>
  <si>
    <t>渡辺　華乃</t>
    <rPh sb="0" eb="2">
      <t>わたなべ</t>
    </rPh>
    <rPh sb="3" eb="5">
      <t>かの</t>
    </rPh>
    <phoneticPr fontId="46" type="Hiragana" alignment="center"/>
  </si>
  <si>
    <t>小林　咲絢</t>
    <rPh sb="0" eb="2">
      <t>こばやし</t>
    </rPh>
    <rPh sb="3" eb="5">
      <t>さあや</t>
    </rPh>
    <phoneticPr fontId="46" type="Hiragana" alignment="center"/>
  </si>
  <si>
    <t>和田　陽葵</t>
    <rPh sb="0" eb="2">
      <t>わだ</t>
    </rPh>
    <rPh sb="3" eb="5">
      <t>ひまり</t>
    </rPh>
    <phoneticPr fontId="46" type="Hiragana" alignment="center"/>
  </si>
  <si>
    <t>細野　倫子</t>
    <rPh sb="0" eb="2">
      <t>ほその</t>
    </rPh>
    <rPh sb="3" eb="5">
      <t>りんこ</t>
    </rPh>
    <phoneticPr fontId="46" type="Hiragana" alignment="center"/>
  </si>
  <si>
    <t>林　瑠香</t>
    <rPh sb="0" eb="1">
      <t>はやし</t>
    </rPh>
    <rPh sb="2" eb="4">
      <t>るか</t>
    </rPh>
    <phoneticPr fontId="46" type="Hiragana" alignment="center"/>
  </si>
  <si>
    <t>河合　美夢</t>
    <rPh sb="0" eb="2">
      <t>かわい</t>
    </rPh>
    <rPh sb="3" eb="5">
      <t>みう</t>
    </rPh>
    <phoneticPr fontId="46" type="Hiragana" alignment="center"/>
  </si>
  <si>
    <t>横幕　陽奈</t>
    <rPh sb="0" eb="2">
      <t>よこまく</t>
    </rPh>
    <rPh sb="3" eb="5">
      <t>ひな</t>
    </rPh>
    <phoneticPr fontId="46" type="Hiragana" alignment="center"/>
  </si>
  <si>
    <t>小林　聖奈</t>
    <rPh sb="0" eb="2">
      <t>こばやし</t>
    </rPh>
    <rPh sb="3" eb="5">
      <t>せいな</t>
    </rPh>
    <phoneticPr fontId="46" type="Hiragana" alignment="center"/>
  </si>
  <si>
    <t>河合　琳禾</t>
    <rPh sb="0" eb="2">
      <t>かわい</t>
    </rPh>
    <rPh sb="3" eb="5">
      <t>りんか</t>
    </rPh>
    <phoneticPr fontId="46" type="Hiragana" alignment="center"/>
  </si>
  <si>
    <t>佐久間　美優</t>
    <rPh sb="0" eb="3">
      <t>さくま</t>
    </rPh>
    <rPh sb="4" eb="6">
      <t>みゆ</t>
    </rPh>
    <phoneticPr fontId="46" type="Hiragana" alignment="center"/>
  </si>
  <si>
    <t>古川　友彩</t>
    <rPh sb="0" eb="2">
      <t>ふるかわ</t>
    </rPh>
    <rPh sb="3" eb="5">
      <t>ゆい</t>
    </rPh>
    <phoneticPr fontId="46" type="Hiragana" alignment="center"/>
  </si>
  <si>
    <t>豊島　遥乃</t>
    <rPh sb="0" eb="2">
      <t>とよしま</t>
    </rPh>
    <rPh sb="3" eb="5">
      <t>はるの</t>
    </rPh>
    <phoneticPr fontId="46" type="Hiragana" alignment="center"/>
  </si>
  <si>
    <t>中岡　萌珈</t>
    <rPh sb="0" eb="2">
      <t>なかおか</t>
    </rPh>
    <rPh sb="3" eb="5">
      <t>もか</t>
    </rPh>
    <phoneticPr fontId="46" type="Hiragana" alignment="center"/>
  </si>
  <si>
    <t>都築　柚葉</t>
    <rPh sb="0" eb="2">
      <t>つづき</t>
    </rPh>
    <rPh sb="3" eb="5">
      <t>ゆずは</t>
    </rPh>
    <phoneticPr fontId="46" type="Hiragana" alignment="center"/>
  </si>
  <si>
    <t>松岡　明璃</t>
    <rPh sb="0" eb="2">
      <t>まつおか</t>
    </rPh>
    <rPh sb="3" eb="5">
      <t>あかり</t>
    </rPh>
    <phoneticPr fontId="46" type="Hiragana" alignment="center"/>
  </si>
  <si>
    <t>後藤　萌果</t>
    <rPh sb="0" eb="2">
      <t>ごとう</t>
    </rPh>
    <rPh sb="3" eb="5">
      <t>もか</t>
    </rPh>
    <phoneticPr fontId="46" type="Hiragana" alignment="center"/>
  </si>
  <si>
    <t>羽田野　凛</t>
    <rPh sb="0" eb="3">
      <t>はたの</t>
    </rPh>
    <rPh sb="4" eb="5">
      <t>りん</t>
    </rPh>
    <phoneticPr fontId="46" type="Hiragana" alignment="center"/>
  </si>
  <si>
    <t>三浦　衣伶夏</t>
    <rPh sb="0" eb="2">
      <t>みうら</t>
    </rPh>
    <rPh sb="3" eb="6">
      <t>えれな</t>
    </rPh>
    <phoneticPr fontId="46" type="Hiragana" alignment="center"/>
  </si>
  <si>
    <t>山本　みなみ</t>
    <rPh sb="0" eb="2">
      <t>やまもと</t>
    </rPh>
    <rPh sb="3" eb="6">
      <t>みなみ</t>
    </rPh>
    <phoneticPr fontId="46" type="Hiragana" alignment="center"/>
  </si>
  <si>
    <t>大橋　采芽</t>
    <rPh sb="0" eb="2">
      <t>おおはし</t>
    </rPh>
    <rPh sb="3" eb="5">
      <t>あやめ</t>
    </rPh>
    <phoneticPr fontId="46" type="Hiragana" alignment="center"/>
  </si>
  <si>
    <t>小林　毬愛</t>
    <rPh sb="0" eb="2">
      <t>こばやし</t>
    </rPh>
    <rPh sb="3" eb="5">
      <t>まりあ</t>
    </rPh>
    <phoneticPr fontId="46" type="Hiragana" alignment="center"/>
  </si>
  <si>
    <t>加藤　梨緒</t>
    <rPh sb="0" eb="2">
      <t>かとう</t>
    </rPh>
    <rPh sb="3" eb="5">
      <t>りお</t>
    </rPh>
    <phoneticPr fontId="46" type="Hiragana" alignment="center"/>
  </si>
  <si>
    <t>入川　彩葉</t>
    <rPh sb="0" eb="2">
      <t>いりかわ</t>
    </rPh>
    <rPh sb="3" eb="5">
      <t>いろは</t>
    </rPh>
    <phoneticPr fontId="46" type="Hiragana" alignment="center"/>
  </si>
  <si>
    <t>樋口　愛</t>
    <rPh sb="0" eb="2">
      <t>ひぐち</t>
    </rPh>
    <rPh sb="3" eb="4">
      <t>あい</t>
    </rPh>
    <phoneticPr fontId="46" type="Hiragana" alignment="center"/>
  </si>
  <si>
    <t>木村　和想</t>
    <rPh sb="0" eb="2">
      <t>きむら</t>
    </rPh>
    <rPh sb="3" eb="5">
      <t>わみ</t>
    </rPh>
    <phoneticPr fontId="46" type="Hiragana" alignment="center"/>
  </si>
  <si>
    <t>池村　優佳</t>
    <rPh sb="0" eb="2">
      <t>いけむら</t>
    </rPh>
    <rPh sb="3" eb="5">
      <t>ゆうか</t>
    </rPh>
    <phoneticPr fontId="46" type="Hiragana" alignment="center"/>
  </si>
  <si>
    <t>田中　夢乃</t>
    <rPh sb="0" eb="2">
      <t>たなか</t>
    </rPh>
    <rPh sb="3" eb="5">
      <t>ゆめの</t>
    </rPh>
    <phoneticPr fontId="46" type="Hiragana" alignment="center"/>
  </si>
  <si>
    <t>羽田野　聖</t>
    <rPh sb="0" eb="3">
      <t>はたの</t>
    </rPh>
    <rPh sb="4" eb="5">
      <t>ひじり</t>
    </rPh>
    <phoneticPr fontId="46" type="Hiragana" alignment="center"/>
  </si>
  <si>
    <t>渡邉　咲</t>
    <rPh sb="0" eb="2">
      <t>わたなべ</t>
    </rPh>
    <rPh sb="3" eb="4">
      <t>さき</t>
    </rPh>
    <phoneticPr fontId="46" type="Hiragana" alignment="center"/>
  </si>
  <si>
    <t>井上　友陽菜</t>
    <rPh sb="0" eb="2">
      <t>いのうえ</t>
    </rPh>
    <rPh sb="3" eb="6">
      <t>ゆひな</t>
    </rPh>
    <phoneticPr fontId="46" type="Hiragana" alignment="center"/>
  </si>
  <si>
    <t>若山　稀衣</t>
    <rPh sb="0" eb="2">
      <t>わかやま</t>
    </rPh>
    <rPh sb="3" eb="5">
      <t>きい</t>
    </rPh>
    <phoneticPr fontId="46" type="Hiragana" alignment="center"/>
  </si>
  <si>
    <t>遠藤　琴美</t>
    <rPh sb="0" eb="2">
      <t>えんどう</t>
    </rPh>
    <rPh sb="3" eb="5">
      <t>ことみ</t>
    </rPh>
    <phoneticPr fontId="46" type="Hiragana" alignment="center"/>
  </si>
  <si>
    <t>冨岡　莉愛</t>
    <rPh sb="0" eb="2">
      <t>とみおか</t>
    </rPh>
    <rPh sb="3" eb="5">
      <t>りお</t>
    </rPh>
    <phoneticPr fontId="46" type="Hiragana" alignment="center"/>
  </si>
  <si>
    <t>五十川　凛</t>
    <rPh sb="0" eb="3">
      <t>いそがわ</t>
    </rPh>
    <rPh sb="4" eb="5">
      <t>りん</t>
    </rPh>
    <phoneticPr fontId="46" type="Hiragana" alignment="center"/>
  </si>
  <si>
    <t>後藤　かなえ</t>
    <rPh sb="0" eb="2">
      <t>ごとう</t>
    </rPh>
    <rPh sb="3" eb="6">
      <t>かなえ</t>
    </rPh>
    <phoneticPr fontId="46" type="Hiragana" alignment="center"/>
  </si>
  <si>
    <t>土屋　柚月</t>
    <rPh sb="0" eb="2">
      <t>つちや</t>
    </rPh>
    <rPh sb="3" eb="5">
      <t>ゆずき</t>
    </rPh>
    <phoneticPr fontId="46" type="Hiragana" alignment="center"/>
  </si>
  <si>
    <t>山口　雪乃</t>
    <rPh sb="0" eb="2">
      <t>やまぐち</t>
    </rPh>
    <rPh sb="3" eb="5">
      <t>ゆきの</t>
    </rPh>
    <phoneticPr fontId="46" type="Hiragana" alignment="center"/>
  </si>
  <si>
    <t>新川　ことの</t>
    <rPh sb="0" eb="2">
      <t>にいかわ</t>
    </rPh>
    <rPh sb="3" eb="6">
      <t>ことの</t>
    </rPh>
    <phoneticPr fontId="46" type="Hiragana" alignment="center"/>
  </si>
  <si>
    <t>梅田　愛彩</t>
    <rPh sb="0" eb="2">
      <t>うめだ</t>
    </rPh>
    <rPh sb="3" eb="5">
      <t>あや</t>
    </rPh>
    <phoneticPr fontId="46" type="Hiragana" alignment="center"/>
  </si>
  <si>
    <t>鈴木　莉愛</t>
    <rPh sb="0" eb="2">
      <t>すずき</t>
    </rPh>
    <rPh sb="3" eb="5">
      <t>りあ</t>
    </rPh>
    <phoneticPr fontId="46" type="Hiragana" alignment="center"/>
  </si>
  <si>
    <t>菱田　侑</t>
    <rPh sb="0" eb="2">
      <t>ひしだ</t>
    </rPh>
    <rPh sb="3" eb="4">
      <t>ゆう</t>
    </rPh>
    <phoneticPr fontId="46" type="Hiragana" alignment="center"/>
  </si>
  <si>
    <t>長尾　帆乃</t>
    <rPh sb="0" eb="2">
      <t>ながお</t>
    </rPh>
    <rPh sb="3" eb="5">
      <t>ほの</t>
    </rPh>
    <phoneticPr fontId="46" type="Hiragana" alignment="center"/>
  </si>
  <si>
    <t>松下　依千華</t>
    <rPh sb="0" eb="2">
      <t>まつした</t>
    </rPh>
    <rPh sb="3" eb="6">
      <t>いちか</t>
    </rPh>
    <phoneticPr fontId="46" type="Hiragana" alignment="center"/>
  </si>
  <si>
    <t>伊藤　彩花</t>
    <rPh sb="0" eb="2">
      <t>いとう</t>
    </rPh>
    <rPh sb="3" eb="5">
      <t>あやか</t>
    </rPh>
    <phoneticPr fontId="46" type="Hiragana" alignment="center"/>
  </si>
  <si>
    <t>足立　亜緒</t>
    <rPh sb="0" eb="2">
      <t>あだち</t>
    </rPh>
    <rPh sb="3" eb="5">
      <t>あお</t>
    </rPh>
    <phoneticPr fontId="46" type="Hiragana" alignment="center"/>
  </si>
  <si>
    <t>樋口　心優</t>
    <rPh sb="0" eb="2">
      <t>ひぐち</t>
    </rPh>
    <rPh sb="3" eb="5">
      <t>みゆ</t>
    </rPh>
    <phoneticPr fontId="46" type="Hiragana" alignment="center"/>
  </si>
  <si>
    <t>入川　紬</t>
    <rPh sb="0" eb="2">
      <t>いりかわ</t>
    </rPh>
    <rPh sb="3" eb="4">
      <t>つむぎ</t>
    </rPh>
    <phoneticPr fontId="46" type="Hiragana" alignment="center"/>
  </si>
  <si>
    <t>置村　祈杏</t>
    <rPh sb="0" eb="2">
      <t>おきむら</t>
    </rPh>
    <rPh sb="3" eb="5">
      <t>ききょう</t>
    </rPh>
    <phoneticPr fontId="46" type="Hiragana" alignment="center"/>
  </si>
  <si>
    <t>林　愛莉</t>
    <rPh sb="0" eb="1">
      <t>はやし</t>
    </rPh>
    <rPh sb="2" eb="4">
      <t>あいり</t>
    </rPh>
    <phoneticPr fontId="46" type="Hiragana" alignment="center"/>
  </si>
  <si>
    <t>今津　杏菜</t>
    <rPh sb="0" eb="2">
      <t>いまづ</t>
    </rPh>
    <rPh sb="3" eb="5">
      <t>あんな</t>
    </rPh>
    <phoneticPr fontId="46" type="Hiragana" alignment="center"/>
  </si>
  <si>
    <t>松井　透和</t>
    <rPh sb="0" eb="2">
      <t>まつい</t>
    </rPh>
    <rPh sb="3" eb="5">
      <t>とうわ</t>
    </rPh>
    <phoneticPr fontId="46" type="Hiragana" alignment="center"/>
  </si>
  <si>
    <t>西原　悠登</t>
    <rPh sb="0" eb="2">
      <t>にしはら</t>
    </rPh>
    <rPh sb="3" eb="5">
      <t>ゆうと</t>
    </rPh>
    <phoneticPr fontId="46" type="Hiragana" alignment="center"/>
  </si>
  <si>
    <t>遠藤　佑真</t>
    <rPh sb="0" eb="2">
      <t>えんどう</t>
    </rPh>
    <rPh sb="3" eb="5">
      <t>ゆうま</t>
    </rPh>
    <phoneticPr fontId="46" type="Hiragana" alignment="center"/>
  </si>
  <si>
    <t>𠮷位　栄飛</t>
    <rPh sb="0" eb="3">
      <t>よしい</t>
    </rPh>
    <rPh sb="4" eb="6">
      <t>えいと</t>
    </rPh>
    <phoneticPr fontId="46" type="Hiragana" alignment="center"/>
  </si>
  <si>
    <t>青山　蒼介</t>
    <rPh sb="0" eb="2">
      <t>あおやま</t>
    </rPh>
    <rPh sb="3" eb="5">
      <t>そうすけ</t>
    </rPh>
    <phoneticPr fontId="46" type="Hiragana" alignment="center"/>
  </si>
  <si>
    <t>田口　創詞</t>
    <rPh sb="0" eb="2">
      <t>たぐち</t>
    </rPh>
    <rPh sb="3" eb="5">
      <t>そうし</t>
    </rPh>
    <phoneticPr fontId="46" type="Hiragana" alignment="center"/>
  </si>
  <si>
    <t>服部　憲明</t>
    <rPh sb="0" eb="2">
      <t>はっとり</t>
    </rPh>
    <rPh sb="3" eb="5">
      <t>のりあき</t>
    </rPh>
    <phoneticPr fontId="46" type="Hiragana" alignment="center"/>
  </si>
  <si>
    <t>澤　空龍</t>
    <rPh sb="0" eb="1">
      <t>さわ</t>
    </rPh>
    <rPh sb="2" eb="4">
      <t>くりゅう</t>
    </rPh>
    <phoneticPr fontId="46" type="Hiragana" alignment="center"/>
  </si>
  <si>
    <t>坪田　匠韻</t>
    <rPh sb="0" eb="2">
      <t>つぼた</t>
    </rPh>
    <rPh sb="3" eb="5">
      <t>しょういん</t>
    </rPh>
    <phoneticPr fontId="46" type="Hiragana" alignment="center"/>
  </si>
  <si>
    <t>加藤　凜昇</t>
    <rPh sb="0" eb="2">
      <t>かとう</t>
    </rPh>
    <rPh sb="3" eb="5">
      <t>りんしょう</t>
    </rPh>
    <phoneticPr fontId="46" type="Hiragana" alignment="center"/>
  </si>
  <si>
    <t>豊田　祐星</t>
    <rPh sb="0" eb="2">
      <t>とよた</t>
    </rPh>
    <rPh sb="3" eb="5">
      <t>ゆうせい</t>
    </rPh>
    <phoneticPr fontId="46" type="Hiragana" alignment="center"/>
  </si>
  <si>
    <t>増田　真粋</t>
    <rPh sb="0" eb="2">
      <t>ますだ</t>
    </rPh>
    <rPh sb="3" eb="5">
      <t>しんすい</t>
    </rPh>
    <phoneticPr fontId="46" type="Hiragana" alignment="center"/>
  </si>
  <si>
    <t>岩島　湊</t>
    <rPh sb="0" eb="2">
      <t>いわしま</t>
    </rPh>
    <rPh sb="3" eb="4">
      <t>みなと</t>
    </rPh>
    <phoneticPr fontId="46" type="Hiragana" alignment="center"/>
  </si>
  <si>
    <t>伊藤　杏</t>
    <rPh sb="0" eb="2">
      <t>いとう</t>
    </rPh>
    <rPh sb="3" eb="4">
      <t>あん</t>
    </rPh>
    <phoneticPr fontId="46" type="Hiragana" alignment="center"/>
  </si>
  <si>
    <t>大野　絆瑠</t>
    <rPh sb="0" eb="2">
      <t>おおの</t>
    </rPh>
    <rPh sb="3" eb="5">
      <t>はる</t>
    </rPh>
    <phoneticPr fontId="46" type="Hiragana" alignment="center"/>
  </si>
  <si>
    <t>久保田　伍紀</t>
    <rPh sb="0" eb="3">
      <t>くぼた</t>
    </rPh>
    <rPh sb="4" eb="6">
      <t>いつき</t>
    </rPh>
    <phoneticPr fontId="46" type="Hiragana" alignment="center"/>
  </si>
  <si>
    <t>岡崎　修也</t>
    <rPh sb="0" eb="2">
      <t>おかざき</t>
    </rPh>
    <rPh sb="3" eb="5">
      <t>しゅうや</t>
    </rPh>
    <phoneticPr fontId="46" type="Hiragana" alignment="center"/>
  </si>
  <si>
    <t>吉川　宗李</t>
    <rPh sb="0" eb="2">
      <t>きっかわ</t>
    </rPh>
    <rPh sb="3" eb="5">
      <t>しゅり</t>
    </rPh>
    <phoneticPr fontId="46" type="Hiragana" alignment="center"/>
  </si>
  <si>
    <t>福田　絢都</t>
    <rPh sb="0" eb="2">
      <t>ふくた</t>
    </rPh>
    <rPh sb="3" eb="5">
      <t>あやと</t>
    </rPh>
    <phoneticPr fontId="46" type="Hiragana" alignment="center"/>
  </si>
  <si>
    <t>樋口　斗真</t>
    <rPh sb="0" eb="2">
      <t>ひぐち</t>
    </rPh>
    <rPh sb="3" eb="5">
      <t>とうま</t>
    </rPh>
    <phoneticPr fontId="46" type="Hiragana" alignment="center"/>
  </si>
  <si>
    <t>尾崎　逢介</t>
    <rPh sb="0" eb="2">
      <t>おざき</t>
    </rPh>
    <rPh sb="3" eb="5">
      <t>おうすけ</t>
    </rPh>
    <phoneticPr fontId="46" type="Hiragana" alignment="center"/>
  </si>
  <si>
    <t>大橋　怜恩</t>
    <rPh sb="0" eb="2">
      <t>おおはし</t>
    </rPh>
    <rPh sb="3" eb="5">
      <t>れいおん</t>
    </rPh>
    <phoneticPr fontId="46" type="Hiragana" alignment="center"/>
  </si>
  <si>
    <t>五十川　煌</t>
    <rPh sb="0" eb="3">
      <t>いそがわ</t>
    </rPh>
    <rPh sb="4" eb="5">
      <t>こう</t>
    </rPh>
    <phoneticPr fontId="46" type="Hiragana" alignment="center"/>
  </si>
  <si>
    <t>小林　瑠哉</t>
    <rPh sb="0" eb="2">
      <t>こばやし</t>
    </rPh>
    <rPh sb="3" eb="5">
      <t>りゅうや</t>
    </rPh>
    <phoneticPr fontId="46" type="Hiragana" alignment="center"/>
  </si>
  <si>
    <t>内田　煌希</t>
    <rPh sb="0" eb="2">
      <t>うちだ</t>
    </rPh>
    <rPh sb="3" eb="5">
      <t>こうき</t>
    </rPh>
    <phoneticPr fontId="46" type="Hiragana" alignment="center"/>
  </si>
  <si>
    <t>牧野　友陽</t>
    <rPh sb="0" eb="2">
      <t>まきの</t>
    </rPh>
    <rPh sb="3" eb="5">
      <t>ゆうひ</t>
    </rPh>
    <phoneticPr fontId="46" type="Hiragana" alignment="center"/>
  </si>
  <si>
    <t>福谷　洸樹</t>
    <rPh sb="0" eb="2">
      <t>ふくたに</t>
    </rPh>
    <rPh sb="3" eb="5">
      <t>ひろき</t>
    </rPh>
    <phoneticPr fontId="46" type="Hiragana" alignment="center"/>
  </si>
  <si>
    <t>古田　佑斗</t>
    <rPh sb="0" eb="2">
      <t>ふるた</t>
    </rPh>
    <rPh sb="3" eb="5">
      <t>ゆうと</t>
    </rPh>
    <phoneticPr fontId="46" type="Hiragana" alignment="center"/>
  </si>
  <si>
    <t>片桐　悠斗</t>
    <rPh sb="0" eb="2">
      <t>かたぎり</t>
    </rPh>
    <rPh sb="3" eb="5">
      <t>ゆうと</t>
    </rPh>
    <phoneticPr fontId="46" type="Hiragana" alignment="center"/>
  </si>
  <si>
    <t>早﨑　陸玖</t>
    <rPh sb="0" eb="2">
      <t>はやさき</t>
    </rPh>
    <rPh sb="3" eb="5">
      <t>りく</t>
    </rPh>
    <phoneticPr fontId="46" type="Hiragana" alignment="center"/>
  </si>
  <si>
    <t>大野　佑介</t>
    <rPh sb="0" eb="2">
      <t>おおの</t>
    </rPh>
    <rPh sb="3" eb="5">
      <t>ゆうすけ</t>
    </rPh>
    <phoneticPr fontId="46" type="Hiragana" alignment="center"/>
  </si>
  <si>
    <t>末永　勝治</t>
    <rPh sb="0" eb="2">
      <t>すえなが</t>
    </rPh>
    <rPh sb="3" eb="5">
      <t>しょうじ</t>
    </rPh>
    <phoneticPr fontId="46" type="Hiragana" alignment="center"/>
  </si>
  <si>
    <t>篠田　悠斗</t>
    <rPh sb="0" eb="2">
      <t>しのだ</t>
    </rPh>
    <rPh sb="3" eb="5">
      <t>はると</t>
    </rPh>
    <phoneticPr fontId="46" type="Hiragana" alignment="center"/>
  </si>
  <si>
    <t>清水　謙史朗</t>
    <rPh sb="0" eb="2">
      <t>しみず</t>
    </rPh>
    <rPh sb="3" eb="6">
      <t>けんしろう</t>
    </rPh>
    <phoneticPr fontId="46" type="Hiragana" alignment="center"/>
  </si>
  <si>
    <t>大橋　巧暉</t>
    <rPh sb="0" eb="2">
      <t>おおはし</t>
    </rPh>
    <rPh sb="3" eb="5">
      <t>こうき</t>
    </rPh>
    <phoneticPr fontId="46" type="Hiragana" alignment="center"/>
  </si>
  <si>
    <t>平野　恵和</t>
    <rPh sb="0" eb="2">
      <t>ひらの</t>
    </rPh>
    <rPh sb="3" eb="5">
      <t>けいわ</t>
    </rPh>
    <phoneticPr fontId="46" type="Hiragana" alignment="center"/>
  </si>
  <si>
    <t>川尻　悠太</t>
    <rPh sb="0" eb="2">
      <t>かわしり</t>
    </rPh>
    <rPh sb="3" eb="5">
      <t>ゆうた</t>
    </rPh>
    <phoneticPr fontId="46" type="Hiragana" alignment="center"/>
  </si>
  <si>
    <t>杉本　翔</t>
    <rPh sb="0" eb="2">
      <t>すぎもと</t>
    </rPh>
    <rPh sb="3" eb="4">
      <t>しょう</t>
    </rPh>
    <phoneticPr fontId="46" type="Hiragana" alignment="center"/>
  </si>
  <si>
    <t>近藤　瑞起</t>
    <rPh sb="0" eb="2">
      <t>こんどう</t>
    </rPh>
    <rPh sb="3" eb="5">
      <t>みずき</t>
    </rPh>
    <phoneticPr fontId="46" type="Hiragana" alignment="center"/>
  </si>
  <si>
    <t>富樫　倉之介</t>
    <rPh sb="0" eb="2">
      <t>とがし</t>
    </rPh>
    <rPh sb="3" eb="6">
      <t>くらのすけ</t>
    </rPh>
    <phoneticPr fontId="46" type="Hiragana" alignment="center"/>
  </si>
  <si>
    <t>松本　未来登</t>
    <rPh sb="0" eb="2">
      <t>まつもと</t>
    </rPh>
    <rPh sb="3" eb="6">
      <t>らいと</t>
    </rPh>
    <phoneticPr fontId="46" type="Hiragana" alignment="center"/>
  </si>
  <si>
    <t>大塚　理功</t>
    <rPh sb="0" eb="2">
      <t>おおつか</t>
    </rPh>
    <rPh sb="3" eb="5">
      <t>りく</t>
    </rPh>
    <phoneticPr fontId="46" type="Hiragana" alignment="center"/>
  </si>
  <si>
    <t>髙木　徠斗</t>
    <rPh sb="0" eb="2">
      <t>たかぎ</t>
    </rPh>
    <rPh sb="3" eb="5">
      <t>らいと</t>
    </rPh>
    <phoneticPr fontId="46" type="Hiragana" alignment="center"/>
  </si>
  <si>
    <t>安江　夏輝</t>
    <rPh sb="0" eb="2">
      <t>やすえ</t>
    </rPh>
    <rPh sb="3" eb="5">
      <t>なつき</t>
    </rPh>
    <phoneticPr fontId="46" type="Hiragana" alignment="center"/>
  </si>
  <si>
    <t>和嶋　大翔</t>
    <rPh sb="0" eb="2">
      <t>わじま</t>
    </rPh>
    <rPh sb="3" eb="5">
      <t>ひろと</t>
    </rPh>
    <phoneticPr fontId="46" type="Hiragana" alignment="center"/>
  </si>
  <si>
    <t>清水　銀平</t>
    <rPh sb="0" eb="2">
      <t>しみず</t>
    </rPh>
    <rPh sb="3" eb="5">
      <t>ぎんぺい</t>
    </rPh>
    <phoneticPr fontId="46" type="Hiragana" alignment="center"/>
  </si>
  <si>
    <t>櫻井　洸心</t>
    <rPh sb="0" eb="2">
      <t>さくらい</t>
    </rPh>
    <rPh sb="3" eb="5">
      <t>こうしん</t>
    </rPh>
    <phoneticPr fontId="46" type="Hiragana" alignment="center"/>
  </si>
  <si>
    <t>石川　蒼真</t>
    <rPh sb="0" eb="2">
      <t>いしかわ</t>
    </rPh>
    <rPh sb="3" eb="5">
      <t>そうま</t>
    </rPh>
    <phoneticPr fontId="46" type="Hiragana" alignment="center"/>
  </si>
  <si>
    <t>鈴木　颯真</t>
    <rPh sb="0" eb="2">
      <t>すずき</t>
    </rPh>
    <rPh sb="3" eb="5">
      <t>そうま</t>
    </rPh>
    <phoneticPr fontId="46" type="Hiragana" alignment="center"/>
  </si>
  <si>
    <t>横幕　玲生</t>
    <rPh sb="0" eb="2">
      <t>よこまく</t>
    </rPh>
    <rPh sb="3" eb="5">
      <t>れお</t>
    </rPh>
    <phoneticPr fontId="46" type="Hiragana" alignment="center"/>
  </si>
  <si>
    <t>堀田　陸斗</t>
    <rPh sb="0" eb="2">
      <t>ほった</t>
    </rPh>
    <rPh sb="3" eb="5">
      <t>りくと</t>
    </rPh>
    <phoneticPr fontId="46" type="Hiragana" alignment="center"/>
  </si>
  <si>
    <t>山岡　潤也</t>
    <rPh sb="0" eb="2">
      <t>やまおか</t>
    </rPh>
    <rPh sb="3" eb="5">
      <t>じゅんや</t>
    </rPh>
    <phoneticPr fontId="46" type="Hiragana" alignment="center"/>
  </si>
  <si>
    <t>渡邉　京弥</t>
    <rPh sb="0" eb="2">
      <t>わたなべ</t>
    </rPh>
    <rPh sb="3" eb="5">
      <t>きょうや</t>
    </rPh>
    <phoneticPr fontId="46" type="Hiragana" alignment="center"/>
  </si>
  <si>
    <t>若山　幸大</t>
    <rPh sb="0" eb="2">
      <t>わかやま</t>
    </rPh>
    <rPh sb="3" eb="5">
      <t>こうた</t>
    </rPh>
    <phoneticPr fontId="46" type="Hiragana" alignment="center"/>
  </si>
  <si>
    <t>高橋　拓玖</t>
    <rPh sb="0" eb="2">
      <t>たかはし</t>
    </rPh>
    <rPh sb="3" eb="5">
      <t>たく</t>
    </rPh>
    <phoneticPr fontId="46" type="Hiragana" alignment="center"/>
  </si>
  <si>
    <t>村上　悠成</t>
    <rPh sb="0" eb="2">
      <t>むらかみ</t>
    </rPh>
    <rPh sb="3" eb="5">
      <t>ゆうせい</t>
    </rPh>
    <phoneticPr fontId="46" type="Hiragana" alignment="center"/>
  </si>
  <si>
    <t>安江　叶真</t>
    <rPh sb="0" eb="2">
      <t>やすえ</t>
    </rPh>
    <rPh sb="3" eb="5">
      <t>とうま</t>
    </rPh>
    <phoneticPr fontId="46" type="Hiragana" alignment="center"/>
  </si>
  <si>
    <t>野田　千瑛</t>
    <rPh sb="0" eb="2">
      <t>のだ</t>
    </rPh>
    <rPh sb="3" eb="5">
      <t>ちあき</t>
    </rPh>
    <phoneticPr fontId="46" type="Hiragana" alignment="center"/>
  </si>
  <si>
    <t>義盛　掌</t>
    <rPh sb="0" eb="2">
      <t>よしもり</t>
    </rPh>
    <rPh sb="3" eb="4">
      <t>しょう</t>
    </rPh>
    <phoneticPr fontId="46" type="Hiragana" alignment="center"/>
  </si>
  <si>
    <t>浅井　良真</t>
    <rPh sb="0" eb="2">
      <t>あさい</t>
    </rPh>
    <rPh sb="3" eb="5">
      <t>りょうま</t>
    </rPh>
    <phoneticPr fontId="46" type="Hiragana" alignment="center"/>
  </si>
  <si>
    <t>多賀　悠稀</t>
    <rPh sb="0" eb="2">
      <t>たが</t>
    </rPh>
    <rPh sb="3" eb="5">
      <t>はるき</t>
    </rPh>
    <phoneticPr fontId="46" type="Hiragana" alignment="center"/>
  </si>
  <si>
    <t>河合　勇嬉</t>
    <rPh sb="0" eb="2">
      <t>かわい</t>
    </rPh>
    <rPh sb="3" eb="5">
      <t>ゆう</t>
    </rPh>
    <phoneticPr fontId="46" type="Hiragana" alignment="center"/>
  </si>
  <si>
    <t>山本　雅也</t>
    <rPh sb="0" eb="2">
      <t>やまもと</t>
    </rPh>
    <rPh sb="3" eb="5">
      <t>まさや</t>
    </rPh>
    <phoneticPr fontId="46" type="Hiragana" alignment="center"/>
  </si>
  <si>
    <t>箕浦　春希</t>
    <rPh sb="0" eb="2">
      <t>みのうら</t>
    </rPh>
    <rPh sb="3" eb="5">
      <t>はるき</t>
    </rPh>
    <phoneticPr fontId="46" type="Hiragana" alignment="center"/>
  </si>
  <si>
    <t>栃原　崇志</t>
    <rPh sb="0" eb="2">
      <t>とちはら</t>
    </rPh>
    <rPh sb="3" eb="5">
      <t>たかし</t>
    </rPh>
    <phoneticPr fontId="46" type="Hiragana" alignment="center"/>
  </si>
  <si>
    <t>松岡　真叶</t>
    <rPh sb="0" eb="2">
      <t>まつおか</t>
    </rPh>
    <rPh sb="3" eb="5">
      <t>まなと</t>
    </rPh>
    <phoneticPr fontId="46" type="Hiragana" alignment="center"/>
  </si>
  <si>
    <t>川島　秀斗</t>
    <rPh sb="0" eb="2">
      <t>かわしま</t>
    </rPh>
    <rPh sb="3" eb="5">
      <t>しゅうと</t>
    </rPh>
    <phoneticPr fontId="46" type="Hiragana" alignment="center"/>
  </si>
  <si>
    <t>福島　秀樹</t>
    <rPh sb="0" eb="2">
      <t>ふくしま</t>
    </rPh>
    <rPh sb="3" eb="5">
      <t>ひでき</t>
    </rPh>
    <phoneticPr fontId="46" type="Hiragana" alignment="center"/>
  </si>
  <si>
    <t>山田　魁浬</t>
    <rPh sb="0" eb="2">
      <t>やまだ</t>
    </rPh>
    <rPh sb="3" eb="5">
      <t>かいり</t>
    </rPh>
    <phoneticPr fontId="46" type="Hiragana" alignment="center"/>
  </si>
  <si>
    <t>野田　一喜</t>
    <rPh sb="0" eb="2">
      <t>のだ</t>
    </rPh>
    <rPh sb="3" eb="5">
      <t>かずき</t>
    </rPh>
    <phoneticPr fontId="46" type="Hiragana" alignment="center"/>
  </si>
  <si>
    <t>轟木　廉仁</t>
    <rPh sb="0" eb="2">
      <t>とどろき</t>
    </rPh>
    <rPh sb="3" eb="5">
      <t>れんと</t>
    </rPh>
    <phoneticPr fontId="46" type="Hiragana" alignment="center"/>
  </si>
  <si>
    <t>森本　翔太</t>
    <rPh sb="0" eb="2">
      <t>もりもと</t>
    </rPh>
    <rPh sb="3" eb="5">
      <t>しょうた</t>
    </rPh>
    <phoneticPr fontId="46" type="Hiragana" alignment="center"/>
  </si>
  <si>
    <t>後藤　碧斗</t>
    <rPh sb="0" eb="2">
      <t>ごとう</t>
    </rPh>
    <rPh sb="3" eb="5">
      <t>あおと</t>
    </rPh>
    <phoneticPr fontId="46" type="Hiragana" alignment="center"/>
  </si>
  <si>
    <t>多賀　壮志</t>
    <rPh sb="0" eb="2">
      <t>たが</t>
    </rPh>
    <rPh sb="3" eb="5">
      <t>そうし</t>
    </rPh>
    <phoneticPr fontId="46" type="Hiragana" alignment="center"/>
  </si>
  <si>
    <t>井坂　遥真</t>
    <rPh sb="0" eb="2">
      <t>いさか</t>
    </rPh>
    <rPh sb="3" eb="5">
      <t>はるま</t>
    </rPh>
    <phoneticPr fontId="46" type="Hiragana" alignment="center"/>
  </si>
  <si>
    <t>野涯　亮佑</t>
    <rPh sb="0" eb="2">
      <t>のぎわ</t>
    </rPh>
    <rPh sb="3" eb="5">
      <t>りょうすけ</t>
    </rPh>
    <phoneticPr fontId="46" type="Hiragana" alignment="center"/>
  </si>
  <si>
    <t>角田　翔栄</t>
    <rPh sb="0" eb="2">
      <t>つのだ</t>
    </rPh>
    <rPh sb="3" eb="5">
      <t>しょうえい</t>
    </rPh>
    <phoneticPr fontId="46" type="Hiragana" alignment="center"/>
  </si>
  <si>
    <t>高原　颯太</t>
    <rPh sb="0" eb="2">
      <t>たかはら</t>
    </rPh>
    <rPh sb="3" eb="5">
      <t>そうた</t>
    </rPh>
    <phoneticPr fontId="46" type="Hiragana" alignment="center"/>
  </si>
  <si>
    <t>大川　晃生</t>
    <rPh sb="0" eb="2">
      <t>おおかわ</t>
    </rPh>
    <rPh sb="3" eb="5">
      <t>こうき</t>
    </rPh>
    <phoneticPr fontId="46" type="Hiragana" alignment="center"/>
  </si>
  <si>
    <t>甲林　哩直</t>
    <rPh sb="0" eb="2">
      <t>こうばやし</t>
    </rPh>
    <rPh sb="3" eb="5">
      <t>りお</t>
    </rPh>
    <phoneticPr fontId="46" type="Hiragana" alignment="center"/>
  </si>
  <si>
    <t>渡辺　龍侑</t>
    <rPh sb="0" eb="2">
      <t>わたなべ</t>
    </rPh>
    <rPh sb="3" eb="5">
      <t>りゅうき</t>
    </rPh>
    <phoneticPr fontId="46" type="Hiragana" alignment="center"/>
  </si>
  <si>
    <t>内堀　翔琉</t>
    <rPh sb="0" eb="2">
      <t>うちぼり</t>
    </rPh>
    <rPh sb="3" eb="5">
      <t>かける</t>
    </rPh>
    <phoneticPr fontId="46" type="Hiragana" alignment="center"/>
  </si>
  <si>
    <t>宮﨑　想士</t>
    <rPh sb="0" eb="2">
      <t>みやざき</t>
    </rPh>
    <rPh sb="3" eb="5">
      <t>そうし</t>
    </rPh>
    <phoneticPr fontId="46" type="Hiragana" alignment="center"/>
  </si>
  <si>
    <t>信谷　奏多</t>
    <rPh sb="0" eb="2">
      <t>のぶたに</t>
    </rPh>
    <rPh sb="3" eb="5">
      <t>そらた</t>
    </rPh>
    <phoneticPr fontId="46" type="Hiragana" alignment="center"/>
  </si>
  <si>
    <t>米沢　昻</t>
    <rPh sb="0" eb="2">
      <t>よねざわ</t>
    </rPh>
    <rPh sb="3" eb="4">
      <t>こう</t>
    </rPh>
    <phoneticPr fontId="46" type="Hiragana" alignment="center"/>
  </si>
  <si>
    <t>水上　修羽</t>
    <rPh sb="0" eb="2">
      <t>みずかみ</t>
    </rPh>
    <rPh sb="3" eb="5">
      <t>しゅう</t>
    </rPh>
    <phoneticPr fontId="46" type="Hiragana" alignment="center"/>
  </si>
  <si>
    <t>草野　佑梧</t>
    <rPh sb="0" eb="2">
      <t>くさの</t>
    </rPh>
    <rPh sb="3" eb="5">
      <t>ゆうご</t>
    </rPh>
    <phoneticPr fontId="46" type="Hiragana" alignment="center"/>
  </si>
  <si>
    <t>山田　晴登</t>
    <rPh sb="0" eb="2">
      <t>やまだ</t>
    </rPh>
    <rPh sb="3" eb="5">
      <t>はると</t>
    </rPh>
    <phoneticPr fontId="46" type="Hiragana" alignment="center"/>
  </si>
  <si>
    <t>棚橋　叡一</t>
    <rPh sb="0" eb="2">
      <t>たなはし</t>
    </rPh>
    <rPh sb="3" eb="5">
      <t>えいいち</t>
    </rPh>
    <phoneticPr fontId="46" type="Hiragana" alignment="center"/>
  </si>
  <si>
    <t>貫井　咲慈</t>
    <rPh sb="0" eb="2">
      <t>ぬきい</t>
    </rPh>
    <rPh sb="3" eb="5">
      <t>さくじ</t>
    </rPh>
    <phoneticPr fontId="46" type="Hiragana" alignment="center"/>
  </si>
  <si>
    <t>浅野　瑛太</t>
    <rPh sb="0" eb="2">
      <t>あさの</t>
    </rPh>
    <rPh sb="3" eb="5">
      <t>えいた</t>
    </rPh>
    <phoneticPr fontId="46" type="Hiragana" alignment="center"/>
  </si>
  <si>
    <t>七里　翔太</t>
    <rPh sb="0" eb="2">
      <t>しちり</t>
    </rPh>
    <rPh sb="3" eb="5">
      <t>しょうた</t>
    </rPh>
    <phoneticPr fontId="46" type="Hiragana" alignment="center"/>
  </si>
  <si>
    <t>山本　瑛大</t>
    <rPh sb="0" eb="2">
      <t>やまもと</t>
    </rPh>
    <rPh sb="3" eb="5">
      <t>えいた</t>
    </rPh>
    <phoneticPr fontId="46" type="Hiragana" alignment="center"/>
  </si>
  <si>
    <t>山口　佳祐</t>
    <rPh sb="0" eb="2">
      <t>やまぐち</t>
    </rPh>
    <rPh sb="3" eb="5">
      <t>けいすけ</t>
    </rPh>
    <phoneticPr fontId="46" type="Hiragana" alignment="center"/>
  </si>
  <si>
    <t>太田　蒼空</t>
    <rPh sb="0" eb="2">
      <t>おおた</t>
    </rPh>
    <rPh sb="3" eb="5">
      <t>そら</t>
    </rPh>
    <phoneticPr fontId="46" type="Hiragana" alignment="center"/>
  </si>
  <si>
    <t>岩島　蒼</t>
    <rPh sb="0" eb="2">
      <t>いわしま</t>
    </rPh>
    <rPh sb="3" eb="4">
      <t>あおい</t>
    </rPh>
    <phoneticPr fontId="46" type="Hiragana" alignment="center"/>
  </si>
  <si>
    <t>北原　光太</t>
    <rPh sb="0" eb="2">
      <t>きたはら</t>
    </rPh>
    <rPh sb="3" eb="5">
      <t>こうた</t>
    </rPh>
    <phoneticPr fontId="46" type="Hiragana" alignment="center"/>
  </si>
  <si>
    <t>田口　洸晟</t>
    <rPh sb="0" eb="2">
      <t>たぐち</t>
    </rPh>
    <rPh sb="3" eb="5">
      <t>こうせい</t>
    </rPh>
    <phoneticPr fontId="46" type="Hiragana" alignment="center"/>
  </si>
  <si>
    <t>安田　柚希</t>
    <rPh sb="0" eb="2">
      <t>やすだ</t>
    </rPh>
    <rPh sb="3" eb="5">
      <t>ゆずき</t>
    </rPh>
    <phoneticPr fontId="46" type="Hiragana" alignment="center"/>
  </si>
  <si>
    <t>髙橋　瞳維</t>
    <rPh sb="0" eb="2">
      <t>たかはし</t>
    </rPh>
    <rPh sb="3" eb="5">
      <t>とうい</t>
    </rPh>
    <phoneticPr fontId="46" type="Hiragana" alignment="center"/>
  </si>
  <si>
    <t>山本　彰太</t>
    <rPh sb="0" eb="2">
      <t>やまもと</t>
    </rPh>
    <rPh sb="3" eb="5">
      <t>しょうた</t>
    </rPh>
    <phoneticPr fontId="46" type="Hiragana" alignment="center"/>
  </si>
  <si>
    <t>置村　悠宜</t>
    <rPh sb="0" eb="2">
      <t>おきむら</t>
    </rPh>
    <rPh sb="3" eb="5">
      <t>ひさぎ</t>
    </rPh>
    <phoneticPr fontId="46" type="Hiragana" alignment="center"/>
  </si>
  <si>
    <t>西垣　悠希</t>
    <rPh sb="0" eb="2">
      <t>にしがき</t>
    </rPh>
    <rPh sb="3" eb="5">
      <t>はるき</t>
    </rPh>
    <phoneticPr fontId="46" type="Hiragana" alignment="center"/>
  </si>
  <si>
    <t>松原　功真</t>
    <rPh sb="0" eb="2">
      <t>まつばら</t>
    </rPh>
    <rPh sb="3" eb="5">
      <t>こうま</t>
    </rPh>
    <phoneticPr fontId="46" type="Hiragana" alignment="center"/>
  </si>
  <si>
    <t>澤　伸太郎</t>
    <rPh sb="0" eb="1">
      <t>さわ</t>
    </rPh>
    <rPh sb="2" eb="5">
      <t>しんたろう</t>
    </rPh>
    <phoneticPr fontId="46" type="Hiragana" alignment="center"/>
  </si>
  <si>
    <t>遠藤　彰真</t>
    <rPh sb="0" eb="2">
      <t>えんどう</t>
    </rPh>
    <rPh sb="3" eb="5">
      <t>しょうま</t>
    </rPh>
    <phoneticPr fontId="46" type="Hiragana" alignment="center"/>
  </si>
  <si>
    <t>松下　慶信</t>
    <rPh sb="0" eb="2">
      <t>まつした</t>
    </rPh>
    <rPh sb="3" eb="5">
      <t>けいしん</t>
    </rPh>
    <phoneticPr fontId="46" type="Hiragana" alignment="center"/>
  </si>
  <si>
    <t>多賀　大翔</t>
    <rPh sb="0" eb="2">
      <t>たが</t>
    </rPh>
    <rPh sb="3" eb="5">
      <t>やまと</t>
    </rPh>
    <phoneticPr fontId="46" type="Hiragana" alignment="center"/>
  </si>
  <si>
    <t>遠藤　奨大</t>
    <rPh sb="0" eb="2">
      <t>えんどう</t>
    </rPh>
    <rPh sb="3" eb="5">
      <t>しょうた</t>
    </rPh>
    <phoneticPr fontId="46" type="Hiragana" alignment="center"/>
  </si>
  <si>
    <t>濵田　琉偉</t>
    <rPh sb="0" eb="2">
      <t>はまだ</t>
    </rPh>
    <rPh sb="3" eb="5">
      <t>るい</t>
    </rPh>
    <phoneticPr fontId="46" type="Hiragana" alignment="center"/>
  </si>
  <si>
    <t>中藪　晃之亮</t>
    <rPh sb="0" eb="2">
      <t>なかやぶ</t>
    </rPh>
    <rPh sb="3" eb="6">
      <t>こうのすけ</t>
    </rPh>
    <phoneticPr fontId="46" type="Hiragana" alignment="center"/>
  </si>
  <si>
    <t>山本　卓実</t>
    <rPh sb="0" eb="2">
      <t>やまもと</t>
    </rPh>
    <rPh sb="3" eb="5">
      <t>たくみ</t>
    </rPh>
    <phoneticPr fontId="46" type="Hiragana" alignment="center"/>
  </si>
  <si>
    <t>藤田　詠伍</t>
    <rPh sb="0" eb="2">
      <t>ふじた</t>
    </rPh>
    <rPh sb="3" eb="5">
      <t>えいご</t>
    </rPh>
    <phoneticPr fontId="46" type="Hiragana" alignment="center"/>
  </si>
  <si>
    <t>天羽　健</t>
    <rPh sb="0" eb="2">
      <t>あもう</t>
    </rPh>
    <rPh sb="3" eb="4">
      <t>けん</t>
    </rPh>
    <phoneticPr fontId="46" type="Hiragana" alignment="center"/>
  </si>
  <si>
    <t>杉山　元気</t>
    <rPh sb="0" eb="2">
      <t>すぎやま</t>
    </rPh>
    <rPh sb="3" eb="5">
      <t>げんき</t>
    </rPh>
    <phoneticPr fontId="46" type="Hiragana" alignment="center"/>
  </si>
  <si>
    <t>杉原　佑亮</t>
    <rPh sb="0" eb="2">
      <t>すぎはら</t>
    </rPh>
    <rPh sb="3" eb="5">
      <t>ゆうすけ</t>
    </rPh>
    <phoneticPr fontId="46" type="Hiragana" alignment="center"/>
  </si>
  <si>
    <t>奥原　拓真</t>
    <rPh sb="0" eb="2">
      <t>おくはら</t>
    </rPh>
    <rPh sb="3" eb="5">
      <t>たくま</t>
    </rPh>
    <phoneticPr fontId="46" type="Hiragana" alignment="center"/>
  </si>
  <si>
    <t>清水　渉太</t>
    <rPh sb="0" eb="2">
      <t>しみず</t>
    </rPh>
    <rPh sb="3" eb="5">
      <t>しょうた</t>
    </rPh>
    <phoneticPr fontId="46" type="Hiragana" alignment="center"/>
  </si>
  <si>
    <t>福谷　京悟</t>
    <rPh sb="0" eb="2">
      <t>ふくたに</t>
    </rPh>
    <rPh sb="3" eb="5">
      <t>けいご</t>
    </rPh>
    <phoneticPr fontId="46" type="Hiragana" alignment="center"/>
  </si>
  <si>
    <t>野見山　晴翔</t>
    <rPh sb="0" eb="3">
      <t>のみやま</t>
    </rPh>
    <rPh sb="4" eb="6">
      <t>はると</t>
    </rPh>
    <phoneticPr fontId="46" type="Hiragana" alignment="center"/>
  </si>
  <si>
    <t>山田　陽斗</t>
    <rPh sb="0" eb="2">
      <t>やまだ</t>
    </rPh>
    <rPh sb="3" eb="5">
      <t>はると</t>
    </rPh>
    <phoneticPr fontId="46" type="Hiragana" alignment="center"/>
  </si>
  <si>
    <t>西尾　玲音</t>
    <rPh sb="0" eb="2">
      <t>にしお</t>
    </rPh>
    <rPh sb="3" eb="5">
      <t>れおん</t>
    </rPh>
    <phoneticPr fontId="46" type="Hiragana" alignment="center"/>
  </si>
  <si>
    <t>山田　翔</t>
    <rPh sb="0" eb="2">
      <t>やまだ</t>
    </rPh>
    <rPh sb="3" eb="4">
      <t>しょう</t>
    </rPh>
    <phoneticPr fontId="46" type="Hiragana" alignment="center"/>
  </si>
  <si>
    <t>國枝　樹</t>
    <rPh sb="0" eb="2">
      <t>くにえだ</t>
    </rPh>
    <rPh sb="3" eb="4">
      <t>いつき</t>
    </rPh>
    <phoneticPr fontId="46" type="Hiragana" alignment="center"/>
  </si>
  <si>
    <t>野村　柊介</t>
    <rPh sb="0" eb="2">
      <t>のむら</t>
    </rPh>
    <rPh sb="3" eb="5">
      <t>しゅうすけ</t>
    </rPh>
    <phoneticPr fontId="46" type="Hiragana" alignment="center"/>
  </si>
  <si>
    <t>林　晃成</t>
    <rPh sb="0" eb="1">
      <t>はやし</t>
    </rPh>
    <rPh sb="2" eb="4">
      <t>こうせい</t>
    </rPh>
    <phoneticPr fontId="46" type="Hiragana" alignment="center"/>
  </si>
  <si>
    <t>樋口　智紀</t>
    <rPh sb="0" eb="2">
      <t>ひぐち</t>
    </rPh>
    <rPh sb="3" eb="5">
      <t>とものり</t>
    </rPh>
    <phoneticPr fontId="46" type="Hiragana" alignment="center"/>
  </si>
  <si>
    <t>轟木　琉成</t>
    <rPh sb="0" eb="2">
      <t>とどろき</t>
    </rPh>
    <rPh sb="3" eb="5">
      <t>りゅうせい</t>
    </rPh>
    <phoneticPr fontId="46" type="Hiragana" alignment="center"/>
  </si>
  <si>
    <t>渡邊　倉ノ介</t>
    <rPh sb="0" eb="2">
      <t>わたなべ</t>
    </rPh>
    <rPh sb="3" eb="6">
      <t>くらのすけ</t>
    </rPh>
    <phoneticPr fontId="46" type="Hiragana" alignment="center"/>
  </si>
  <si>
    <t>山田　啓太</t>
    <rPh sb="0" eb="2">
      <t>やまだ</t>
    </rPh>
    <rPh sb="3" eb="5">
      <t>けいた</t>
    </rPh>
    <phoneticPr fontId="46" type="Hiragana" alignment="center"/>
  </si>
  <si>
    <t>菊地　歩</t>
    <rPh sb="0" eb="2">
      <t>きくち</t>
    </rPh>
    <rPh sb="3" eb="4">
      <t>あゆむ</t>
    </rPh>
    <phoneticPr fontId="46" type="Hiragana" alignment="center"/>
  </si>
  <si>
    <t>渡邉　楓馬</t>
    <rPh sb="0" eb="2">
      <t>わたなべ</t>
    </rPh>
    <rPh sb="3" eb="5">
      <t>ふうま</t>
    </rPh>
    <phoneticPr fontId="46" type="Hiragana" alignment="center"/>
  </si>
  <si>
    <t>髙木　遥空</t>
    <rPh sb="0" eb="2">
      <t>たかぎ</t>
    </rPh>
    <rPh sb="3" eb="5">
      <t>はるく</t>
    </rPh>
    <phoneticPr fontId="46" type="Hiragana" alignment="center"/>
  </si>
  <si>
    <t>山本　汰蘭</t>
    <rPh sb="0" eb="2">
      <t>やまもと</t>
    </rPh>
    <rPh sb="3" eb="5">
      <t>たいら</t>
    </rPh>
    <phoneticPr fontId="46" type="Hiragana" alignment="center"/>
  </si>
  <si>
    <t>原　空佑</t>
    <rPh sb="0" eb="1">
      <t>はら</t>
    </rPh>
    <rPh sb="2" eb="4">
      <t>こうすけ</t>
    </rPh>
    <phoneticPr fontId="46" type="Hiragana" alignment="center"/>
  </si>
  <si>
    <t>飯田　克輝</t>
    <rPh sb="0" eb="2">
      <t>いいだ</t>
    </rPh>
    <rPh sb="3" eb="5">
      <t>かつき</t>
    </rPh>
    <phoneticPr fontId="46" type="Hiragana" alignment="center"/>
  </si>
  <si>
    <t>太田　陸斗</t>
    <rPh sb="0" eb="2">
      <t>おおた</t>
    </rPh>
    <rPh sb="3" eb="5">
      <t>りくと</t>
    </rPh>
    <phoneticPr fontId="46" type="Hiragana" alignment="center"/>
  </si>
  <si>
    <t>山本　賢信</t>
    <rPh sb="0" eb="2">
      <t>やまもと</t>
    </rPh>
    <rPh sb="3" eb="5">
      <t>けんしん</t>
    </rPh>
    <phoneticPr fontId="46" type="Hiragana" alignment="center"/>
  </si>
  <si>
    <t>小坂　駿太</t>
    <rPh sb="0" eb="2">
      <t>こさか</t>
    </rPh>
    <rPh sb="3" eb="5">
      <t>しゅんた</t>
    </rPh>
    <phoneticPr fontId="46" type="Hiragana" alignment="center"/>
  </si>
  <si>
    <t>小寺　健心</t>
    <rPh sb="0" eb="2">
      <t>こでら</t>
    </rPh>
    <rPh sb="3" eb="5">
      <t>けんしん</t>
    </rPh>
    <phoneticPr fontId="46" type="Hiragana" alignment="center"/>
  </si>
  <si>
    <t>角田　響飛</t>
    <rPh sb="0" eb="2">
      <t>つのだ</t>
    </rPh>
    <rPh sb="3" eb="5">
      <t>ひびと</t>
    </rPh>
    <phoneticPr fontId="46" type="Hiragana" alignment="center"/>
  </si>
  <si>
    <t>西田　光琉</t>
    <rPh sb="0" eb="2">
      <t>にしだ</t>
    </rPh>
    <rPh sb="3" eb="5">
      <t>ひかる</t>
    </rPh>
    <phoneticPr fontId="46" type="Hiragana" alignment="center"/>
  </si>
  <si>
    <t>若山　陽大</t>
    <rPh sb="0" eb="2">
      <t>わかやま</t>
    </rPh>
    <rPh sb="3" eb="5">
      <t>ひなた</t>
    </rPh>
    <phoneticPr fontId="46" type="Hiragana" alignment="center"/>
  </si>
  <si>
    <t>藤田　健斗</t>
    <rPh sb="0" eb="2">
      <t>ふじた</t>
    </rPh>
    <rPh sb="3" eb="5">
      <t>けんと</t>
    </rPh>
    <phoneticPr fontId="46" type="Hiragana" alignment="center"/>
  </si>
  <si>
    <t>伊藤　倖来</t>
    <rPh sb="0" eb="2">
      <t>いとう</t>
    </rPh>
    <rPh sb="3" eb="5">
      <t>ゆらい</t>
    </rPh>
    <phoneticPr fontId="46" type="Hiragana" alignment="center"/>
  </si>
  <si>
    <t>西原　康祐</t>
    <rPh sb="0" eb="2">
      <t>にしはら</t>
    </rPh>
    <rPh sb="3" eb="5">
      <t>こうすけ</t>
    </rPh>
    <phoneticPr fontId="46" type="Hiragana" alignment="center"/>
  </si>
  <si>
    <t>信谷　莉玖</t>
    <rPh sb="0" eb="2">
      <t>のぶたに</t>
    </rPh>
    <rPh sb="3" eb="5">
      <t>りく</t>
    </rPh>
    <phoneticPr fontId="46" type="Hiragana" alignment="center"/>
  </si>
  <si>
    <t>加藤　陸</t>
    <rPh sb="0" eb="2">
      <t>かとう</t>
    </rPh>
    <rPh sb="3" eb="4">
      <t>りく</t>
    </rPh>
    <phoneticPr fontId="46" type="Hiragana" alignment="center"/>
  </si>
  <si>
    <t>早野　雅都</t>
    <rPh sb="0" eb="2">
      <t>はやの</t>
    </rPh>
    <rPh sb="3" eb="5">
      <t>まさと</t>
    </rPh>
    <phoneticPr fontId="46" type="Hiragana" alignment="center"/>
  </si>
  <si>
    <t>渡邉　創太</t>
    <rPh sb="0" eb="2">
      <t>わたなべ</t>
    </rPh>
    <rPh sb="3" eb="5">
      <t>そうた</t>
    </rPh>
    <phoneticPr fontId="46" type="Hiragana" alignment="center"/>
  </si>
  <si>
    <t>松原　利起</t>
    <rPh sb="0" eb="2">
      <t>まつばら</t>
    </rPh>
    <rPh sb="3" eb="5">
      <t>としき</t>
    </rPh>
    <phoneticPr fontId="46" type="Hiragana" alignment="center"/>
  </si>
  <si>
    <t>鷲見　桃和</t>
    <rPh sb="0" eb="2">
      <t>すみ</t>
    </rPh>
    <rPh sb="3" eb="5">
      <t>とうわ</t>
    </rPh>
    <phoneticPr fontId="46" type="Hiragana" alignment="center"/>
  </si>
  <si>
    <t>古川　翔大</t>
    <rPh sb="0" eb="2">
      <t>ふるかわ</t>
    </rPh>
    <rPh sb="3" eb="5">
      <t>しょうた</t>
    </rPh>
    <phoneticPr fontId="46" type="Hiragana" alignment="center"/>
  </si>
  <si>
    <t>大橋　健</t>
    <rPh sb="0" eb="2">
      <t>おおはし</t>
    </rPh>
    <rPh sb="3" eb="4">
      <t>たける</t>
    </rPh>
    <phoneticPr fontId="46" type="Hiragana" alignment="center"/>
  </si>
  <si>
    <t>松岡　平</t>
    <rPh sb="0" eb="2">
      <t>まつおか</t>
    </rPh>
    <rPh sb="3" eb="4">
      <t>たいら</t>
    </rPh>
    <phoneticPr fontId="46" type="Hiragana" alignment="center"/>
  </si>
  <si>
    <t>中村　全喜</t>
    <rPh sb="0" eb="2">
      <t>なかむら</t>
    </rPh>
    <rPh sb="3" eb="5">
      <t>ぜんき</t>
    </rPh>
    <phoneticPr fontId="46" type="Hiragana" alignment="center"/>
  </si>
  <si>
    <t>伊藤　由浩</t>
    <rPh sb="0" eb="2">
      <t>いとう</t>
    </rPh>
    <rPh sb="3" eb="5">
      <t>ゆひろ</t>
    </rPh>
    <phoneticPr fontId="46" type="Hiragana" alignment="center"/>
  </si>
  <si>
    <t>垂井</t>
    <phoneticPr fontId="58"/>
  </si>
  <si>
    <t>第23回 全国小学生ＡＢＣバドミントン大会 岐阜予選会</t>
    <phoneticPr fontId="58"/>
  </si>
  <si>
    <t>座席指定表（5/21）</t>
    <rPh sb="0" eb="2">
      <t>ザセキ</t>
    </rPh>
    <rPh sb="2" eb="4">
      <t>シテイ</t>
    </rPh>
    <rPh sb="4" eb="5">
      <t>ヒョウ</t>
    </rPh>
    <phoneticPr fontId="6"/>
  </si>
  <si>
    <t>各務原</t>
    <rPh sb="0" eb="3">
      <t>カガミハラ</t>
    </rPh>
    <phoneticPr fontId="58"/>
  </si>
  <si>
    <t>高山</t>
    <phoneticPr fontId="58"/>
  </si>
  <si>
    <t>島</t>
    <rPh sb="0" eb="1">
      <t>シマ</t>
    </rPh>
    <phoneticPr fontId="58"/>
  </si>
  <si>
    <t>柳津</t>
    <rPh sb="0" eb="2">
      <t>ヤナイヅ</t>
    </rPh>
    <phoneticPr fontId="58"/>
  </si>
  <si>
    <t>池田</t>
    <phoneticPr fontId="58"/>
  </si>
  <si>
    <t>大垣静里</t>
    <rPh sb="0" eb="2">
      <t>オオガキ</t>
    </rPh>
    <rPh sb="2" eb="3">
      <t>シズ</t>
    </rPh>
    <rPh sb="3" eb="4">
      <t>サト</t>
    </rPh>
    <phoneticPr fontId="58"/>
  </si>
  <si>
    <t>岐南</t>
    <rPh sb="0" eb="2">
      <t>ギナン</t>
    </rPh>
    <phoneticPr fontId="58"/>
  </si>
  <si>
    <t>郡上</t>
    <phoneticPr fontId="58"/>
  </si>
  <si>
    <t>垂井JSC</t>
    <phoneticPr fontId="58"/>
  </si>
  <si>
    <t>羽島</t>
    <phoneticPr fontId="58"/>
  </si>
  <si>
    <t>大垣安井</t>
    <phoneticPr fontId="58"/>
  </si>
  <si>
    <t>多治見</t>
    <phoneticPr fontId="58"/>
  </si>
  <si>
    <t>岐阜市</t>
    <phoneticPr fontId="58"/>
  </si>
  <si>
    <t>大垣中川</t>
    <phoneticPr fontId="58"/>
  </si>
  <si>
    <t>本巣</t>
    <phoneticPr fontId="58"/>
  </si>
  <si>
    <t>真正</t>
    <phoneticPr fontId="58"/>
  </si>
  <si>
    <t>大垣東</t>
    <rPh sb="0" eb="2">
      <t>オオガキ</t>
    </rPh>
    <rPh sb="2" eb="3">
      <t>ヒガシ</t>
    </rPh>
    <phoneticPr fontId="58"/>
  </si>
  <si>
    <t>IMPACT</t>
    <phoneticPr fontId="58"/>
  </si>
  <si>
    <t>リバース</t>
    <phoneticPr fontId="58"/>
  </si>
  <si>
    <t>岐阜西</t>
    <rPh sb="0" eb="2">
      <t>ギフ</t>
    </rPh>
    <rPh sb="2" eb="3">
      <t>ニシ</t>
    </rPh>
    <phoneticPr fontId="58"/>
  </si>
  <si>
    <t>大垣市</t>
    <phoneticPr fontId="58"/>
  </si>
  <si>
    <t>川島</t>
    <rPh sb="0" eb="2">
      <t>カワシマ</t>
    </rPh>
    <phoneticPr fontId="58"/>
  </si>
  <si>
    <t>大垣北</t>
    <phoneticPr fontId="58"/>
  </si>
  <si>
    <t>神戸</t>
    <rPh sb="0" eb="2">
      <t>ゴウド</t>
    </rPh>
    <phoneticPr fontId="58"/>
  </si>
  <si>
    <t>びとう会</t>
    <rPh sb="3" eb="4">
      <t>カイ</t>
    </rPh>
    <phoneticPr fontId="58"/>
  </si>
  <si>
    <t>Kojima</t>
    <phoneticPr fontId="58"/>
  </si>
  <si>
    <t>柳津</t>
    <phoneticPr fontId="58"/>
  </si>
  <si>
    <t>大垣静里</t>
    <phoneticPr fontId="58"/>
  </si>
  <si>
    <t>座席指定表（5/22）</t>
    <rPh sb="0" eb="2">
      <t>ザセキ</t>
    </rPh>
    <rPh sb="2" eb="4">
      <t>シテイ</t>
    </rPh>
    <rPh sb="4" eb="5">
      <t>ヒョウ</t>
    </rPh>
    <phoneticPr fontId="6"/>
  </si>
  <si>
    <t>島</t>
    <phoneticPr fontId="58"/>
  </si>
  <si>
    <t>各務原</t>
    <phoneticPr fontId="58"/>
  </si>
  <si>
    <t>長森・日野</t>
    <rPh sb="0" eb="2">
      <t>ナガモリ</t>
    </rPh>
    <rPh sb="3" eb="5">
      <t>ヒノ</t>
    </rPh>
    <phoneticPr fontId="58"/>
  </si>
  <si>
    <t>大垣東</t>
    <phoneticPr fontId="58"/>
  </si>
  <si>
    <t>岐阜西</t>
    <phoneticPr fontId="58"/>
  </si>
  <si>
    <t>大垣市</t>
    <rPh sb="0" eb="3">
      <t>オオガキシ</t>
    </rPh>
    <phoneticPr fontId="58"/>
  </si>
  <si>
    <t>川島</t>
    <phoneticPr fontId="58"/>
  </si>
  <si>
    <t>神戸</t>
    <phoneticPr fontId="58"/>
  </si>
  <si>
    <t>各種別の１回戦の勝者は、１回戦終了後、すぐに選手招集場所へ集合してください。</t>
    <rPh sb="0" eb="3">
      <t>カクシュベツ</t>
    </rPh>
    <rPh sb="5" eb="7">
      <t>カイセン</t>
    </rPh>
    <rPh sb="8" eb="10">
      <t>ショウシャ</t>
    </rPh>
    <rPh sb="13" eb="15">
      <t>カイセン</t>
    </rPh>
    <rPh sb="15" eb="18">
      <t>シュウリョウゴ</t>
    </rPh>
    <rPh sb="22" eb="28">
      <t>センシュショウシュウバショ</t>
    </rPh>
    <rPh sb="29" eb="31">
      <t>シュウゴウ</t>
    </rPh>
    <phoneticPr fontId="6"/>
  </si>
  <si>
    <t>（4）</t>
    <phoneticPr fontId="6"/>
  </si>
  <si>
    <t>（5）</t>
    <phoneticPr fontId="6"/>
  </si>
  <si>
    <t>15の敗者</t>
    <phoneticPr fontId="38" type="Hiragana" alignment="center"/>
  </si>
  <si>
    <t>16の敗者</t>
    <phoneticPr fontId="38" type="Hiragana" alignment="center"/>
  </si>
  <si>
    <t>4の敗者</t>
    <phoneticPr fontId="38" type="Hiragana" alignment="center"/>
  </si>
  <si>
    <t>3の敗者</t>
    <phoneticPr fontId="38" type="Hiragana" alignment="center"/>
  </si>
  <si>
    <t>岩田</t>
    <rPh sb="0" eb="2">
      <t>イワタ</t>
    </rPh>
    <phoneticPr fontId="6"/>
  </si>
  <si>
    <t>独自にシャトルを協賛していただけますこととなりました。</t>
    <rPh sb="0" eb="2">
      <t>ドクジ</t>
    </rPh>
    <rPh sb="8" eb="10">
      <t>キョウサン</t>
    </rPh>
    <phoneticPr fontId="6"/>
  </si>
  <si>
    <t>21日</t>
    <rPh sb="2" eb="3">
      <t>ニチ</t>
    </rPh>
    <phoneticPr fontId="6"/>
  </si>
  <si>
    <t>２年男子試合番号①～②</t>
    <rPh sb="1" eb="4">
      <t>ネンダンシ</t>
    </rPh>
    <rPh sb="4" eb="8">
      <t>シアイバンゴウ</t>
    </rPh>
    <phoneticPr fontId="6"/>
  </si>
  <si>
    <t>１年女子試合番号①</t>
    <rPh sb="1" eb="4">
      <t>ネンジョシ</t>
    </rPh>
    <rPh sb="4" eb="8">
      <t>シアイバンゴウ</t>
    </rPh>
    <phoneticPr fontId="6"/>
  </si>
  <si>
    <t>２年女子試合番号①～⑥</t>
    <rPh sb="1" eb="4">
      <t>ネンジョシ</t>
    </rPh>
    <rPh sb="4" eb="8">
      <t>シアイバンゴウ</t>
    </rPh>
    <phoneticPr fontId="6"/>
  </si>
  <si>
    <t>２年女子試合番号⑦～⑭</t>
    <rPh sb="1" eb="4">
      <t>ネンジョシ</t>
    </rPh>
    <rPh sb="4" eb="8">
      <t>シアイバンゴウ</t>
    </rPh>
    <phoneticPr fontId="6"/>
  </si>
  <si>
    <t>２年男子試合番号③～⑩</t>
    <rPh sb="1" eb="4">
      <t>ネンダンシ</t>
    </rPh>
    <rPh sb="4" eb="8">
      <t>シアイバンゴウ</t>
    </rPh>
    <phoneticPr fontId="6"/>
  </si>
  <si>
    <t>に出場する選手は、受付と同時に試合をするコートへ行くこと。</t>
    <rPh sb="24" eb="25">
      <t>イ</t>
    </rPh>
    <phoneticPr fontId="6"/>
  </si>
  <si>
    <t>１年男子試合番号①～②</t>
    <rPh sb="1" eb="4">
      <t>ネンダンシ</t>
    </rPh>
    <rPh sb="4" eb="8">
      <t>シアイバンゴウ</t>
    </rPh>
    <phoneticPr fontId="6"/>
  </si>
  <si>
    <t>１年女子試合番号②～③</t>
    <rPh sb="1" eb="4">
      <t>ネンジョシ</t>
    </rPh>
    <rPh sb="4" eb="8">
      <t>シアイバンゴウ</t>
    </rPh>
    <phoneticPr fontId="6"/>
  </si>
  <si>
    <t>に出場する選手は、受付後、選手待機場所周辺で待機すること。</t>
    <rPh sb="1" eb="3">
      <t>シュツジョウ</t>
    </rPh>
    <rPh sb="5" eb="7">
      <t>センシュ</t>
    </rPh>
    <rPh sb="9" eb="12">
      <t>ウケツケゴ</t>
    </rPh>
    <rPh sb="13" eb="15">
      <t>センシュ</t>
    </rPh>
    <rPh sb="15" eb="17">
      <t>タイキ</t>
    </rPh>
    <rPh sb="17" eb="19">
      <t>バショ</t>
    </rPh>
    <rPh sb="19" eb="21">
      <t>シュウヘン</t>
    </rPh>
    <rPh sb="22" eb="24">
      <t>タイキ</t>
    </rPh>
    <phoneticPr fontId="6"/>
  </si>
  <si>
    <t>おります。当日、受付で確認してください。</t>
    <rPh sb="5" eb="7">
      <t>トウジツ</t>
    </rPh>
    <rPh sb="8" eb="10">
      <t>ウケツケ</t>
    </rPh>
    <rPh sb="11" eb="13">
      <t>カクニン</t>
    </rPh>
    <phoneticPr fontId="6"/>
  </si>
  <si>
    <t>選手待機場所は、北側奥にある会議室又は柔道場を予定して</t>
    <rPh sb="0" eb="6">
      <t>センシュタイキバショ</t>
    </rPh>
    <rPh sb="8" eb="10">
      <t>キタガワ</t>
    </rPh>
    <rPh sb="10" eb="11">
      <t>オク</t>
    </rPh>
    <rPh sb="14" eb="17">
      <t>カイギシツ</t>
    </rPh>
    <rPh sb="17" eb="18">
      <t>マタ</t>
    </rPh>
    <rPh sb="19" eb="22">
      <t>ジュウドウジョウ</t>
    </rPh>
    <rPh sb="23" eb="25">
      <t>ヨテイ</t>
    </rPh>
    <phoneticPr fontId="6"/>
  </si>
  <si>
    <t>コート進行管理</t>
    <rPh sb="3" eb="7">
      <t>シンコウカンリ</t>
    </rPh>
    <phoneticPr fontId="56"/>
  </si>
  <si>
    <t>22日</t>
    <rPh sb="2" eb="3">
      <t>ニチ</t>
    </rPh>
    <phoneticPr fontId="6"/>
  </si>
  <si>
    <t>６年女子試合番号①～⑩に出場選手は、受付と同時に試合をするコートへ行くこと</t>
    <rPh sb="1" eb="4">
      <t>ネンジョシ</t>
    </rPh>
    <rPh sb="4" eb="8">
      <t>シアイバンゴウ</t>
    </rPh>
    <rPh sb="12" eb="16">
      <t>シュツジョウセンシュ</t>
    </rPh>
    <rPh sb="18" eb="20">
      <t>ウケツケ</t>
    </rPh>
    <rPh sb="21" eb="23">
      <t>ドウジ</t>
    </rPh>
    <rPh sb="24" eb="26">
      <t>シアイ</t>
    </rPh>
    <rPh sb="33" eb="34">
      <t>イ</t>
    </rPh>
    <phoneticPr fontId="6"/>
  </si>
  <si>
    <t>このとき、選手１名につき審判２名と同行する。</t>
    <rPh sb="5" eb="7">
      <t>センシュ</t>
    </rPh>
    <rPh sb="8" eb="9">
      <t>メイ</t>
    </rPh>
    <rPh sb="12" eb="14">
      <t>シンパン</t>
    </rPh>
    <rPh sb="15" eb="16">
      <t>メイ</t>
    </rPh>
    <rPh sb="17" eb="19">
      <t>ドウコウ</t>
    </rPh>
    <phoneticPr fontId="6"/>
  </si>
  <si>
    <t>このとき、選手１名につき審判２名と同行する。</t>
    <rPh sb="5" eb="7">
      <t>センシュ</t>
    </rPh>
    <rPh sb="8" eb="9">
      <t>メイ</t>
    </rPh>
    <phoneticPr fontId="6"/>
  </si>
  <si>
    <t>本部席で「審判用紙」「シャトル」等を受けとり、コートへ行くこと。</t>
    <rPh sb="0" eb="3">
      <t>ホンブセキ</t>
    </rPh>
    <rPh sb="5" eb="9">
      <t>シンパンヨウシ</t>
    </rPh>
    <rPh sb="16" eb="17">
      <t>トウ</t>
    </rPh>
    <rPh sb="18" eb="19">
      <t>ウ</t>
    </rPh>
    <rPh sb="27" eb="28">
      <t>イ</t>
    </rPh>
    <phoneticPr fontId="6"/>
  </si>
  <si>
    <t>６年男子試合番号①～⑤</t>
    <rPh sb="1" eb="4">
      <t>ネンダンシ</t>
    </rPh>
    <rPh sb="4" eb="8">
      <t>シアイバンゴウ</t>
    </rPh>
    <phoneticPr fontId="6"/>
  </si>
  <si>
    <t>５年男子試合番号①～④</t>
    <rPh sb="1" eb="4">
      <t>ネンダンシ</t>
    </rPh>
    <rPh sb="4" eb="8">
      <t>シアイバンゴウ</t>
    </rPh>
    <phoneticPr fontId="6"/>
  </si>
  <si>
    <t>５年男子試合番号⑤～</t>
    <rPh sb="1" eb="4">
      <t>ネンダンシ</t>
    </rPh>
    <rPh sb="4" eb="8">
      <t>シアイバンゴウ</t>
    </rPh>
    <phoneticPr fontId="6"/>
  </si>
  <si>
    <r>
      <t>６年女子試合番号⑪～</t>
    </r>
    <r>
      <rPr>
        <sz val="11"/>
        <rFont val="Yu Gothic UI"/>
        <family val="3"/>
        <charset val="128"/>
      </rPr>
      <t>㉑</t>
    </r>
    <rPh sb="1" eb="4">
      <t>ネンジョシ</t>
    </rPh>
    <rPh sb="4" eb="8">
      <t>シアイバンゴウ</t>
    </rPh>
    <phoneticPr fontId="6"/>
  </si>
  <si>
    <r>
      <t>６年女子試合番号</t>
    </r>
    <r>
      <rPr>
        <sz val="11"/>
        <rFont val="Yu Gothic UI"/>
        <family val="3"/>
        <charset val="128"/>
      </rPr>
      <t>㉒</t>
    </r>
    <r>
      <rPr>
        <sz val="12.65"/>
        <rFont val="ＭＳ Ｐゴシック"/>
        <family val="3"/>
        <charset val="128"/>
      </rPr>
      <t>～</t>
    </r>
    <rPh sb="1" eb="4">
      <t>ネンジョシ</t>
    </rPh>
    <rPh sb="4" eb="8">
      <t>シアイバンゴウ</t>
    </rPh>
    <phoneticPr fontId="6"/>
  </si>
  <si>
    <t>３年女子は９時２０分より会場建物へ入場開始する。</t>
    <rPh sb="1" eb="4">
      <t>ネンジョシ</t>
    </rPh>
    <rPh sb="6" eb="7">
      <t>ジ</t>
    </rPh>
    <rPh sb="9" eb="10">
      <t>プン</t>
    </rPh>
    <rPh sb="12" eb="14">
      <t>カイジョウ</t>
    </rPh>
    <rPh sb="14" eb="16">
      <t>タテモノ</t>
    </rPh>
    <rPh sb="17" eb="19">
      <t>ニュウジョウ</t>
    </rPh>
    <rPh sb="19" eb="21">
      <t>カイシ</t>
    </rPh>
    <phoneticPr fontId="6"/>
  </si>
  <si>
    <t>４年女子は１０時２０分より会場建物へ入場開始する。</t>
    <rPh sb="1" eb="4">
      <t>ネンジョシ</t>
    </rPh>
    <rPh sb="7" eb="8">
      <t>ジ</t>
    </rPh>
    <rPh sb="10" eb="11">
      <t>プン</t>
    </rPh>
    <rPh sb="13" eb="15">
      <t>カイジョウ</t>
    </rPh>
    <rPh sb="15" eb="17">
      <t>タテモノ</t>
    </rPh>
    <rPh sb="18" eb="20">
      <t>ニュウジョウ</t>
    </rPh>
    <rPh sb="20" eb="22">
      <t>カイシ</t>
    </rPh>
    <phoneticPr fontId="6"/>
  </si>
  <si>
    <t>３年男子は１１時２０分より会場建物へ入場開始する。</t>
    <rPh sb="1" eb="4">
      <t>ネンダンシ</t>
    </rPh>
    <rPh sb="7" eb="8">
      <t>ジ</t>
    </rPh>
    <rPh sb="10" eb="11">
      <t>プン</t>
    </rPh>
    <rPh sb="13" eb="15">
      <t>カイジョウ</t>
    </rPh>
    <rPh sb="15" eb="17">
      <t>タテモノ</t>
    </rPh>
    <rPh sb="18" eb="22">
      <t>ニュウジョウカイシ</t>
    </rPh>
    <phoneticPr fontId="6"/>
  </si>
  <si>
    <t>４年男子は１１時３０分より会場建物へ入場開始する。</t>
    <rPh sb="1" eb="4">
      <t>ネンダンシ</t>
    </rPh>
    <rPh sb="7" eb="8">
      <t>ジ</t>
    </rPh>
    <rPh sb="10" eb="11">
      <t>プン</t>
    </rPh>
    <rPh sb="13" eb="15">
      <t>カイジョウ</t>
    </rPh>
    <rPh sb="15" eb="17">
      <t>タテモノ</t>
    </rPh>
    <rPh sb="18" eb="22">
      <t>ニュウジョウカイシ</t>
    </rPh>
    <phoneticPr fontId="6"/>
  </si>
  <si>
    <t>に出場する選手は、９時より会場建物へ入場開始する。</t>
    <rPh sb="1" eb="3">
      <t>シュツジョウ</t>
    </rPh>
    <rPh sb="5" eb="7">
      <t>センシュ</t>
    </rPh>
    <rPh sb="10" eb="11">
      <t>ジ</t>
    </rPh>
    <rPh sb="13" eb="15">
      <t>カイジョウ</t>
    </rPh>
    <rPh sb="15" eb="17">
      <t>タテモノ</t>
    </rPh>
    <rPh sb="18" eb="20">
      <t>ニュウジョウ</t>
    </rPh>
    <rPh sb="20" eb="22">
      <t>カイシ</t>
    </rPh>
    <phoneticPr fontId="6"/>
  </si>
  <si>
    <t>５年女子９時３０分より会場建物へ入場開始する。</t>
    <rPh sb="1" eb="4">
      <t>ネンジョシ</t>
    </rPh>
    <rPh sb="5" eb="6">
      <t>ジ</t>
    </rPh>
    <rPh sb="8" eb="9">
      <t>プン</t>
    </rPh>
    <rPh sb="11" eb="13">
      <t>カイジョウ</t>
    </rPh>
    <rPh sb="13" eb="15">
      <t>タテモノ</t>
    </rPh>
    <rPh sb="16" eb="18">
      <t>ニュウジョウ</t>
    </rPh>
    <rPh sb="18" eb="20">
      <t>カイシ</t>
    </rPh>
    <phoneticPr fontId="6"/>
  </si>
  <si>
    <t>６年男子試合番号⑥から出場する選手は、１０時より会場建物へ入場開始する。</t>
    <rPh sb="1" eb="4">
      <t>ネンダンシ</t>
    </rPh>
    <rPh sb="4" eb="8">
      <t>シアイバンゴウ</t>
    </rPh>
    <rPh sb="11" eb="13">
      <t>シュツジョウ</t>
    </rPh>
    <rPh sb="15" eb="17">
      <t>センシュ</t>
    </rPh>
    <rPh sb="21" eb="22">
      <t>ジ</t>
    </rPh>
    <rPh sb="24" eb="26">
      <t>カイジョウ</t>
    </rPh>
    <rPh sb="26" eb="28">
      <t>タテモノ</t>
    </rPh>
    <rPh sb="29" eb="33">
      <t>ニュウジョウカイシ</t>
    </rPh>
    <phoneticPr fontId="6"/>
  </si>
  <si>
    <t>選手は、試合の案内放送に従い、速やかに移動をしてください。</t>
    <rPh sb="0" eb="2">
      <t>センシュ</t>
    </rPh>
    <rPh sb="4" eb="6">
      <t>シアイ</t>
    </rPh>
    <rPh sb="7" eb="9">
      <t>アンナイ</t>
    </rPh>
    <rPh sb="9" eb="11">
      <t>ホウソウ</t>
    </rPh>
    <rPh sb="12" eb="13">
      <t>シタガ</t>
    </rPh>
    <rPh sb="15" eb="16">
      <t>スミ</t>
    </rPh>
    <rPh sb="19" eb="21">
      <t>イドウ</t>
    </rPh>
    <phoneticPr fontId="6"/>
  </si>
  <si>
    <t>また、本大会は「審判資格実技検定試験」を行います。</t>
    <rPh sb="3" eb="6">
      <t>ホンタイカイ</t>
    </rPh>
    <rPh sb="8" eb="12">
      <t>シンパンシカク</t>
    </rPh>
    <rPh sb="12" eb="14">
      <t>ジツギ</t>
    </rPh>
    <rPh sb="14" eb="16">
      <t>ケンテイ</t>
    </rPh>
    <rPh sb="16" eb="18">
      <t>シケン</t>
    </rPh>
    <rPh sb="20" eb="21">
      <t>オコナ</t>
    </rPh>
    <phoneticPr fontId="6"/>
  </si>
  <si>
    <t>第23回全国小学生ABC大会岐阜予選</t>
  </si>
  <si>
    <t>2022年5月22日</t>
  </si>
  <si>
    <t>池田町総合体育館</t>
  </si>
  <si>
    <t>6年女子 (1)</t>
    <phoneticPr fontId="6"/>
  </si>
  <si>
    <t>松永　紗南</t>
  </si>
  <si>
    <t>白川　倖</t>
  </si>
  <si>
    <t>6年女子 (2)</t>
    <phoneticPr fontId="6"/>
  </si>
  <si>
    <t>清水　このは</t>
  </si>
  <si>
    <t>山田　和音</t>
  </si>
  <si>
    <t>舟橋　芽沙</t>
  </si>
  <si>
    <t>原　岬希</t>
  </si>
  <si>
    <t>渡邉　あん菜</t>
  </si>
  <si>
    <t>髙木　心乃椛</t>
  </si>
  <si>
    <t>古川　優真</t>
  </si>
  <si>
    <t>戸川　実玖</t>
  </si>
  <si>
    <t>林　璃乙</t>
  </si>
  <si>
    <t>久保　結愛</t>
  </si>
  <si>
    <t>鈴木　紗奈</t>
  </si>
  <si>
    <t>長屋　葵乃</t>
  </si>
  <si>
    <t>岩原　百咲</t>
  </si>
  <si>
    <t>坂井　彩華</t>
  </si>
  <si>
    <t>野田　明日香</t>
  </si>
  <si>
    <t>佐々木　未羽</t>
  </si>
  <si>
    <t>平泉　仁愛</t>
  </si>
  <si>
    <t>後藤　葵</t>
  </si>
  <si>
    <t>墨　ゆのか</t>
  </si>
  <si>
    <t>深田　真奈</t>
  </si>
  <si>
    <t>近藤　真央</t>
  </si>
  <si>
    <t>鳥﨑　菜月</t>
  </si>
  <si>
    <t>早野　江</t>
  </si>
  <si>
    <t>木村　彩乃</t>
  </si>
  <si>
    <t>森岡　蒼</t>
  </si>
  <si>
    <t>浅野　友来</t>
  </si>
  <si>
    <t>桐生　彩花</t>
  </si>
  <si>
    <t>新家　夢月</t>
  </si>
  <si>
    <t>山田　優羽</t>
  </si>
  <si>
    <t>高原　紗都</t>
  </si>
  <si>
    <t>豊島　彩乃</t>
  </si>
  <si>
    <t>高橋　乃愛</t>
  </si>
  <si>
    <t>濱田　結花</t>
  </si>
  <si>
    <t>近藤　詩桜</t>
  </si>
  <si>
    <t>水野　早耶香</t>
  </si>
  <si>
    <t>小谷　紗矢</t>
  </si>
  <si>
    <t>佐藤　琉菜</t>
  </si>
  <si>
    <t>松下　璃珠</t>
  </si>
  <si>
    <t>若尾　真秀</t>
  </si>
  <si>
    <t>兵頭　明日翔</t>
  </si>
  <si>
    <t>久保　優佳</t>
  </si>
  <si>
    <t>秋田　愛命</t>
  </si>
  <si>
    <t>６年女子決勝</t>
    <rPh sb="1" eb="4">
      <t>ネンジョシ</t>
    </rPh>
    <rPh sb="4" eb="6">
      <t>ケッショウ</t>
    </rPh>
    <phoneticPr fontId="6"/>
  </si>
  <si>
    <t>６年女子３位決定</t>
    <rPh sb="1" eb="4">
      <t>ネンジョシ</t>
    </rPh>
    <rPh sb="5" eb="8">
      <t>イケッテイ</t>
    </rPh>
    <phoneticPr fontId="6"/>
  </si>
  <si>
    <t>82の勝者</t>
    <rPh sb="3" eb="5">
      <t>ショウシャ</t>
    </rPh>
    <phoneticPr fontId="6"/>
  </si>
  <si>
    <t>83の勝者</t>
    <rPh sb="3" eb="5">
      <t>ショウシャ</t>
    </rPh>
    <phoneticPr fontId="6"/>
  </si>
  <si>
    <t>桑下　友里</t>
    <phoneticPr fontId="46" type="Hiragana" alignment="center"/>
  </si>
  <si>
    <t>末　穂乃果</t>
    <phoneticPr fontId="46" type="Hiragana" alignment="center"/>
  </si>
  <si>
    <t>北川　由奈</t>
    <phoneticPr fontId="46" type="Hiragana" alignment="center"/>
  </si>
  <si>
    <t>三浦　夏海</t>
    <phoneticPr fontId="46" type="Hiragana" alignment="center"/>
  </si>
  <si>
    <t>永田　采夢</t>
    <phoneticPr fontId="46" type="Hiragana" alignment="center"/>
  </si>
  <si>
    <t>鈴木　唯</t>
    <phoneticPr fontId="46" type="Hiragana" alignment="center"/>
  </si>
  <si>
    <t>金村　咲良</t>
    <phoneticPr fontId="46" type="Hiragana" alignment="center"/>
  </si>
  <si>
    <t>渡邉　かん菜</t>
    <phoneticPr fontId="46" type="Hiragana" alignment="center"/>
  </si>
  <si>
    <t>中島　佳弓</t>
    <phoneticPr fontId="46" type="Hiragana" alignment="center"/>
  </si>
  <si>
    <t>渡邉　桃子</t>
    <phoneticPr fontId="46" type="Hiragana" alignment="center"/>
  </si>
  <si>
    <t>鷲見　栞菜</t>
    <phoneticPr fontId="46" type="Hiragana" alignment="center"/>
  </si>
  <si>
    <t>國嶋　愛梨</t>
    <phoneticPr fontId="46" type="Hiragana" alignment="center"/>
  </si>
  <si>
    <t>山野口　莉乃</t>
    <phoneticPr fontId="46" type="Hiragana" alignment="center"/>
  </si>
  <si>
    <t>山岡　澪奈</t>
    <phoneticPr fontId="46" type="Hiragana" alignment="center"/>
  </si>
  <si>
    <t>浜田　真衣</t>
    <phoneticPr fontId="46" type="Hiragana" alignment="center"/>
  </si>
  <si>
    <t>櫻井　瑚々音</t>
    <phoneticPr fontId="46" type="Hiragana" alignment="center"/>
  </si>
  <si>
    <t>杉原　愛菜</t>
    <phoneticPr fontId="46" type="Hiragana" alignment="center"/>
  </si>
  <si>
    <t>後藤　和奏</t>
    <phoneticPr fontId="46" type="Hiragana" alignment="center"/>
  </si>
  <si>
    <t>柴田　葵生</t>
    <phoneticPr fontId="46" type="Hiragana" alignment="center"/>
  </si>
  <si>
    <t>藤野　紗那</t>
    <phoneticPr fontId="46" type="Hiragana" alignment="center"/>
  </si>
  <si>
    <t>辻　結華</t>
    <phoneticPr fontId="46" type="Hiragana" alignment="center"/>
  </si>
  <si>
    <t>小林　杏</t>
    <phoneticPr fontId="46" type="Hiragana" alignment="center"/>
  </si>
  <si>
    <t>下野　結愛</t>
    <phoneticPr fontId="46" type="Hiragana" alignment="center"/>
  </si>
  <si>
    <t>福永　紗来</t>
    <phoneticPr fontId="46" type="Hiragana" alignment="center"/>
  </si>
  <si>
    <t>河合　禾怜</t>
    <phoneticPr fontId="46" type="Hiragana" alignment="center"/>
  </si>
  <si>
    <t>竹中　未羽</t>
    <phoneticPr fontId="46" type="Hiragana" alignment="center"/>
  </si>
  <si>
    <t>武井　怜奈</t>
    <phoneticPr fontId="46" type="Hiragana" alignment="center"/>
  </si>
  <si>
    <t>小寺　花音</t>
    <phoneticPr fontId="46" type="Hiragana" alignment="center"/>
  </si>
  <si>
    <t>森　小鈴</t>
    <phoneticPr fontId="46" type="Hiragana" alignment="center"/>
  </si>
  <si>
    <t>宮島　綾花</t>
    <phoneticPr fontId="46" type="Hiragana" alignment="center"/>
  </si>
  <si>
    <t>清水　蒼乃彩</t>
    <phoneticPr fontId="46" type="Hiragana" alignment="center"/>
  </si>
  <si>
    <t>澤野　悠菜</t>
    <phoneticPr fontId="46" type="Hiragana" alignment="center"/>
  </si>
  <si>
    <t>尾藤　惺来</t>
    <phoneticPr fontId="46" type="Hiragana" alignment="center"/>
  </si>
  <si>
    <t>桑原　由衣</t>
    <phoneticPr fontId="46" type="Hiragana" alignment="center"/>
  </si>
  <si>
    <t>渡邊　真愛</t>
    <phoneticPr fontId="46" type="Hiragana" alignment="center"/>
  </si>
  <si>
    <t>青山　茉愛</t>
    <phoneticPr fontId="46" type="Hiragana" alignment="center"/>
  </si>
  <si>
    <t>北嶋　千紗</t>
    <phoneticPr fontId="46" type="Hiragana" alignment="center"/>
  </si>
  <si>
    <t>浅井　愛果</t>
    <phoneticPr fontId="46" type="Hiragana" alignment="center"/>
  </si>
  <si>
    <t>足立　心音</t>
    <phoneticPr fontId="46" type="Hiragana" alignment="center"/>
  </si>
  <si>
    <t>石塚　友美</t>
    <phoneticPr fontId="46" type="Hiragana" alignment="center"/>
  </si>
  <si>
    <t>日比野　由菜</t>
    <phoneticPr fontId="46" type="Hiragana" alignment="center"/>
  </si>
  <si>
    <t>まつなが　さな</t>
  </si>
  <si>
    <t>くわした　ゆり</t>
  </si>
  <si>
    <t>すえ　ほのか</t>
  </si>
  <si>
    <t>きたがわ　ゆな</t>
  </si>
  <si>
    <t>みうら　なつみ</t>
  </si>
  <si>
    <t>ながた　ことみ</t>
  </si>
  <si>
    <t>すずき　ゆい</t>
  </si>
  <si>
    <t>かなむら　さくら</t>
  </si>
  <si>
    <t>わたなべ　かんな</t>
  </si>
  <si>
    <t>なかしま　よしみ</t>
  </si>
  <si>
    <t>わたなべ　ももこ</t>
  </si>
  <si>
    <t>すみ　かんな</t>
  </si>
  <si>
    <t>くにしま　あいり</t>
  </si>
  <si>
    <t>やまのくち　りの</t>
  </si>
  <si>
    <t>やまおか　みおな</t>
  </si>
  <si>
    <t>はまだ　まい</t>
  </si>
  <si>
    <t>さくらい　ここね</t>
  </si>
  <si>
    <t>すぎはら　まな</t>
  </si>
  <si>
    <t>ごとう　わかな</t>
  </si>
  <si>
    <t>しばた　あおい</t>
  </si>
  <si>
    <t>ふじの　さな</t>
  </si>
  <si>
    <t>しらかわ　さわ</t>
  </si>
  <si>
    <t>つじ　ゆいか</t>
  </si>
  <si>
    <t>こばやし　あん</t>
  </si>
  <si>
    <t>しもの　ゆあ</t>
  </si>
  <si>
    <t>ふくなが　さら</t>
  </si>
  <si>
    <t>かわい　かれん</t>
  </si>
  <si>
    <t>たけなか　みう</t>
  </si>
  <si>
    <t>たけい　れな</t>
  </si>
  <si>
    <t>こでら　かのん</t>
  </si>
  <si>
    <t>もり　こすず</t>
  </si>
  <si>
    <t>みやじま　あやか</t>
  </si>
  <si>
    <t>しみず　そのあ</t>
  </si>
  <si>
    <t>さわの　ゆな</t>
  </si>
  <si>
    <t>びとう　せいら</t>
  </si>
  <si>
    <t>くわばら　ゆい</t>
  </si>
  <si>
    <t>わたなべ　まな</t>
  </si>
  <si>
    <t>あおやま　まい</t>
  </si>
  <si>
    <t>きたじま　ちさ</t>
  </si>
  <si>
    <t>あさい　まなか</t>
  </si>
  <si>
    <t>あだち　ここね</t>
  </si>
  <si>
    <t>いしづか　ともみ</t>
  </si>
  <si>
    <t>ひびの　ゆな</t>
  </si>
  <si>
    <t>しみず　このは</t>
  </si>
  <si>
    <t>ふなはし　めいさ</t>
  </si>
  <si>
    <t>わたなべ　あんな</t>
  </si>
  <si>
    <t>ふるかわ　ゆま</t>
  </si>
  <si>
    <t>はやし　りお</t>
  </si>
  <si>
    <t>すずき　さな</t>
  </si>
  <si>
    <t>いわはら　ももえ</t>
  </si>
  <si>
    <t>のだ　あすか</t>
  </si>
  <si>
    <t>ひらいずみ　にちか</t>
  </si>
  <si>
    <t>すみ　ゆのか</t>
  </si>
  <si>
    <t>こんどう　まお</t>
  </si>
  <si>
    <t>はやの　こう</t>
  </si>
  <si>
    <t>もりおか　あおい</t>
  </si>
  <si>
    <t>きりゅう　あやか</t>
  </si>
  <si>
    <t>やまだ　ゆうわ</t>
  </si>
  <si>
    <t>とよしま　あやの</t>
  </si>
  <si>
    <t>はまだ　ゆいな</t>
  </si>
  <si>
    <t>みずの　さやか</t>
  </si>
  <si>
    <t>さとう　るな</t>
  </si>
  <si>
    <t>わかお　まほ</t>
  </si>
  <si>
    <t>くぼ　ゆうか</t>
  </si>
  <si>
    <t>やまだ　かのん</t>
  </si>
  <si>
    <t>はら　みさき</t>
  </si>
  <si>
    <t>たかぎ　このか</t>
  </si>
  <si>
    <t>とがわ　みく</t>
  </si>
  <si>
    <t>くぼ　ゆうな</t>
  </si>
  <si>
    <t>ながや　きの</t>
  </si>
  <si>
    <t>さかい　あやか</t>
  </si>
  <si>
    <t>ささき　みう</t>
  </si>
  <si>
    <t>ごとう　はな</t>
  </si>
  <si>
    <t>ふかだ　まな</t>
  </si>
  <si>
    <t>とりさき　なつき</t>
  </si>
  <si>
    <t>きむら　あやの</t>
  </si>
  <si>
    <t>あさの　ゆな</t>
  </si>
  <si>
    <t>あらや　ゆづき</t>
  </si>
  <si>
    <t>たかはら　さと</t>
  </si>
  <si>
    <t>たかはし　のあ</t>
  </si>
  <si>
    <t>こんどう　しお</t>
  </si>
  <si>
    <t>こたに　さや</t>
  </si>
  <si>
    <t>まつした　りず</t>
  </si>
  <si>
    <t>ひょうどう　あすか</t>
  </si>
  <si>
    <t>あきた　めい</t>
  </si>
  <si>
    <t>6年生女子</t>
    <rPh sb="1" eb="5">
      <t>ネンセイジョシ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</si>
</sst>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8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26"/>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name val="ＭＳ ゴシック"/>
      <family val="3"/>
      <charset val="128"/>
    </font>
    <font>
      <sz val="12"/>
      <name val="HG明朝E"/>
      <family val="1"/>
      <charset val="128"/>
    </font>
    <font>
      <sz val="10"/>
      <name val="ＭＳ Ｐゴシック"/>
      <family val="3"/>
      <charset val="128"/>
    </font>
    <font>
      <b/>
      <sz val="11"/>
      <color indexed="9"/>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12"/>
      <name val="HGｺﾞｼｯｸM"/>
      <family val="3"/>
      <charset val="128"/>
    </font>
    <font>
      <sz val="12"/>
      <name val="HGSｺﾞｼｯｸM"/>
      <family val="3"/>
      <charset val="128"/>
    </font>
    <font>
      <b/>
      <sz val="12"/>
      <color indexed="9"/>
      <name val="ＭＳ Ｐゴシック"/>
      <family val="3"/>
      <charset val="128"/>
    </font>
    <font>
      <sz val="6"/>
      <color indexed="10"/>
      <name val="ＭＳ Ｐゴシック"/>
      <family val="3"/>
      <charset val="128"/>
    </font>
    <font>
      <sz val="6"/>
      <name val="HGｺﾞｼｯｸM"/>
      <family val="3"/>
      <charset val="128"/>
    </font>
    <font>
      <sz val="6"/>
      <name val="HGSｺﾞｼｯｸM"/>
      <family val="3"/>
      <charset val="128"/>
    </font>
    <font>
      <sz val="9"/>
      <color indexed="9"/>
      <name val="ＭＳ Ｐゴシック"/>
      <family val="3"/>
      <charset val="128"/>
    </font>
    <font>
      <sz val="6"/>
      <color indexed="9"/>
      <name val="ＭＳ Ｐゴシック"/>
      <family val="3"/>
      <charset val="128"/>
    </font>
    <font>
      <sz val="12"/>
      <color indexed="9"/>
      <name val="ＭＳ Ｐゴシック"/>
      <family val="3"/>
      <charset val="128"/>
    </font>
    <font>
      <sz val="10"/>
      <name val="HGｺﾞｼｯｸM"/>
      <family val="3"/>
      <charset val="128"/>
    </font>
    <font>
      <sz val="10"/>
      <name val="HGSｺﾞｼｯｸM"/>
      <family val="3"/>
      <charset val="128"/>
    </font>
    <font>
      <sz val="6"/>
      <name val="ＭＳ ゴシック"/>
      <family val="3"/>
      <charset val="128"/>
    </font>
    <font>
      <b/>
      <sz val="10"/>
      <name val="ＭＳ Ｐゴシック"/>
      <family val="3"/>
      <charset val="128"/>
    </font>
    <font>
      <b/>
      <sz val="12"/>
      <color indexed="10"/>
      <name val="ＭＳ Ｐゴシック"/>
      <family val="3"/>
      <charset val="128"/>
    </font>
    <font>
      <b/>
      <sz val="18"/>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b/>
      <sz val="11"/>
      <color rgb="FFFF0000"/>
      <name val="ＭＳ Ｐゴシック"/>
      <family val="3"/>
      <charset val="128"/>
    </font>
    <font>
      <sz val="10"/>
      <color theme="1"/>
      <name val="ＭＳ Ｐゴシック"/>
      <family val="3"/>
      <charset val="128"/>
      <scheme val="minor"/>
    </font>
    <font>
      <b/>
      <sz val="10"/>
      <color theme="0"/>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9"/>
      <color theme="1"/>
      <name val="AR丸ゴシック体M"/>
      <family val="3"/>
      <charset val="128"/>
    </font>
    <font>
      <sz val="7"/>
      <color theme="1"/>
      <name val="ＭＳ Ｐゴシック"/>
      <family val="3"/>
      <charset val="128"/>
      <scheme val="minor"/>
    </font>
    <font>
      <sz val="6"/>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b/>
      <sz val="8"/>
      <color theme="0"/>
      <name val="ＭＳ Ｐゴシック"/>
      <family val="3"/>
      <charset val="128"/>
    </font>
    <font>
      <sz val="6"/>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2"/>
      <charset val="128"/>
      <scheme val="minor"/>
    </font>
    <font>
      <sz val="6"/>
      <name val="ＭＳ ゴシック"/>
      <family val="2"/>
      <charset val="128"/>
    </font>
    <font>
      <sz val="6"/>
      <name val="ＭＳ Ｐゴシック"/>
      <family val="3"/>
      <charset val="128"/>
      <scheme val="minor"/>
    </font>
    <font>
      <b/>
      <sz val="12"/>
      <name val="ＭＳ ゴシック"/>
      <family val="3"/>
      <charset val="128"/>
    </font>
    <font>
      <b/>
      <sz val="18"/>
      <name val="ＭＳ ゴシック"/>
      <family val="3"/>
      <charset val="128"/>
    </font>
    <font>
      <sz val="9"/>
      <name val="ＭＳ ゴシック"/>
      <family val="3"/>
      <charset val="128"/>
    </font>
    <font>
      <b/>
      <sz val="11"/>
      <name val="ＭＳ ゴシック"/>
      <family val="3"/>
      <charset val="128"/>
    </font>
    <font>
      <sz val="8"/>
      <name val="ＭＳ ゴシック"/>
      <family val="3"/>
      <charset val="128"/>
    </font>
    <font>
      <sz val="10"/>
      <name val="ＭＳ ゴシック"/>
      <family val="3"/>
      <charset val="128"/>
    </font>
    <font>
      <sz val="11"/>
      <color rgb="FF000000"/>
      <name val="ＭＳ Ｐゴシック"/>
      <family val="3"/>
      <charset val="128"/>
    </font>
    <font>
      <sz val="10"/>
      <color rgb="FF000000"/>
      <name val="ＭＳ Ｐゴシック"/>
      <family val="3"/>
      <charset val="128"/>
    </font>
    <font>
      <b/>
      <sz val="11"/>
      <color rgb="FFFFFFFF"/>
      <name val="ＭＳ Ｐゴシック"/>
      <family val="3"/>
      <charset val="128"/>
    </font>
    <font>
      <sz val="18"/>
      <name val="ＭＳ ゴシック"/>
      <family val="3"/>
      <charset val="128"/>
    </font>
    <font>
      <b/>
      <sz val="12"/>
      <color rgb="FF0000FF"/>
      <name val="ＭＳ Ｐゴシック"/>
      <family val="3"/>
      <charset val="128"/>
    </font>
    <font>
      <b/>
      <sz val="12"/>
      <color rgb="FFFF0000"/>
      <name val="ＭＳ Ｐゴシック"/>
      <family val="3"/>
      <charset val="128"/>
    </font>
    <font>
      <b/>
      <sz val="12"/>
      <color rgb="FF000000"/>
      <name val="ＭＳ Ｐゴシック"/>
      <family val="3"/>
      <charset val="128"/>
    </font>
    <font>
      <sz val="11"/>
      <name val="Yu Gothic UI"/>
      <family val="3"/>
      <charset val="128"/>
    </font>
    <font>
      <sz val="12.65"/>
      <name val="ＭＳ Ｐゴシック"/>
      <family val="3"/>
      <charset val="128"/>
    </font>
    <font>
      <sz val="12"/>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8"/>
      <color theme="0"/>
      <name val="Meiryo UI"/>
      <family val="3"/>
      <charset val="128"/>
    </font>
    <font>
      <b/>
      <sz val="10"/>
      <color theme="0"/>
      <name val="Meiryo UI"/>
      <family val="3"/>
      <charset val="128"/>
    </font>
    <font>
      <sz val="10"/>
      <name val="Meiryo UI"/>
      <family val="3"/>
      <charset val="128"/>
    </font>
    <font>
      <sz val="12"/>
      <color rgb="FFFF0000"/>
      <name val="Meiryo UI"/>
      <family val="3"/>
      <charset val="128"/>
    </font>
    <font>
      <b/>
      <sz val="11"/>
      <color rgb="FFFF0000"/>
      <name val="Meiryo UI"/>
      <family val="3"/>
      <charset val="128"/>
    </font>
    <font>
      <i/>
      <sz val="12"/>
      <name val="Meiryo UI"/>
      <family val="3"/>
      <charset val="128"/>
    </font>
    <font>
      <i/>
      <sz val="12"/>
      <color rgb="FFFF0000"/>
      <name val="Meiryo UI"/>
      <family val="3"/>
      <charset val="128"/>
    </font>
    <font>
      <sz val="10"/>
      <color theme="1"/>
      <name val="Meiryo UI"/>
      <family val="3"/>
      <charset val="128"/>
    </font>
    <font>
      <b/>
      <sz val="14"/>
      <name val="ＭＳ ゴシック"/>
      <family val="3"/>
      <charset val="128"/>
    </font>
    <font>
      <b/>
      <sz val="9"/>
      <name val="ＭＳ ゴシック"/>
      <family val="3"/>
      <charset val="128"/>
    </font>
    <font>
      <b/>
      <sz val="11"/>
      <name val="ＭＳ Ｐゴシック"/>
      <family val="3"/>
      <charset val="128"/>
    </font>
  </fonts>
  <fills count="18">
    <fill>
      <patternFill patternType="none"/>
    </fill>
    <fill>
      <patternFill patternType="gray125"/>
    </fill>
    <fill>
      <patternFill patternType="solid">
        <fgColor indexed="8"/>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rgb="FF00330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
      <patternFill patternType="solid">
        <fgColor theme="1" tint="0.499984740745262"/>
        <bgColor indexed="64"/>
      </patternFill>
    </fill>
    <fill>
      <patternFill patternType="solid">
        <fgColor rgb="FF002060"/>
        <bgColor rgb="FF000000"/>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CCFFFF"/>
        <bgColor rgb="FF000000"/>
      </patternFill>
    </fill>
    <fill>
      <patternFill patternType="solid">
        <fgColor rgb="FFFFFF00"/>
        <bgColor rgb="FF000000"/>
      </patternFill>
    </fill>
  </fills>
  <borders count="177">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8"/>
      </bottom>
      <diagonal/>
    </border>
    <border>
      <left/>
      <right/>
      <top/>
      <bottom style="hair">
        <color indexed="64"/>
      </bottom>
      <diagonal/>
    </border>
    <border>
      <left/>
      <right/>
      <top style="thin">
        <color indexed="8"/>
      </top>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double">
        <color indexed="64"/>
      </left>
      <right style="double">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diagonalDown="1">
      <left style="double">
        <color indexed="64"/>
      </left>
      <right style="double">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9"/>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right style="thin">
        <color indexed="64"/>
      </right>
      <top style="thin">
        <color auto="1"/>
      </top>
      <bottom/>
      <diagonal/>
    </border>
    <border>
      <left style="thin">
        <color indexed="64"/>
      </left>
      <right style="thin">
        <color indexed="64"/>
      </right>
      <top/>
      <bottom style="thin">
        <color auto="1"/>
      </bottom>
      <diagonal/>
    </border>
    <border>
      <left style="thin">
        <color auto="1"/>
      </left>
      <right/>
      <top style="thin">
        <color auto="1"/>
      </top>
      <bottom/>
      <diagonal/>
    </border>
    <border>
      <left/>
      <right/>
      <top style="thin">
        <color auto="1"/>
      </top>
      <bottom/>
      <diagonal/>
    </border>
    <border>
      <left/>
      <right/>
      <top/>
      <bottom style="medium">
        <color rgb="FF000000"/>
      </bottom>
      <diagonal/>
    </border>
    <border>
      <left style="medium">
        <color indexed="64"/>
      </left>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style="double">
        <color indexed="64"/>
      </right>
      <top style="medium">
        <color indexed="64"/>
      </top>
      <bottom/>
      <diagonal/>
    </border>
    <border>
      <left/>
      <right style="double">
        <color indexed="64"/>
      </right>
      <top/>
      <bottom style="medium">
        <color rgb="FF000000"/>
      </bottom>
      <diagonal/>
    </border>
    <border>
      <left style="double">
        <color indexed="64"/>
      </left>
      <right/>
      <top style="medium">
        <color indexed="64"/>
      </top>
      <bottom/>
      <diagonal/>
    </border>
    <border>
      <left/>
      <right style="medium">
        <color rgb="FF000000"/>
      </right>
      <top style="medium">
        <color indexed="64"/>
      </top>
      <bottom/>
      <diagonal/>
    </border>
    <border>
      <left/>
      <right style="medium">
        <color rgb="FF000000"/>
      </right>
      <top/>
      <bottom style="thin">
        <color indexed="64"/>
      </bottom>
      <diagonal/>
    </border>
    <border>
      <left style="double">
        <color indexed="64"/>
      </left>
      <right/>
      <top style="thin">
        <color indexed="64"/>
      </top>
      <bottom/>
      <diagonal/>
    </border>
    <border>
      <left/>
      <right style="medium">
        <color rgb="FF000000"/>
      </right>
      <top style="thin">
        <color indexed="64"/>
      </top>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double">
        <color indexed="64"/>
      </left>
      <right/>
      <top/>
      <bottom style="medium">
        <color rgb="FF000000"/>
      </bottom>
      <diagonal/>
    </border>
    <border>
      <left/>
      <right style="medium">
        <color indexed="64"/>
      </right>
      <top/>
      <bottom style="thin">
        <color indexed="64"/>
      </bottom>
      <diagonal/>
    </border>
    <border>
      <left/>
      <right style="medium">
        <color indexed="64"/>
      </right>
      <top/>
      <bottom style="medium">
        <color rgb="FF000000"/>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thin">
        <color indexed="64"/>
      </top>
      <bottom/>
      <diagonal/>
    </border>
    <border>
      <left style="thin">
        <color indexed="64"/>
      </left>
      <right/>
      <top/>
      <bottom style="thin">
        <color indexed="0"/>
      </bottom>
      <diagonal/>
    </border>
    <border>
      <left style="thin">
        <color indexed="64"/>
      </left>
      <right style="thin">
        <color indexed="64"/>
      </right>
      <top/>
      <bottom style="thin">
        <color indexed="0"/>
      </bottom>
      <diagonal/>
    </border>
    <border>
      <left/>
      <right/>
      <top/>
      <bottom style="thin">
        <color indexed="64"/>
      </bottom>
      <diagonal/>
    </border>
    <border>
      <left/>
      <right style="thin">
        <color indexed="64"/>
      </right>
      <top style="thin">
        <color indexed="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6">
    <xf numFmtId="0" fontId="0" fillId="0" borderId="0">
      <alignment vertical="center"/>
    </xf>
    <xf numFmtId="0" fontId="34" fillId="0" borderId="0"/>
    <xf numFmtId="9" fontId="1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alignment vertical="center"/>
    </xf>
    <xf numFmtId="0" fontId="41" fillId="0" borderId="0">
      <alignment vertical="center"/>
    </xf>
    <xf numFmtId="0" fontId="41" fillId="0" borderId="0">
      <alignment vertical="center"/>
    </xf>
    <xf numFmtId="0" fontId="11"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40" fillId="0" borderId="0">
      <alignment vertical="center"/>
    </xf>
    <xf numFmtId="0" fontId="40" fillId="0" borderId="0">
      <alignment vertical="center"/>
    </xf>
    <xf numFmtId="0" fontId="40" fillId="0" borderId="0">
      <alignment vertical="center"/>
    </xf>
    <xf numFmtId="0" fontId="5" fillId="0" borderId="0">
      <alignment vertical="center"/>
    </xf>
    <xf numFmtId="0" fontId="40" fillId="0" borderId="0">
      <alignment vertical="center"/>
    </xf>
    <xf numFmtId="0" fontId="11" fillId="0" borderId="0">
      <alignment vertical="center"/>
    </xf>
    <xf numFmtId="0" fontId="12" fillId="0" borderId="0"/>
    <xf numFmtId="0" fontId="12" fillId="0" borderId="0"/>
    <xf numFmtId="0" fontId="4" fillId="0" borderId="0">
      <alignment vertical="center"/>
    </xf>
    <xf numFmtId="0" fontId="5" fillId="0" borderId="0"/>
    <xf numFmtId="0" fontId="5"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5" fillId="0" borderId="0"/>
    <xf numFmtId="0" fontId="4" fillId="0" borderId="0">
      <alignment vertical="center"/>
    </xf>
    <xf numFmtId="0" fontId="3" fillId="0" borderId="0">
      <alignment vertical="center"/>
    </xf>
    <xf numFmtId="0" fontId="1" fillId="0" borderId="0">
      <alignment vertical="center"/>
    </xf>
  </cellStyleXfs>
  <cellXfs count="826">
    <xf numFmtId="0" fontId="0" fillId="0" borderId="0" xfId="0">
      <alignment vertical="center"/>
    </xf>
    <xf numFmtId="0" fontId="0" fillId="0" borderId="0" xfId="0" applyFill="1">
      <alignment vertical="center"/>
    </xf>
    <xf numFmtId="0" fontId="9" fillId="0" borderId="0" xfId="0" applyFont="1" applyFill="1">
      <alignment vertical="center"/>
    </xf>
    <xf numFmtId="0" fontId="10" fillId="0" borderId="0" xfId="0" applyFont="1" applyFill="1">
      <alignment vertical="center"/>
    </xf>
    <xf numFmtId="0" fontId="0" fillId="0" borderId="0" xfId="0"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49" fontId="16" fillId="0" borderId="0" xfId="0" applyNumberFormat="1" applyFont="1" applyAlignment="1">
      <alignment horizontal="right" vertical="center"/>
    </xf>
    <xf numFmtId="49" fontId="16" fillId="0" borderId="0" xfId="0" applyNumberFormat="1" applyFont="1" applyAlignment="1">
      <alignment horizontal="right" vertical="center" shrinkToFit="1"/>
    </xf>
    <xf numFmtId="0" fontId="18" fillId="0" borderId="1" xfId="0" applyFont="1" applyBorder="1" applyAlignment="1">
      <alignment vertical="center" shrinkToFit="1"/>
    </xf>
    <xf numFmtId="0" fontId="18" fillId="0" borderId="2" xfId="0" applyFont="1" applyBorder="1" applyAlignment="1">
      <alignment horizontal="right" vertical="center"/>
    </xf>
    <xf numFmtId="58" fontId="18" fillId="0" borderId="3" xfId="0" applyNumberFormat="1"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4" xfId="0" applyFont="1" applyBorder="1" applyAlignment="1">
      <alignment vertical="center" shrinkToFit="1"/>
    </xf>
    <xf numFmtId="0" fontId="18" fillId="0" borderId="5" xfId="0" applyFont="1" applyBorder="1" applyAlignment="1">
      <alignment horizontal="right" vertical="center"/>
    </xf>
    <xf numFmtId="58" fontId="18" fillId="0" borderId="6" xfId="0" applyNumberFormat="1" applyFont="1" applyBorder="1" applyAlignment="1">
      <alignment vertical="center"/>
    </xf>
    <xf numFmtId="0" fontId="18" fillId="0" borderId="7" xfId="0" applyFont="1" applyBorder="1" applyAlignment="1">
      <alignment horizontal="center" vertical="center"/>
    </xf>
    <xf numFmtId="58" fontId="18" fillId="0" borderId="8" xfId="0" applyNumberFormat="1" applyFont="1" applyBorder="1">
      <alignment vertical="center"/>
    </xf>
    <xf numFmtId="0" fontId="18" fillId="0" borderId="9" xfId="0" applyFont="1" applyBorder="1" applyAlignment="1">
      <alignment horizontal="center" vertical="center"/>
    </xf>
    <xf numFmtId="0" fontId="18" fillId="0" borderId="10" xfId="0" applyFont="1" applyBorder="1" applyAlignment="1">
      <alignment vertical="center" shrinkToFit="1"/>
    </xf>
    <xf numFmtId="0" fontId="18" fillId="0" borderId="11" xfId="0" applyFont="1" applyBorder="1" applyAlignment="1">
      <alignment vertical="center" shrinkToFit="1"/>
    </xf>
    <xf numFmtId="0" fontId="18" fillId="0" borderId="0" xfId="0" applyFont="1" applyAlignment="1">
      <alignment vertical="center"/>
    </xf>
    <xf numFmtId="0" fontId="18" fillId="0" borderId="0" xfId="0" applyFont="1" applyAlignment="1">
      <alignment horizontal="center" vertical="center"/>
    </xf>
    <xf numFmtId="0" fontId="18"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6" fillId="0" borderId="16" xfId="0" applyFont="1" applyBorder="1" applyAlignment="1">
      <alignment horizontal="center" vertical="center"/>
    </xf>
    <xf numFmtId="0" fontId="22" fillId="0" borderId="17" xfId="0" applyFont="1" applyBorder="1" applyAlignment="1">
      <alignment horizontal="center" vertical="center"/>
    </xf>
    <xf numFmtId="0" fontId="16" fillId="0" borderId="18" xfId="0" applyFont="1" applyBorder="1" applyAlignment="1">
      <alignment horizontal="center" vertical="center"/>
    </xf>
    <xf numFmtId="0" fontId="22" fillId="0" borderId="19" xfId="0" applyFont="1" applyBorder="1" applyAlignment="1">
      <alignment horizontal="center" vertical="center"/>
    </xf>
    <xf numFmtId="0" fontId="6" fillId="0" borderId="0" xfId="0" applyFont="1">
      <alignment vertical="center"/>
    </xf>
    <xf numFmtId="0" fontId="23" fillId="0" borderId="0" xfId="0" applyFont="1">
      <alignment vertical="center"/>
    </xf>
    <xf numFmtId="0" fontId="24" fillId="0" borderId="0" xfId="0" applyFont="1">
      <alignmen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left" vertical="center" indent="1"/>
    </xf>
    <xf numFmtId="0" fontId="16"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left" vertical="center" indent="1"/>
    </xf>
    <xf numFmtId="0" fontId="25" fillId="0" borderId="18" xfId="0" applyFont="1" applyBorder="1" applyAlignment="1">
      <alignment horizontal="center" vertical="center"/>
    </xf>
    <xf numFmtId="0" fontId="26" fillId="0" borderId="19"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5" fillId="0" borderId="27" xfId="0" applyFont="1" applyBorder="1" applyAlignment="1">
      <alignment horizontal="center" vertical="center"/>
    </xf>
    <xf numFmtId="0" fontId="26" fillId="0" borderId="29" xfId="0" applyFont="1" applyBorder="1" applyAlignment="1">
      <alignment horizontal="center" vertical="center"/>
    </xf>
    <xf numFmtId="0" fontId="18"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Alignment="1">
      <alignment horizontal="left" vertical="center" indent="1"/>
    </xf>
    <xf numFmtId="0" fontId="13" fillId="0" borderId="0" xfId="0" applyFont="1" applyAlignment="1">
      <alignment horizontal="left" vertical="center" indent="1"/>
    </xf>
    <xf numFmtId="0" fontId="28" fillId="0" borderId="0" xfId="0" applyFont="1">
      <alignment vertical="center"/>
    </xf>
    <xf numFmtId="0" fontId="29" fillId="0" borderId="0" xfId="0" applyFont="1">
      <alignment vertical="center"/>
    </xf>
    <xf numFmtId="49" fontId="0" fillId="0" borderId="35"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lignment vertical="center"/>
    </xf>
    <xf numFmtId="0" fontId="0" fillId="0" borderId="0" xfId="0" applyFont="1" applyAlignment="1">
      <alignment horizontal="right" vertical="center"/>
    </xf>
    <xf numFmtId="0" fontId="42" fillId="0" borderId="0" xfId="0" applyFont="1" applyAlignment="1">
      <alignment horizontal="left" vertical="center"/>
    </xf>
    <xf numFmtId="0" fontId="17" fillId="0" borderId="0" xfId="0" applyFont="1">
      <alignment vertical="center"/>
    </xf>
    <xf numFmtId="49" fontId="0" fillId="0" borderId="0" xfId="0" applyNumberFormat="1" applyFont="1" applyBorder="1" applyAlignment="1">
      <alignment horizontal="center" vertical="center"/>
    </xf>
    <xf numFmtId="0" fontId="0" fillId="0" borderId="0" xfId="0" applyFill="1" applyAlignment="1">
      <alignment horizontal="right" vertical="center"/>
    </xf>
    <xf numFmtId="0" fontId="0" fillId="0" borderId="35" xfId="0" applyBorder="1" applyAlignment="1">
      <alignment horizontal="center" vertical="center"/>
    </xf>
    <xf numFmtId="0" fontId="5" fillId="0" borderId="0" xfId="22" applyFont="1" applyFill="1">
      <alignment vertical="center"/>
    </xf>
    <xf numFmtId="49" fontId="0" fillId="0" borderId="0" xfId="0" applyNumberFormat="1" applyFont="1" applyFill="1">
      <alignment vertical="center"/>
    </xf>
    <xf numFmtId="0" fontId="0" fillId="0" borderId="0" xfId="0" applyFont="1" applyFill="1">
      <alignment vertical="center"/>
    </xf>
    <xf numFmtId="0" fontId="0" fillId="0" borderId="0" xfId="0" quotePrefix="1">
      <alignment vertical="center"/>
    </xf>
    <xf numFmtId="0" fontId="0" fillId="0" borderId="0" xfId="23" applyFont="1">
      <alignment vertical="center"/>
    </xf>
    <xf numFmtId="0" fontId="0" fillId="0" borderId="0" xfId="0" applyFont="1" applyAlignment="1">
      <alignment horizontal="center" vertical="center"/>
    </xf>
    <xf numFmtId="49" fontId="0" fillId="0" borderId="0" xfId="23" applyNumberFormat="1" applyFont="1" applyAlignment="1">
      <alignment horizontal="right" vertical="center"/>
    </xf>
    <xf numFmtId="49" fontId="0" fillId="0" borderId="0" xfId="23" applyNumberFormat="1" applyFont="1">
      <alignment vertical="center"/>
    </xf>
    <xf numFmtId="0" fontId="0" fillId="0" borderId="0" xfId="23" applyFont="1" applyAlignment="1">
      <alignment horizontal="left" vertical="center"/>
    </xf>
    <xf numFmtId="0" fontId="50" fillId="0" borderId="0" xfId="23" applyFont="1">
      <alignment vertical="center"/>
    </xf>
    <xf numFmtId="0" fontId="42" fillId="0" borderId="0" xfId="23" applyFont="1">
      <alignment vertical="center"/>
    </xf>
    <xf numFmtId="0" fontId="31" fillId="0" borderId="0" xfId="0" applyFont="1" applyAlignment="1">
      <alignment horizontal="distributed" vertical="center"/>
    </xf>
    <xf numFmtId="0" fontId="0" fillId="0" borderId="0" xfId="0" applyFont="1">
      <alignment vertical="center"/>
    </xf>
    <xf numFmtId="0" fontId="0" fillId="0" borderId="0" xfId="0" applyFont="1" applyAlignment="1">
      <alignment horizontal="left" vertical="center"/>
    </xf>
    <xf numFmtId="49" fontId="0" fillId="0" borderId="0" xfId="23" applyNumberFormat="1" applyFont="1" applyAlignment="1">
      <alignment horizontal="center" vertical="center"/>
    </xf>
    <xf numFmtId="0" fontId="0" fillId="0" borderId="35" xfId="23" applyFont="1" applyBorder="1" applyAlignment="1">
      <alignment horizontal="center" vertical="center"/>
    </xf>
    <xf numFmtId="0" fontId="51" fillId="0" borderId="0" xfId="17" applyFont="1">
      <alignment vertical="center"/>
    </xf>
    <xf numFmtId="0" fontId="51" fillId="0" borderId="0" xfId="17" applyFont="1" applyAlignment="1">
      <alignment horizontal="centerContinuous" vertical="center"/>
    </xf>
    <xf numFmtId="0" fontId="5" fillId="0" borderId="115" xfId="17" applyFont="1" applyBorder="1" applyAlignment="1">
      <alignment horizontal="center" vertical="center"/>
    </xf>
    <xf numFmtId="0" fontId="51" fillId="0" borderId="36" xfId="17" applyFont="1" applyBorder="1">
      <alignment vertical="center"/>
    </xf>
    <xf numFmtId="0" fontId="51" fillId="0" borderId="53" xfId="17" applyFont="1" applyBorder="1">
      <alignment vertical="center"/>
    </xf>
    <xf numFmtId="0" fontId="51" fillId="0" borderId="59" xfId="17" applyFont="1" applyBorder="1">
      <alignment vertical="center"/>
    </xf>
    <xf numFmtId="0" fontId="5" fillId="0" borderId="116" xfId="17" applyFont="1" applyBorder="1" applyAlignment="1">
      <alignment horizontal="center" vertical="center"/>
    </xf>
    <xf numFmtId="0" fontId="5" fillId="0" borderId="117" xfId="17" applyFont="1" applyBorder="1" applyAlignment="1">
      <alignment horizontal="center" vertical="center"/>
    </xf>
    <xf numFmtId="0" fontId="51" fillId="0" borderId="35" xfId="17" applyFont="1" applyBorder="1">
      <alignment vertical="center"/>
    </xf>
    <xf numFmtId="0" fontId="51" fillId="0" borderId="118" xfId="17" applyFont="1" applyBorder="1" applyAlignment="1">
      <alignment vertical="center" wrapText="1"/>
    </xf>
    <xf numFmtId="0" fontId="51" fillId="0" borderId="116" xfId="17" applyFont="1" applyBorder="1" applyAlignment="1">
      <alignment vertical="center" wrapText="1"/>
    </xf>
    <xf numFmtId="0" fontId="5" fillId="0" borderId="115" xfId="17" applyFont="1" applyBorder="1" applyAlignment="1">
      <alignment horizontal="center" vertical="center" wrapText="1"/>
    </xf>
    <xf numFmtId="0" fontId="5" fillId="0" borderId="117" xfId="17" applyFont="1" applyBorder="1" applyAlignment="1">
      <alignment horizontal="center" vertical="center" wrapText="1"/>
    </xf>
    <xf numFmtId="0" fontId="5" fillId="0" borderId="118" xfId="17" applyFont="1" applyBorder="1" applyAlignment="1">
      <alignment horizontal="center" vertical="center" wrapText="1"/>
    </xf>
    <xf numFmtId="0" fontId="5" fillId="0" borderId="0" xfId="17" applyFont="1">
      <alignment vertical="center"/>
    </xf>
    <xf numFmtId="0" fontId="5" fillId="0" borderId="0" xfId="22" applyFont="1">
      <alignment vertical="center"/>
    </xf>
    <xf numFmtId="0" fontId="18" fillId="0" borderId="0" xfId="32" applyFont="1">
      <alignment vertical="center"/>
    </xf>
    <xf numFmtId="0" fontId="4" fillId="0" borderId="0" xfId="32" applyFont="1" applyBorder="1" applyAlignment="1">
      <alignment vertical="center" shrinkToFit="1"/>
    </xf>
    <xf numFmtId="0" fontId="4" fillId="0" borderId="0" xfId="32" applyFont="1" applyFill="1" applyBorder="1" applyAlignment="1">
      <alignment vertical="center" shrinkToFit="1"/>
    </xf>
    <xf numFmtId="0" fontId="5" fillId="0" borderId="0" xfId="0" applyFont="1">
      <alignment vertical="center"/>
    </xf>
    <xf numFmtId="0" fontId="5" fillId="0" borderId="0" xfId="0" applyFont="1" applyFill="1">
      <alignment vertical="center"/>
    </xf>
    <xf numFmtId="0" fontId="37" fillId="0" borderId="0" xfId="23" applyFont="1">
      <alignment vertical="center"/>
    </xf>
    <xf numFmtId="0" fontId="5" fillId="0" borderId="0" xfId="23" applyFont="1">
      <alignment vertical="center"/>
    </xf>
    <xf numFmtId="49" fontId="42" fillId="0" borderId="35" xfId="23" applyNumberFormat="1" applyFont="1" applyBorder="1" applyAlignment="1">
      <alignment horizontal="center" vertical="center"/>
    </xf>
    <xf numFmtId="0" fontId="14" fillId="0" borderId="0" xfId="23" applyFont="1" applyAlignment="1">
      <alignment horizontal="left" vertical="center"/>
    </xf>
    <xf numFmtId="49" fontId="14" fillId="0" borderId="0" xfId="23" applyNumberFormat="1" applyFont="1">
      <alignment vertical="center"/>
    </xf>
    <xf numFmtId="0" fontId="14" fillId="0" borderId="0" xfId="23" applyFont="1">
      <alignment vertical="center"/>
    </xf>
    <xf numFmtId="49" fontId="38" fillId="0" borderId="51" xfId="0" applyNumberFormat="1" applyFont="1" applyBorder="1" applyAlignment="1">
      <alignment horizontal="right" shrinkToFit="1"/>
    </xf>
    <xf numFmtId="49" fontId="38" fillId="0" borderId="0" xfId="0" applyNumberFormat="1" applyFont="1" applyAlignment="1">
      <alignment horizontal="right" shrinkToFit="1"/>
    </xf>
    <xf numFmtId="49" fontId="38" fillId="0" borderId="0" xfId="0" applyNumberFormat="1" applyFont="1" applyAlignment="1">
      <alignment horizontal="left" shrinkToFit="1"/>
    </xf>
    <xf numFmtId="49" fontId="38" fillId="0" borderId="51" xfId="0" applyNumberFormat="1" applyFont="1" applyBorder="1" applyAlignment="1">
      <alignment horizontal="left" shrinkToFit="1"/>
    </xf>
    <xf numFmtId="49" fontId="38" fillId="0" borderId="22" xfId="0" applyNumberFormat="1" applyFont="1" applyBorder="1" applyAlignment="1">
      <alignment horizontal="left" shrinkToFit="1"/>
    </xf>
    <xf numFmtId="0" fontId="52" fillId="6" borderId="35" xfId="21" applyFont="1" applyFill="1" applyBorder="1" applyAlignment="1">
      <alignment horizontal="center" vertical="center" wrapText="1" shrinkToFit="1"/>
    </xf>
    <xf numFmtId="0" fontId="44" fillId="6" borderId="35" xfId="21" applyFont="1" applyFill="1" applyBorder="1" applyAlignment="1">
      <alignment horizontal="center" vertical="center" wrapText="1" shrinkToFit="1"/>
    </xf>
    <xf numFmtId="0" fontId="44" fillId="6" borderId="35" xfId="21" applyFont="1" applyFill="1" applyBorder="1" applyAlignment="1">
      <alignment horizontal="center" vertical="center" shrinkToFit="1"/>
    </xf>
    <xf numFmtId="0" fontId="21" fillId="3" borderId="39" xfId="21" applyFont="1" applyFill="1" applyBorder="1" applyAlignment="1">
      <alignment horizontal="center" vertical="center" shrinkToFit="1"/>
    </xf>
    <xf numFmtId="0" fontId="21" fillId="3" borderId="35" xfId="21" applyFont="1" applyFill="1" applyBorder="1" applyAlignment="1">
      <alignment horizontal="center" vertical="center" shrinkToFit="1"/>
    </xf>
    <xf numFmtId="0" fontId="21" fillId="4" borderId="35" xfId="21" applyFont="1" applyFill="1" applyBorder="1" applyAlignment="1">
      <alignment horizontal="center" vertical="center" shrinkToFit="1"/>
    </xf>
    <xf numFmtId="0" fontId="5" fillId="0" borderId="0" xfId="23">
      <alignment vertical="center"/>
    </xf>
    <xf numFmtId="49" fontId="5" fillId="0" borderId="35" xfId="23" applyNumberFormat="1" applyBorder="1" applyAlignment="1">
      <alignment horizontal="center" vertical="center"/>
    </xf>
    <xf numFmtId="49" fontId="5" fillId="0" borderId="0" xfId="23" applyNumberFormat="1" applyAlignment="1">
      <alignment horizontal="center" vertical="center"/>
    </xf>
    <xf numFmtId="49" fontId="5" fillId="0" borderId="0" xfId="23" applyNumberFormat="1">
      <alignment vertical="center"/>
    </xf>
    <xf numFmtId="49" fontId="0" fillId="0" borderId="35" xfId="23" applyNumberFormat="1" applyFont="1" applyBorder="1" applyAlignment="1">
      <alignment horizontal="center" vertical="center"/>
    </xf>
    <xf numFmtId="49" fontId="0" fillId="0" borderId="0" xfId="0" applyNumberFormat="1" applyFont="1" applyAlignment="1">
      <alignment horizontal="center" vertical="center"/>
    </xf>
    <xf numFmtId="0" fontId="42" fillId="0" borderId="0" xfId="0" applyFont="1">
      <alignment vertical="center"/>
    </xf>
    <xf numFmtId="0" fontId="0" fillId="0" borderId="0" xfId="0" applyAlignment="1">
      <alignment horizontal="left" vertical="center"/>
    </xf>
    <xf numFmtId="20" fontId="0" fillId="0" borderId="0" xfId="0" applyNumberFormat="1" applyAlignment="1">
      <alignment horizontal="center" vertical="center" shrinkToFit="1"/>
    </xf>
    <xf numFmtId="49" fontId="0" fillId="0" borderId="0" xfId="0" applyNumberFormat="1" applyAlignment="1">
      <alignment horizontal="left"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horizontal="center" vertical="center"/>
    </xf>
    <xf numFmtId="0" fontId="0" fillId="0" borderId="66" xfId="0" applyBorder="1">
      <alignment vertical="center"/>
    </xf>
    <xf numFmtId="0" fontId="0" fillId="0" borderId="67" xfId="0" applyBorder="1" applyAlignment="1">
      <alignment horizontal="center" vertical="center"/>
    </xf>
    <xf numFmtId="0" fontId="0" fillId="0" borderId="68" xfId="0" applyBorder="1">
      <alignment vertical="center"/>
    </xf>
    <xf numFmtId="0" fontId="0" fillId="0" borderId="43" xfId="0" applyBorder="1" applyAlignment="1">
      <alignment horizontal="center" vertical="center"/>
    </xf>
    <xf numFmtId="0" fontId="21" fillId="4" borderId="36" xfId="21" applyFont="1" applyFill="1" applyBorder="1" applyAlignment="1">
      <alignment horizontal="center" vertical="center" shrinkToFit="1"/>
    </xf>
    <xf numFmtId="0" fontId="32" fillId="5" borderId="127" xfId="21" applyFont="1" applyFill="1" applyBorder="1" applyAlignment="1">
      <alignment horizontal="center" vertical="center" shrinkToFit="1"/>
    </xf>
    <xf numFmtId="0" fontId="14" fillId="0" borderId="51" xfId="21" applyFont="1" applyBorder="1" applyAlignment="1">
      <alignment horizontal="center" vertical="center" shrinkToFit="1"/>
    </xf>
    <xf numFmtId="0" fontId="43" fillId="0" borderId="51" xfId="36" applyFont="1" applyBorder="1">
      <alignment vertical="center"/>
    </xf>
    <xf numFmtId="0" fontId="43" fillId="0" borderId="128" xfId="36" applyFont="1" applyBorder="1" applyAlignment="1">
      <alignment horizontal="center" vertical="center"/>
    </xf>
    <xf numFmtId="0" fontId="0" fillId="0" borderId="0" xfId="22" applyFont="1">
      <alignment vertical="center"/>
    </xf>
    <xf numFmtId="14" fontId="0" fillId="0" borderId="0" xfId="0" applyNumberFormat="1">
      <alignment vertical="center"/>
    </xf>
    <xf numFmtId="176" fontId="0" fillId="0" borderId="0" xfId="0" applyNumberFormat="1">
      <alignment vertical="center"/>
    </xf>
    <xf numFmtId="0" fontId="0" fillId="0" borderId="136" xfId="0" applyBorder="1" applyAlignment="1">
      <alignment horizontal="center" vertical="center" shrinkToFit="1"/>
    </xf>
    <xf numFmtId="0" fontId="0" fillId="8" borderId="136"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0" xfId="0" applyFill="1" applyAlignment="1">
      <alignment horizontal="center" vertical="center" shrinkToFit="1"/>
    </xf>
    <xf numFmtId="0" fontId="0" fillId="0" borderId="18"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1" xfId="0" applyFill="1" applyBorder="1" applyAlignment="1">
      <alignment horizontal="center" vertical="center" shrinkToFit="1"/>
    </xf>
    <xf numFmtId="20" fontId="0" fillId="0" borderId="0" xfId="0" applyNumberFormat="1" applyFill="1" applyAlignment="1">
      <alignment horizontal="center" vertical="center" shrinkToFit="1"/>
    </xf>
    <xf numFmtId="0" fontId="0" fillId="0" borderId="135" xfId="0" applyFill="1" applyBorder="1" applyAlignment="1">
      <alignment horizontal="center" vertical="center" shrinkToFit="1"/>
    </xf>
    <xf numFmtId="0" fontId="0" fillId="0" borderId="136" xfId="0" applyFill="1" applyBorder="1" applyAlignment="1">
      <alignment horizontal="center" vertical="center" shrinkToFit="1"/>
    </xf>
    <xf numFmtId="0" fontId="0" fillId="0" borderId="137" xfId="0" applyFill="1" applyBorder="1" applyAlignment="1">
      <alignment horizontal="center" vertical="center" shrinkToFit="1"/>
    </xf>
    <xf numFmtId="0" fontId="0" fillId="0" borderId="36" xfId="0" applyFill="1" applyBorder="1" applyAlignment="1">
      <alignment horizontal="center" vertical="center" shrinkToFit="1"/>
    </xf>
    <xf numFmtId="0" fontId="0" fillId="11" borderId="135" xfId="0" applyFill="1" applyBorder="1" applyAlignment="1">
      <alignment horizontal="center" vertical="center" shrinkToFit="1"/>
    </xf>
    <xf numFmtId="0" fontId="0" fillId="11" borderId="136" xfId="0" applyFill="1" applyBorder="1" applyAlignment="1">
      <alignment horizontal="center" vertical="center" shrinkToFit="1"/>
    </xf>
    <xf numFmtId="0" fontId="0" fillId="11" borderId="137" xfId="0" applyFill="1" applyBorder="1" applyAlignment="1">
      <alignment horizontal="center" vertical="center" shrinkToFit="1"/>
    </xf>
    <xf numFmtId="0" fontId="0" fillId="11" borderId="35" xfId="0" applyFill="1" applyBorder="1" applyAlignment="1">
      <alignment horizontal="center" vertical="center" shrinkToFit="1"/>
    </xf>
    <xf numFmtId="0" fontId="0" fillId="0" borderId="134" xfId="0" applyFill="1" applyBorder="1" applyAlignment="1">
      <alignment horizontal="center" vertical="center" shrinkToFit="1"/>
    </xf>
    <xf numFmtId="0" fontId="16" fillId="0" borderId="0" xfId="20" applyFont="1" applyAlignment="1">
      <alignment vertical="center" shrinkToFit="1"/>
    </xf>
    <xf numFmtId="0" fontId="5" fillId="0" borderId="0" xfId="20" applyFont="1" applyAlignment="1">
      <alignment vertical="center" shrinkToFit="1"/>
    </xf>
    <xf numFmtId="0" fontId="0" fillId="0" borderId="0" xfId="0" applyAlignment="1">
      <alignment horizontal="center" vertical="center"/>
    </xf>
    <xf numFmtId="0" fontId="59" fillId="0" borderId="0" xfId="0" applyFont="1" applyAlignment="1">
      <alignment horizontal="left" vertical="center"/>
    </xf>
    <xf numFmtId="0" fontId="17" fillId="0" borderId="0" xfId="0" applyFont="1" applyAlignment="1">
      <alignment horizontal="distributed" vertical="center"/>
    </xf>
    <xf numFmtId="49" fontId="59" fillId="0" borderId="0" xfId="0" applyNumberFormat="1" applyFont="1" applyAlignment="1">
      <alignment horizontal="right"/>
    </xf>
    <xf numFmtId="0" fontId="59" fillId="0" borderId="0" xfId="0" applyFont="1" applyAlignment="1">
      <alignment horizontal="right" vertical="center"/>
    </xf>
    <xf numFmtId="0" fontId="59" fillId="0" borderId="0" xfId="21" applyFont="1" applyAlignment="1">
      <alignment horizontal="right" vertical="center"/>
    </xf>
    <xf numFmtId="0" fontId="17" fillId="0" borderId="0" xfId="21" applyFont="1" applyAlignment="1">
      <alignment horizontal="distributed" vertical="center"/>
    </xf>
    <xf numFmtId="0" fontId="60" fillId="0" borderId="0" xfId="0" applyFont="1">
      <alignment vertical="center"/>
    </xf>
    <xf numFmtId="0" fontId="31" fillId="0" borderId="0" xfId="21" applyFont="1" applyAlignment="1">
      <alignment horizontal="distributed" vertical="center"/>
    </xf>
    <xf numFmtId="0" fontId="60" fillId="0" borderId="0" xfId="21" applyFont="1">
      <alignment vertical="center"/>
    </xf>
    <xf numFmtId="0" fontId="59" fillId="0" borderId="0" xfId="21" applyFont="1">
      <alignment vertical="center"/>
    </xf>
    <xf numFmtId="49" fontId="59" fillId="0" borderId="0" xfId="0" applyNumberFormat="1" applyFont="1" applyAlignment="1">
      <alignment horizontal="right" vertical="center"/>
    </xf>
    <xf numFmtId="49" fontId="59" fillId="0" borderId="0" xfId="0" applyNumberFormat="1" applyFont="1" applyAlignment="1">
      <alignment horizontal="left" vertical="center"/>
    </xf>
    <xf numFmtId="49" fontId="63" fillId="0" borderId="138" xfId="0" applyNumberFormat="1" applyFont="1" applyBorder="1" applyAlignment="1">
      <alignment horizontal="right" shrinkToFit="1"/>
    </xf>
    <xf numFmtId="49" fontId="63" fillId="0" borderId="0" xfId="0" applyNumberFormat="1" applyFont="1" applyAlignment="1">
      <alignment horizontal="right" shrinkToFit="1"/>
    </xf>
    <xf numFmtId="49" fontId="63" fillId="0" borderId="0" xfId="0" applyNumberFormat="1" applyFont="1" applyAlignment="1">
      <alignment horizontal="left" shrinkToFit="1"/>
    </xf>
    <xf numFmtId="49" fontId="63" fillId="0" borderId="138" xfId="0" applyNumberFormat="1" applyFont="1" applyBorder="1" applyAlignment="1">
      <alignment horizontal="left" shrinkToFit="1"/>
    </xf>
    <xf numFmtId="49" fontId="63" fillId="0" borderId="139" xfId="0" applyNumberFormat="1" applyFont="1" applyBorder="1" applyAlignment="1">
      <alignment horizontal="right" shrinkToFit="1"/>
    </xf>
    <xf numFmtId="49" fontId="63" fillId="0" borderId="140" xfId="0" applyNumberFormat="1" applyFont="1" applyBorder="1" applyAlignment="1">
      <alignment horizontal="left" shrinkToFit="1"/>
    </xf>
    <xf numFmtId="49" fontId="63" fillId="0" borderId="27" xfId="0" applyNumberFormat="1" applyFont="1" applyBorder="1" applyAlignment="1">
      <alignment horizontal="right" shrinkToFit="1"/>
    </xf>
    <xf numFmtId="49" fontId="63" fillId="0" borderId="42" xfId="0" applyNumberFormat="1" applyFont="1" applyBorder="1" applyAlignment="1">
      <alignment horizontal="left" shrinkToFit="1"/>
    </xf>
    <xf numFmtId="49" fontId="63" fillId="0" borderId="141" xfId="0" applyNumberFormat="1" applyFont="1" applyBorder="1" applyAlignment="1">
      <alignment horizontal="left" shrinkToFit="1"/>
    </xf>
    <xf numFmtId="49" fontId="64" fillId="0" borderId="27" xfId="0" applyNumberFormat="1" applyFont="1" applyBorder="1" applyAlignment="1">
      <alignment horizontal="centerContinuous" shrinkToFit="1"/>
    </xf>
    <xf numFmtId="49" fontId="64" fillId="0" borderId="0" xfId="0" applyNumberFormat="1" applyFont="1" applyAlignment="1">
      <alignment horizontal="centerContinuous" shrinkToFit="1"/>
    </xf>
    <xf numFmtId="49" fontId="64" fillId="0" borderId="42" xfId="0" applyNumberFormat="1" applyFont="1" applyBorder="1" applyAlignment="1">
      <alignment horizontal="centerContinuous" shrinkToFit="1"/>
    </xf>
    <xf numFmtId="49" fontId="64" fillId="0" borderId="27" xfId="0" applyNumberFormat="1" applyFont="1" applyBorder="1" applyAlignment="1">
      <alignment horizontal="centerContinuous" vertical="top" shrinkToFit="1"/>
    </xf>
    <xf numFmtId="49" fontId="64" fillId="0" borderId="0" xfId="0" applyNumberFormat="1" applyFont="1" applyAlignment="1">
      <alignment horizontal="centerContinuous" vertical="top" shrinkToFit="1"/>
    </xf>
    <xf numFmtId="49" fontId="64" fillId="0" borderId="42" xfId="0" applyNumberFormat="1" applyFont="1" applyBorder="1" applyAlignment="1">
      <alignment horizontal="centerContinuous" vertical="top" shrinkToFit="1"/>
    </xf>
    <xf numFmtId="49" fontId="63" fillId="0" borderId="139" xfId="0" applyNumberFormat="1" applyFont="1" applyBorder="1" applyAlignment="1">
      <alignment horizontal="left" shrinkToFit="1"/>
    </xf>
    <xf numFmtId="49" fontId="63" fillId="0" borderId="140" xfId="0" applyNumberFormat="1" applyFont="1" applyBorder="1" applyAlignment="1">
      <alignment horizontal="right" shrinkToFit="1"/>
    </xf>
    <xf numFmtId="49" fontId="63" fillId="0" borderId="27" xfId="0" applyNumberFormat="1" applyFont="1" applyBorder="1" applyAlignment="1">
      <alignment horizontal="centerContinuous" vertical="top" shrinkToFit="1"/>
    </xf>
    <xf numFmtId="49" fontId="63" fillId="0" borderId="0" xfId="0" applyNumberFormat="1" applyFont="1" applyAlignment="1">
      <alignment horizontal="centerContinuous" vertical="top" shrinkToFit="1"/>
    </xf>
    <xf numFmtId="49" fontId="63" fillId="0" borderId="141" xfId="0" applyNumberFormat="1" applyFont="1" applyBorder="1" applyAlignment="1">
      <alignment horizontal="centerContinuous" vertical="top" shrinkToFit="1"/>
    </xf>
    <xf numFmtId="0" fontId="62" fillId="0" borderId="0" xfId="0" applyFont="1" applyAlignment="1">
      <alignment vertical="center" shrinkToFit="1"/>
    </xf>
    <xf numFmtId="0" fontId="61" fillId="0" borderId="0" xfId="21" applyFont="1" applyAlignment="1">
      <alignment vertical="center" shrinkToFit="1"/>
    </xf>
    <xf numFmtId="0" fontId="62" fillId="0" borderId="0" xfId="0" applyFont="1" applyAlignment="1">
      <alignment horizontal="center" vertical="center" shrinkToFit="1"/>
    </xf>
    <xf numFmtId="0" fontId="5" fillId="0" borderId="0" xfId="21" applyAlignment="1">
      <alignment vertical="center" shrinkToFit="1"/>
    </xf>
    <xf numFmtId="49" fontId="64" fillId="0" borderId="27" xfId="0" applyNumberFormat="1" applyFont="1" applyBorder="1" applyAlignment="1">
      <alignment horizontal="center" shrinkToFit="1"/>
    </xf>
    <xf numFmtId="49" fontId="64" fillId="0" borderId="0" xfId="0" applyNumberFormat="1" applyFont="1" applyAlignment="1">
      <alignment horizontal="center" shrinkToFit="1"/>
    </xf>
    <xf numFmtId="49" fontId="64" fillId="0" borderId="42" xfId="0" applyNumberFormat="1" applyFont="1" applyBorder="1" applyAlignment="1">
      <alignment horizontal="center" shrinkToFit="1"/>
    </xf>
    <xf numFmtId="49" fontId="64" fillId="0" borderId="27" xfId="0" applyNumberFormat="1" applyFont="1" applyBorder="1" applyAlignment="1">
      <alignment horizontal="center" vertical="top" shrinkToFit="1"/>
    </xf>
    <xf numFmtId="49" fontId="64" fillId="0" borderId="0" xfId="0" applyNumberFormat="1" applyFont="1" applyAlignment="1">
      <alignment horizontal="center" vertical="top" shrinkToFit="1"/>
    </xf>
    <xf numFmtId="49" fontId="64" fillId="0" borderId="42" xfId="0" applyNumberFormat="1" applyFont="1" applyBorder="1" applyAlignment="1">
      <alignment horizontal="center" vertical="top" shrinkToFit="1"/>
    </xf>
    <xf numFmtId="49" fontId="63" fillId="0" borderId="27" xfId="0" applyNumberFormat="1" applyFont="1" applyBorder="1" applyAlignment="1">
      <alignment horizontal="center" vertical="top" shrinkToFit="1"/>
    </xf>
    <xf numFmtId="49" fontId="63" fillId="0" borderId="141" xfId="0" applyNumberFormat="1" applyFont="1" applyBorder="1" applyAlignment="1">
      <alignment horizontal="center" vertical="top" shrinkToFit="1"/>
    </xf>
    <xf numFmtId="0" fontId="14" fillId="0" borderId="0" xfId="21" applyFont="1" applyAlignment="1">
      <alignment horizontal="distributed" vertical="center"/>
    </xf>
    <xf numFmtId="0" fontId="12" fillId="0" borderId="0" xfId="21" applyFont="1">
      <alignment vertical="center"/>
    </xf>
    <xf numFmtId="0" fontId="12" fillId="0" borderId="0" xfId="21" applyFont="1" applyAlignment="1">
      <alignment vertical="center" shrinkToFit="1"/>
    </xf>
    <xf numFmtId="49" fontId="63" fillId="0" borderId="0" xfId="44" applyNumberFormat="1" applyFont="1" applyAlignment="1">
      <alignment horizontal="left" shrinkToFit="1"/>
    </xf>
    <xf numFmtId="49" fontId="63" fillId="0" borderId="0" xfId="44" applyNumberFormat="1" applyFont="1" applyAlignment="1">
      <alignment horizontal="right" shrinkToFit="1"/>
    </xf>
    <xf numFmtId="49" fontId="63" fillId="0" borderId="138" xfId="44" applyNumberFormat="1" applyFont="1" applyBorder="1" applyAlignment="1">
      <alignment horizontal="left" shrinkToFit="1"/>
    </xf>
    <xf numFmtId="49" fontId="63" fillId="0" borderId="141" xfId="44" applyNumberFormat="1" applyFont="1" applyBorder="1" applyAlignment="1">
      <alignment horizontal="left" shrinkToFit="1"/>
    </xf>
    <xf numFmtId="49" fontId="63" fillId="0" borderId="140" xfId="44" applyNumberFormat="1" applyFont="1" applyBorder="1" applyAlignment="1">
      <alignment horizontal="left" shrinkToFit="1"/>
    </xf>
    <xf numFmtId="49" fontId="63" fillId="0" borderId="42" xfId="44" applyNumberFormat="1" applyFont="1" applyBorder="1" applyAlignment="1">
      <alignment horizontal="left" shrinkToFit="1"/>
    </xf>
    <xf numFmtId="49" fontId="63" fillId="0" borderId="27" xfId="44" applyNumberFormat="1" applyFont="1" applyBorder="1" applyAlignment="1">
      <alignment horizontal="right" shrinkToFit="1"/>
    </xf>
    <xf numFmtId="49" fontId="63" fillId="0" borderId="138" xfId="44" applyNumberFormat="1" applyFont="1" applyBorder="1" applyAlignment="1">
      <alignment horizontal="right" shrinkToFit="1"/>
    </xf>
    <xf numFmtId="49" fontId="63" fillId="0" borderId="139" xfId="44" applyNumberFormat="1" applyFont="1" applyBorder="1" applyAlignment="1">
      <alignment horizontal="right" shrinkToFit="1"/>
    </xf>
    <xf numFmtId="49" fontId="63" fillId="0" borderId="142" xfId="44" applyNumberFormat="1" applyFont="1" applyBorder="1" applyAlignment="1">
      <alignment horizontal="right" shrinkToFit="1"/>
    </xf>
    <xf numFmtId="49" fontId="63" fillId="0" borderId="139" xfId="44" applyNumberFormat="1" applyFont="1" applyBorder="1" applyAlignment="1">
      <alignment horizontal="left" shrinkToFit="1"/>
    </xf>
    <xf numFmtId="49" fontId="59" fillId="0" borderId="0" xfId="44" applyNumberFormat="1" applyFont="1" applyAlignment="1">
      <alignment horizontal="left" vertical="center"/>
    </xf>
    <xf numFmtId="49" fontId="59" fillId="0" borderId="0" xfId="44" applyNumberFormat="1" applyFont="1" applyAlignment="1">
      <alignment horizontal="right" vertical="center"/>
    </xf>
    <xf numFmtId="0" fontId="60" fillId="0" borderId="0" xfId="44" applyFont="1">
      <alignment vertical="center"/>
    </xf>
    <xf numFmtId="0" fontId="31" fillId="0" borderId="0" xfId="44" applyFont="1" applyAlignment="1">
      <alignment horizontal="distributed" vertical="center"/>
    </xf>
    <xf numFmtId="0" fontId="59" fillId="0" borderId="0" xfId="44" applyFont="1" applyAlignment="1">
      <alignment horizontal="right" vertical="center"/>
    </xf>
    <xf numFmtId="49" fontId="59" fillId="0" borderId="0" xfId="44" applyNumberFormat="1" applyFont="1" applyAlignment="1">
      <alignment horizontal="right"/>
    </xf>
    <xf numFmtId="0" fontId="17" fillId="0" borderId="0" xfId="44" applyFont="1" applyAlignment="1">
      <alignment horizontal="distributed" vertical="center"/>
    </xf>
    <xf numFmtId="0" fontId="59" fillId="0" borderId="0" xfId="44" applyFont="1" applyAlignment="1">
      <alignment horizontal="left" vertical="center"/>
    </xf>
    <xf numFmtId="49" fontId="63" fillId="0" borderId="141" xfId="44" applyNumberFormat="1" applyFont="1" applyBorder="1" applyAlignment="1">
      <alignment horizontal="centerContinuous" vertical="top" shrinkToFit="1"/>
    </xf>
    <xf numFmtId="49" fontId="63" fillId="0" borderId="0" xfId="44" applyNumberFormat="1" applyFont="1" applyAlignment="1">
      <alignment horizontal="centerContinuous" vertical="top" shrinkToFit="1"/>
    </xf>
    <xf numFmtId="49" fontId="63" fillId="0" borderId="27" xfId="44" applyNumberFormat="1" applyFont="1" applyBorder="1" applyAlignment="1">
      <alignment horizontal="centerContinuous" vertical="top" shrinkToFit="1"/>
    </xf>
    <xf numFmtId="49" fontId="63" fillId="0" borderId="140" xfId="44" applyNumberFormat="1" applyFont="1" applyBorder="1" applyAlignment="1">
      <alignment horizontal="right" shrinkToFit="1"/>
    </xf>
    <xf numFmtId="49" fontId="64" fillId="0" borderId="42" xfId="44" applyNumberFormat="1" applyFont="1" applyBorder="1" applyAlignment="1">
      <alignment horizontal="centerContinuous" vertical="top" shrinkToFit="1"/>
    </xf>
    <xf numFmtId="49" fontId="64" fillId="0" borderId="0" xfId="44" applyNumberFormat="1" applyFont="1" applyAlignment="1">
      <alignment horizontal="centerContinuous" vertical="top" shrinkToFit="1"/>
    </xf>
    <xf numFmtId="49" fontId="64" fillId="0" borderId="27" xfId="44" applyNumberFormat="1" applyFont="1" applyBorder="1" applyAlignment="1">
      <alignment horizontal="centerContinuous" vertical="top" shrinkToFit="1"/>
    </xf>
    <xf numFmtId="49" fontId="64" fillId="0" borderId="42" xfId="44" applyNumberFormat="1" applyFont="1" applyBorder="1" applyAlignment="1">
      <alignment horizontal="centerContinuous" shrinkToFit="1"/>
    </xf>
    <xf numFmtId="49" fontId="64" fillId="0" borderId="0" xfId="44" applyNumberFormat="1" applyFont="1" applyAlignment="1">
      <alignment horizontal="centerContinuous" shrinkToFit="1"/>
    </xf>
    <xf numFmtId="49" fontId="64" fillId="0" borderId="27" xfId="44" applyNumberFormat="1" applyFont="1" applyBorder="1" applyAlignment="1">
      <alignment horizontal="centerContinuous" shrinkToFit="1"/>
    </xf>
    <xf numFmtId="0" fontId="62" fillId="0" borderId="0" xfId="44" applyFont="1" applyAlignment="1">
      <alignment vertical="center" shrinkToFit="1"/>
    </xf>
    <xf numFmtId="49" fontId="63" fillId="0" borderId="0" xfId="44" applyNumberFormat="1" applyFont="1" applyAlignment="1">
      <alignment horizontal="left"/>
    </xf>
    <xf numFmtId="49" fontId="63" fillId="0" borderId="0" xfId="44" applyNumberFormat="1" applyFont="1" applyAlignment="1">
      <alignment horizontal="right"/>
    </xf>
    <xf numFmtId="49" fontId="63" fillId="0" borderId="143" xfId="44" applyNumberFormat="1" applyFont="1" applyBorder="1" applyAlignment="1">
      <alignment horizontal="right" shrinkToFit="1"/>
    </xf>
    <xf numFmtId="49" fontId="63" fillId="0" borderId="27" xfId="44" applyNumberFormat="1" applyFont="1" applyBorder="1" applyAlignment="1">
      <alignment horizontal="left" shrinkToFit="1"/>
    </xf>
    <xf numFmtId="49" fontId="63" fillId="0" borderId="0" xfId="44" applyNumberFormat="1" applyFont="1" applyAlignment="1">
      <alignment horizontal="centerContinuous"/>
    </xf>
    <xf numFmtId="49" fontId="63" fillId="0" borderId="144" xfId="44" applyNumberFormat="1" applyFont="1" applyBorder="1" applyAlignment="1">
      <alignment horizontal="right" shrinkToFit="1"/>
    </xf>
    <xf numFmtId="49" fontId="63" fillId="0" borderId="138" xfId="44" applyNumberFormat="1" applyFont="1" applyBorder="1" applyAlignment="1">
      <alignment horizontal="left"/>
    </xf>
    <xf numFmtId="49" fontId="63" fillId="0" borderId="139" xfId="44" applyNumberFormat="1" applyFont="1" applyBorder="1" applyAlignment="1">
      <alignment horizontal="left"/>
    </xf>
    <xf numFmtId="49" fontId="63" fillId="0" borderId="138" xfId="44" applyNumberFormat="1" applyFont="1" applyBorder="1" applyAlignment="1">
      <alignment horizontal="right"/>
    </xf>
    <xf numFmtId="49" fontId="63" fillId="0" borderId="144" xfId="44" applyNumberFormat="1" applyFont="1" applyBorder="1" applyAlignment="1">
      <alignment horizontal="left" shrinkToFit="1"/>
    </xf>
    <xf numFmtId="49" fontId="63" fillId="0" borderId="0" xfId="0" applyNumberFormat="1" applyFont="1" applyAlignment="1">
      <alignment horizontal="right"/>
    </xf>
    <xf numFmtId="49" fontId="63" fillId="0" borderId="0" xfId="0" applyNumberFormat="1" applyFont="1" applyAlignment="1">
      <alignment horizontal="left"/>
    </xf>
    <xf numFmtId="49" fontId="63" fillId="0" borderId="144" xfId="0" applyNumberFormat="1" applyFont="1" applyBorder="1" applyAlignment="1">
      <alignment horizontal="right" shrinkToFit="1"/>
    </xf>
    <xf numFmtId="49" fontId="63" fillId="0" borderId="138" xfId="0" applyNumberFormat="1" applyFont="1" applyBorder="1" applyAlignment="1">
      <alignment horizontal="right"/>
    </xf>
    <xf numFmtId="49" fontId="63" fillId="0" borderId="139" xfId="0" applyNumberFormat="1" applyFont="1" applyBorder="1" applyAlignment="1">
      <alignment horizontal="left"/>
    </xf>
    <xf numFmtId="49" fontId="63" fillId="0" borderId="138" xfId="0" applyNumberFormat="1" applyFont="1" applyBorder="1" applyAlignment="1">
      <alignment horizontal="left"/>
    </xf>
    <xf numFmtId="49" fontId="63" fillId="0" borderId="144" xfId="0" applyNumberFormat="1" applyFont="1" applyBorder="1" applyAlignment="1">
      <alignment horizontal="left" shrinkToFit="1"/>
    </xf>
    <xf numFmtId="49" fontId="63" fillId="0" borderId="0" xfId="0" applyNumberFormat="1" applyFont="1" applyAlignment="1">
      <alignment horizontal="centerContinuous"/>
    </xf>
    <xf numFmtId="49" fontId="63" fillId="0" borderId="143" xfId="0" applyNumberFormat="1" applyFont="1" applyBorder="1" applyAlignment="1">
      <alignment horizontal="right" shrinkToFit="1"/>
    </xf>
    <xf numFmtId="0" fontId="14" fillId="0" borderId="0" xfId="0" applyFont="1" applyAlignment="1">
      <alignment horizontal="distributed" vertical="center"/>
    </xf>
    <xf numFmtId="0" fontId="12" fillId="0" borderId="0" xfId="0" applyFont="1" applyAlignment="1">
      <alignment vertical="center" shrinkToFit="1"/>
    </xf>
    <xf numFmtId="0" fontId="16" fillId="0" borderId="0" xfId="0" applyFont="1" applyAlignment="1">
      <alignment vertical="center" shrinkToFit="1"/>
    </xf>
    <xf numFmtId="49" fontId="38" fillId="0" borderId="138" xfId="0" applyNumberFormat="1" applyFont="1" applyBorder="1" applyAlignment="1">
      <alignment horizontal="right" shrinkToFit="1"/>
    </xf>
    <xf numFmtId="49" fontId="38" fillId="0" borderId="139" xfId="0" applyNumberFormat="1" applyFont="1" applyBorder="1" applyAlignment="1">
      <alignment horizontal="left" shrinkToFit="1"/>
    </xf>
    <xf numFmtId="49" fontId="38" fillId="0" borderId="138" xfId="0" applyNumberFormat="1" applyFont="1" applyBorder="1" applyAlignment="1">
      <alignment horizontal="left" shrinkToFit="1"/>
    </xf>
    <xf numFmtId="0" fontId="0" fillId="0" borderId="0" xfId="0" applyAlignment="1">
      <alignment vertical="center" shrinkToFit="1"/>
    </xf>
    <xf numFmtId="0" fontId="0" fillId="0" borderId="125" xfId="0" applyBorder="1">
      <alignment vertical="center"/>
    </xf>
    <xf numFmtId="0" fontId="0" fillId="0" borderId="138" xfId="0" applyBorder="1" applyAlignment="1">
      <alignment horizontal="center" vertical="center"/>
    </xf>
    <xf numFmtId="0" fontId="0" fillId="0" borderId="140" xfId="0" applyBorder="1" applyAlignment="1">
      <alignment horizontal="center" vertical="center"/>
    </xf>
    <xf numFmtId="0" fontId="0" fillId="0" borderId="122" xfId="0" applyBorder="1">
      <alignment vertical="center"/>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0" xfId="0" applyFont="1" applyBorder="1" applyAlignment="1">
      <alignment horizontal="center" vertical="top" shrinkToFit="1"/>
    </xf>
    <xf numFmtId="0" fontId="5" fillId="0" borderId="0" xfId="21">
      <alignment vertical="center"/>
    </xf>
    <xf numFmtId="0" fontId="0" fillId="8" borderId="135" xfId="0" applyFill="1" applyBorder="1" applyAlignment="1">
      <alignment horizontal="center" vertical="center" shrinkToFit="1"/>
    </xf>
    <xf numFmtId="0" fontId="0" fillId="8" borderId="137" xfId="0" applyFill="1" applyBorder="1" applyAlignment="1">
      <alignment horizontal="center" vertical="center" shrinkToFit="1"/>
    </xf>
    <xf numFmtId="0" fontId="0" fillId="8" borderId="53" xfId="0" applyFill="1" applyBorder="1" applyAlignment="1">
      <alignment horizontal="center" vertical="center" shrinkToFit="1"/>
    </xf>
    <xf numFmtId="0" fontId="0" fillId="13" borderId="135" xfId="0" applyFill="1" applyBorder="1" applyAlignment="1">
      <alignment horizontal="center" vertical="center" shrinkToFit="1"/>
    </xf>
    <xf numFmtId="0" fontId="0" fillId="13" borderId="136" xfId="0" applyFill="1" applyBorder="1" applyAlignment="1">
      <alignment horizontal="center" vertical="center" shrinkToFit="1"/>
    </xf>
    <xf numFmtId="0" fontId="0" fillId="13" borderId="137" xfId="0" applyFill="1" applyBorder="1" applyAlignment="1">
      <alignment horizontal="center" vertical="center" shrinkToFit="1"/>
    </xf>
    <xf numFmtId="0" fontId="0" fillId="13" borderId="53" xfId="0" applyFill="1" applyBorder="1" applyAlignment="1">
      <alignment horizontal="center" vertical="center" shrinkToFit="1"/>
    </xf>
    <xf numFmtId="0" fontId="0" fillId="13" borderId="35" xfId="0" applyFill="1" applyBorder="1" applyAlignment="1">
      <alignment horizontal="center" vertical="center" shrinkToFit="1"/>
    </xf>
    <xf numFmtId="0" fontId="0" fillId="9" borderId="135" xfId="0" applyFill="1" applyBorder="1" applyAlignment="1">
      <alignment horizontal="center" vertical="center" shrinkToFit="1"/>
    </xf>
    <xf numFmtId="0" fontId="0" fillId="9" borderId="136" xfId="0" applyFill="1" applyBorder="1" applyAlignment="1">
      <alignment horizontal="center" vertical="center" shrinkToFit="1"/>
    </xf>
    <xf numFmtId="0" fontId="0" fillId="9" borderId="137" xfId="0" applyFill="1" applyBorder="1" applyAlignment="1">
      <alignment horizontal="center" vertical="center" shrinkToFit="1"/>
    </xf>
    <xf numFmtId="0" fontId="0" fillId="9" borderId="53" xfId="0" applyFill="1" applyBorder="1" applyAlignment="1">
      <alignment horizontal="center" vertical="center" shrinkToFit="1"/>
    </xf>
    <xf numFmtId="0" fontId="0" fillId="14" borderId="135" xfId="0" applyFill="1" applyBorder="1" applyAlignment="1">
      <alignment horizontal="center" vertical="center" shrinkToFit="1"/>
    </xf>
    <xf numFmtId="0" fontId="0" fillId="14" borderId="53" xfId="0" applyFill="1" applyBorder="1" applyAlignment="1">
      <alignment horizontal="center" vertical="center" shrinkToFit="1"/>
    </xf>
    <xf numFmtId="0" fontId="0" fillId="14" borderId="136" xfId="0" applyFill="1" applyBorder="1" applyAlignment="1">
      <alignment horizontal="center" vertical="center" shrinkToFit="1"/>
    </xf>
    <xf numFmtId="0" fontId="0" fillId="14" borderId="137" xfId="0" applyFill="1" applyBorder="1" applyAlignment="1">
      <alignment horizontal="center" vertical="center" shrinkToFit="1"/>
    </xf>
    <xf numFmtId="0" fontId="0" fillId="14" borderId="35" xfId="0" applyFill="1" applyBorder="1" applyAlignment="1">
      <alignment horizontal="center" vertical="center" shrinkToFit="1"/>
    </xf>
    <xf numFmtId="0" fontId="0" fillId="15" borderId="135" xfId="0" applyFill="1" applyBorder="1" applyAlignment="1">
      <alignment horizontal="center" vertical="center" shrinkToFit="1"/>
    </xf>
    <xf numFmtId="0" fontId="0" fillId="15" borderId="136" xfId="0" applyFill="1" applyBorder="1" applyAlignment="1">
      <alignment horizontal="center" vertical="center" shrinkToFit="1"/>
    </xf>
    <xf numFmtId="0" fontId="0" fillId="15" borderId="137" xfId="0" applyFill="1" applyBorder="1" applyAlignment="1">
      <alignment horizontal="center" vertical="center" shrinkToFit="1"/>
    </xf>
    <xf numFmtId="0" fontId="0" fillId="15" borderId="53" xfId="0" applyFill="1" applyBorder="1" applyAlignment="1">
      <alignment horizontal="center" vertical="center" shrinkToFit="1"/>
    </xf>
    <xf numFmtId="0" fontId="0" fillId="15" borderId="35" xfId="0" applyFill="1" applyBorder="1" applyAlignment="1">
      <alignment horizontal="center" vertical="center" shrinkToFit="1"/>
    </xf>
    <xf numFmtId="0" fontId="14" fillId="16" borderId="73" xfId="0" applyFont="1" applyFill="1" applyBorder="1" applyAlignment="1">
      <alignment horizontal="center" vertical="center"/>
    </xf>
    <xf numFmtId="0" fontId="14" fillId="16" borderId="142" xfId="0" applyFont="1" applyFill="1" applyBorder="1" applyAlignment="1">
      <alignment horizontal="center" vertical="center"/>
    </xf>
    <xf numFmtId="0" fontId="14" fillId="16" borderId="142" xfId="0" applyFont="1" applyFill="1" applyBorder="1" applyAlignment="1">
      <alignment horizontal="left" vertical="center"/>
    </xf>
    <xf numFmtId="0" fontId="14" fillId="16" borderId="23" xfId="0" applyFont="1" applyFill="1" applyBorder="1" applyAlignment="1">
      <alignment horizontal="center" vertical="center"/>
    </xf>
    <xf numFmtId="0" fontId="14" fillId="0" borderId="58" xfId="0" applyFont="1" applyBorder="1" applyAlignment="1">
      <alignment horizontal="center" vertical="center"/>
    </xf>
    <xf numFmtId="0" fontId="14" fillId="0" borderId="35" xfId="0" applyFont="1" applyBorder="1" applyAlignment="1">
      <alignment horizontal="center" vertical="center"/>
    </xf>
    <xf numFmtId="0" fontId="14" fillId="0" borderId="35" xfId="0" applyFont="1" applyBorder="1" applyAlignment="1">
      <alignment horizontal="left" vertical="center"/>
    </xf>
    <xf numFmtId="0" fontId="14" fillId="0" borderId="60" xfId="0" applyFont="1" applyBorder="1" applyAlignment="1">
      <alignment horizontal="center" vertical="center"/>
    </xf>
    <xf numFmtId="0" fontId="14" fillId="16" borderId="58" xfId="0" applyFont="1" applyFill="1" applyBorder="1" applyAlignment="1">
      <alignment horizontal="center" vertical="center"/>
    </xf>
    <xf numFmtId="0" fontId="14" fillId="16" borderId="35" xfId="0" applyFont="1" applyFill="1" applyBorder="1" applyAlignment="1">
      <alignment horizontal="center" vertical="center"/>
    </xf>
    <xf numFmtId="0" fontId="14" fillId="16" borderId="35" xfId="0" applyFont="1" applyFill="1" applyBorder="1" applyAlignment="1">
      <alignment horizontal="left" vertical="center"/>
    </xf>
    <xf numFmtId="0" fontId="14" fillId="16" borderId="60" xfId="0" applyFont="1" applyFill="1" applyBorder="1" applyAlignment="1">
      <alignment horizontal="center" vertical="center"/>
    </xf>
    <xf numFmtId="0" fontId="14" fillId="16" borderId="7" xfId="0" applyFont="1" applyFill="1" applyBorder="1" applyAlignment="1">
      <alignment horizontal="center" vertical="center"/>
    </xf>
    <xf numFmtId="0" fontId="14" fillId="16" borderId="9" xfId="0" applyFont="1" applyFill="1" applyBorder="1" applyAlignment="1">
      <alignment horizontal="center" vertical="center"/>
    </xf>
    <xf numFmtId="0" fontId="14" fillId="16" borderId="9" xfId="0" applyFont="1" applyFill="1" applyBorder="1" applyAlignment="1">
      <alignment horizontal="left" vertical="center"/>
    </xf>
    <xf numFmtId="0" fontId="14" fillId="16" borderId="162" xfId="0" applyFont="1" applyFill="1" applyBorder="1" applyAlignment="1">
      <alignment horizontal="center" vertical="center"/>
    </xf>
    <xf numFmtId="0" fontId="69" fillId="16" borderId="163" xfId="0" applyFont="1" applyFill="1" applyBorder="1" applyAlignment="1">
      <alignment horizontal="center" vertical="center"/>
    </xf>
    <xf numFmtId="0" fontId="69" fillId="16" borderId="142" xfId="0" applyFont="1" applyFill="1" applyBorder="1" applyAlignment="1">
      <alignment horizontal="center" vertical="center"/>
    </xf>
    <xf numFmtId="0" fontId="70" fillId="16" borderId="142" xfId="0" applyFont="1" applyFill="1" applyBorder="1" applyAlignment="1">
      <alignment horizontal="center" vertical="center"/>
    </xf>
    <xf numFmtId="0" fontId="71" fillId="16" borderId="98" xfId="0" applyFont="1" applyFill="1" applyBorder="1" applyAlignment="1">
      <alignment horizontal="center" vertical="center"/>
    </xf>
    <xf numFmtId="0" fontId="69" fillId="0" borderId="39" xfId="0" applyFont="1" applyBorder="1" applyAlignment="1">
      <alignment horizontal="center" vertical="center"/>
    </xf>
    <xf numFmtId="0" fontId="69" fillId="0" borderId="35" xfId="0" applyFont="1" applyBorder="1" applyAlignment="1">
      <alignment horizontal="center" vertical="center"/>
    </xf>
    <xf numFmtId="0" fontId="70" fillId="0" borderId="35" xfId="0" applyFont="1" applyBorder="1" applyAlignment="1">
      <alignment horizontal="center" vertical="center"/>
    </xf>
    <xf numFmtId="0" fontId="71" fillId="0" borderId="69" xfId="0" applyFont="1" applyBorder="1" applyAlignment="1">
      <alignment horizontal="center" vertical="center"/>
    </xf>
    <xf numFmtId="0" fontId="69" fillId="16" borderId="39" xfId="0" applyFont="1" applyFill="1" applyBorder="1" applyAlignment="1">
      <alignment horizontal="center" vertical="center"/>
    </xf>
    <xf numFmtId="0" fontId="69" fillId="16" borderId="35" xfId="0" applyFont="1" applyFill="1" applyBorder="1" applyAlignment="1">
      <alignment horizontal="center" vertical="center"/>
    </xf>
    <xf numFmtId="0" fontId="70" fillId="16" borderId="35" xfId="0" applyFont="1" applyFill="1" applyBorder="1" applyAlignment="1">
      <alignment horizontal="center" vertical="center"/>
    </xf>
    <xf numFmtId="0" fontId="71" fillId="16" borderId="69" xfId="0" applyFont="1" applyFill="1" applyBorder="1" applyAlignment="1">
      <alignment horizontal="center" vertical="center"/>
    </xf>
    <xf numFmtId="0" fontId="69" fillId="16" borderId="164" xfId="0" applyFont="1" applyFill="1" applyBorder="1" applyAlignment="1">
      <alignment horizontal="center" vertical="center"/>
    </xf>
    <xf numFmtId="0" fontId="69" fillId="16" borderId="165" xfId="0" applyFont="1" applyFill="1" applyBorder="1" applyAlignment="1">
      <alignment horizontal="center" vertical="center"/>
    </xf>
    <xf numFmtId="0" fontId="70" fillId="16" borderId="165" xfId="0" applyFont="1" applyFill="1" applyBorder="1" applyAlignment="1">
      <alignment horizontal="center" vertical="center"/>
    </xf>
    <xf numFmtId="0" fontId="17" fillId="0" borderId="166" xfId="0" applyFont="1" applyBorder="1" applyAlignment="1">
      <alignment horizontal="center" vertical="center"/>
    </xf>
    <xf numFmtId="0" fontId="17" fillId="0" borderId="167" xfId="0" applyFont="1" applyBorder="1" applyAlignment="1">
      <alignment horizontal="center" vertical="center"/>
    </xf>
    <xf numFmtId="0" fontId="17" fillId="0" borderId="168" xfId="0" applyFont="1" applyBorder="1" applyAlignment="1">
      <alignment horizontal="center" vertical="center"/>
    </xf>
    <xf numFmtId="0" fontId="14" fillId="8" borderId="35" xfId="0" applyFont="1" applyFill="1" applyBorder="1" applyAlignment="1">
      <alignment horizontal="left" vertical="center"/>
    </xf>
    <xf numFmtId="0" fontId="14" fillId="17" borderId="35" xfId="0" applyFont="1" applyFill="1" applyBorder="1" applyAlignment="1">
      <alignment horizontal="left" vertical="center"/>
    </xf>
    <xf numFmtId="0" fontId="0" fillId="0" borderId="0" xfId="0" applyBorder="1">
      <alignment vertical="center"/>
    </xf>
    <xf numFmtId="0" fontId="0" fillId="0" borderId="0" xfId="0" applyFill="1" applyBorder="1">
      <alignment vertical="center"/>
    </xf>
    <xf numFmtId="0" fontId="21" fillId="0" borderId="0" xfId="21" applyFont="1" applyFill="1" applyBorder="1" applyAlignment="1">
      <alignment horizontal="center" vertical="center" shrinkToFit="1"/>
    </xf>
    <xf numFmtId="0" fontId="0" fillId="0" borderId="161"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0" xfId="23" applyFont="1" applyAlignment="1">
      <alignment horizontal="center" vertical="center"/>
    </xf>
    <xf numFmtId="0" fontId="5" fillId="0" borderId="0" xfId="23" applyFont="1" applyAlignment="1">
      <alignment horizontal="center" vertical="center"/>
    </xf>
    <xf numFmtId="0" fontId="0" fillId="14" borderId="36" xfId="0" applyFill="1" applyBorder="1" applyAlignment="1">
      <alignment horizontal="center" vertical="center" shrinkToFit="1"/>
    </xf>
    <xf numFmtId="0" fontId="0" fillId="14" borderId="59" xfId="0" applyFill="1" applyBorder="1" applyAlignment="1">
      <alignment horizontal="center" vertical="center" shrinkToFit="1"/>
    </xf>
    <xf numFmtId="0" fontId="0" fillId="9" borderId="36" xfId="0" applyFill="1" applyBorder="1" applyAlignment="1">
      <alignment horizontal="center" vertical="center" shrinkToFit="1"/>
    </xf>
    <xf numFmtId="0" fontId="0" fillId="9" borderId="59" xfId="0" applyFill="1" applyBorder="1" applyAlignment="1">
      <alignment horizontal="center" vertical="center" shrinkToFit="1"/>
    </xf>
    <xf numFmtId="0" fontId="0" fillId="9" borderId="35" xfId="0" applyFill="1" applyBorder="1" applyAlignment="1">
      <alignment horizontal="center" vertical="center" shrinkToFit="1"/>
    </xf>
    <xf numFmtId="0" fontId="0" fillId="8" borderId="36" xfId="0" applyFill="1" applyBorder="1" applyAlignment="1">
      <alignment horizontal="center" vertical="center" shrinkToFit="1"/>
    </xf>
    <xf numFmtId="0" fontId="0" fillId="8" borderId="59" xfId="0" applyFill="1" applyBorder="1" applyAlignment="1">
      <alignment horizontal="center" vertical="center" shrinkToFit="1"/>
    </xf>
    <xf numFmtId="0" fontId="0" fillId="8" borderId="35" xfId="0" applyFill="1" applyBorder="1" applyAlignment="1">
      <alignment horizontal="center" vertical="center" shrinkToFit="1"/>
    </xf>
    <xf numFmtId="0" fontId="0" fillId="15" borderId="36" xfId="0" applyFill="1" applyBorder="1" applyAlignment="1">
      <alignment horizontal="center" vertical="center" shrinkToFit="1"/>
    </xf>
    <xf numFmtId="0" fontId="0" fillId="15" borderId="59" xfId="0" applyFill="1" applyBorder="1" applyAlignment="1">
      <alignment horizontal="center" vertical="center" shrinkToFit="1"/>
    </xf>
    <xf numFmtId="0" fontId="40" fillId="0" borderId="0" xfId="36" applyAlignment="1">
      <alignment horizontal="right" vertical="center"/>
    </xf>
    <xf numFmtId="0" fontId="40" fillId="0" borderId="0" xfId="36">
      <alignment vertical="center"/>
    </xf>
    <xf numFmtId="56" fontId="52" fillId="6" borderId="35" xfId="21" applyNumberFormat="1" applyFont="1" applyFill="1" applyBorder="1" applyAlignment="1">
      <alignment horizontal="center" vertical="center" wrapText="1" shrinkToFit="1"/>
    </xf>
    <xf numFmtId="49" fontId="42" fillId="0" borderId="0" xfId="23" applyNumberFormat="1" applyFont="1">
      <alignment vertical="center"/>
    </xf>
    <xf numFmtId="49" fontId="42" fillId="0" borderId="0" xfId="23" applyNumberFormat="1" applyFont="1" applyBorder="1" applyAlignment="1">
      <alignment horizontal="center" vertical="center"/>
    </xf>
    <xf numFmtId="0" fontId="45" fillId="0" borderId="0" xfId="24" applyFont="1">
      <alignment vertical="center"/>
    </xf>
    <xf numFmtId="0" fontId="40" fillId="0" borderId="0" xfId="24">
      <alignment vertical="center"/>
    </xf>
    <xf numFmtId="0" fontId="45" fillId="0" borderId="34" xfId="24" applyFont="1" applyBorder="1">
      <alignment vertical="center"/>
    </xf>
    <xf numFmtId="0" fontId="40" fillId="0" borderId="34" xfId="24" applyBorder="1">
      <alignment vertical="center"/>
    </xf>
    <xf numFmtId="0" fontId="45" fillId="0" borderId="41" xfId="24" applyFont="1" applyBorder="1">
      <alignment vertical="center"/>
    </xf>
    <xf numFmtId="0" fontId="43" fillId="0" borderId="41" xfId="24" applyFont="1" applyBorder="1">
      <alignment vertical="center"/>
    </xf>
    <xf numFmtId="0" fontId="45" fillId="0" borderId="55" xfId="24" applyFont="1" applyBorder="1">
      <alignment vertical="center"/>
    </xf>
    <xf numFmtId="0" fontId="45" fillId="0" borderId="97" xfId="24" applyFont="1" applyBorder="1">
      <alignment vertical="center"/>
    </xf>
    <xf numFmtId="0" fontId="45" fillId="0" borderId="143" xfId="24" applyFont="1" applyBorder="1">
      <alignment vertical="center"/>
    </xf>
    <xf numFmtId="0" fontId="45" fillId="0" borderId="144" xfId="24" applyFont="1" applyBorder="1">
      <alignment vertical="center"/>
    </xf>
    <xf numFmtId="0" fontId="45" fillId="0" borderId="141" xfId="24" applyFont="1" applyBorder="1">
      <alignment vertical="center"/>
    </xf>
    <xf numFmtId="0" fontId="45" fillId="0" borderId="45" xfId="24" applyFont="1" applyBorder="1">
      <alignment vertical="center"/>
    </xf>
    <xf numFmtId="0" fontId="45" fillId="0" borderId="14" xfId="24" applyFont="1" applyBorder="1">
      <alignment vertical="center"/>
    </xf>
    <xf numFmtId="0" fontId="45" fillId="0" borderId="0" xfId="24" applyFont="1" applyAlignment="1">
      <alignment vertical="center" shrinkToFit="1"/>
    </xf>
    <xf numFmtId="177" fontId="1" fillId="0" borderId="0" xfId="45" applyNumberFormat="1">
      <alignment vertical="center"/>
    </xf>
    <xf numFmtId="0" fontId="43" fillId="0" borderId="0" xfId="24" applyFont="1">
      <alignment vertical="center"/>
    </xf>
    <xf numFmtId="0" fontId="45" fillId="0" borderId="35" xfId="24" applyFont="1" applyBorder="1">
      <alignment vertical="center"/>
    </xf>
    <xf numFmtId="0" fontId="45" fillId="0" borderId="42" xfId="24" applyFont="1" applyBorder="1">
      <alignment vertical="center"/>
    </xf>
    <xf numFmtId="0" fontId="45" fillId="0" borderId="27" xfId="24" applyFont="1" applyBorder="1">
      <alignment vertical="center"/>
    </xf>
    <xf numFmtId="0" fontId="45" fillId="0" borderId="46" xfId="24" applyFont="1" applyBorder="1">
      <alignment vertical="center"/>
    </xf>
    <xf numFmtId="0" fontId="45" fillId="0" borderId="47" xfId="24" applyFont="1" applyBorder="1">
      <alignment vertical="center"/>
    </xf>
    <xf numFmtId="0" fontId="45" fillId="0" borderId="28" xfId="24" applyFont="1" applyBorder="1">
      <alignment vertical="center"/>
    </xf>
    <xf numFmtId="0" fontId="46" fillId="0" borderId="0" xfId="24" applyFont="1">
      <alignment vertical="center"/>
    </xf>
    <xf numFmtId="0" fontId="45" fillId="0" borderId="48" xfId="24" applyFont="1" applyBorder="1">
      <alignment vertical="center"/>
    </xf>
    <xf numFmtId="0" fontId="45" fillId="0" borderId="49" xfId="24" applyFont="1" applyBorder="1">
      <alignment vertical="center"/>
    </xf>
    <xf numFmtId="0" fontId="45" fillId="0" borderId="142" xfId="24" applyFont="1" applyBorder="1">
      <alignment vertical="center"/>
    </xf>
    <xf numFmtId="0" fontId="45" fillId="0" borderId="17" xfId="24" applyFont="1" applyBorder="1">
      <alignment vertical="center"/>
    </xf>
    <xf numFmtId="0" fontId="45" fillId="0" borderId="0" xfId="24" applyFont="1" applyAlignment="1">
      <alignment vertical="center" shrinkToFit="1" readingOrder="1"/>
    </xf>
    <xf numFmtId="0" fontId="45" fillId="0" borderId="8" xfId="24" applyFont="1" applyBorder="1">
      <alignment vertical="center"/>
    </xf>
    <xf numFmtId="0" fontId="45" fillId="7" borderId="48" xfId="24" applyFont="1" applyFill="1" applyBorder="1">
      <alignment vertical="center"/>
    </xf>
    <xf numFmtId="0" fontId="45" fillId="7" borderId="49" xfId="24" applyFont="1" applyFill="1" applyBorder="1">
      <alignment vertical="center"/>
    </xf>
    <xf numFmtId="0" fontId="45" fillId="0" borderId="138" xfId="24" applyFont="1" applyBorder="1">
      <alignment vertical="center"/>
    </xf>
    <xf numFmtId="0" fontId="45" fillId="7" borderId="33" xfId="24" applyFont="1" applyFill="1" applyBorder="1">
      <alignment vertical="center"/>
    </xf>
    <xf numFmtId="0" fontId="45" fillId="7" borderId="52" xfId="24" applyFont="1" applyFill="1" applyBorder="1">
      <alignment vertical="center"/>
    </xf>
    <xf numFmtId="0" fontId="45" fillId="0" borderId="33" xfId="24" applyFont="1" applyBorder="1">
      <alignment vertical="center"/>
    </xf>
    <xf numFmtId="0" fontId="45" fillId="0" borderId="52" xfId="24" applyFont="1" applyBorder="1">
      <alignment vertical="center"/>
    </xf>
    <xf numFmtId="0" fontId="43" fillId="0" borderId="34" xfId="24" applyFont="1" applyBorder="1">
      <alignment vertical="center"/>
    </xf>
    <xf numFmtId="0" fontId="45" fillId="0" borderId="9" xfId="24" applyFont="1" applyBorder="1">
      <alignment vertical="center"/>
    </xf>
    <xf numFmtId="0" fontId="45" fillId="0" borderId="50" xfId="24" applyFont="1" applyBorder="1">
      <alignment vertical="center"/>
    </xf>
    <xf numFmtId="0" fontId="45" fillId="7" borderId="46" xfId="24" applyFont="1" applyFill="1" applyBorder="1">
      <alignment vertical="center"/>
    </xf>
    <xf numFmtId="0" fontId="45" fillId="7" borderId="47" xfId="24" applyFont="1" applyFill="1" applyBorder="1">
      <alignment vertical="center"/>
    </xf>
    <xf numFmtId="0" fontId="45" fillId="0" borderId="34" xfId="24" applyFont="1" applyBorder="1" applyAlignment="1">
      <alignment vertical="center" shrinkToFit="1" readingOrder="1"/>
    </xf>
    <xf numFmtId="0" fontId="45" fillId="0" borderId="53" xfId="24" applyFont="1" applyBorder="1">
      <alignment vertical="center"/>
    </xf>
    <xf numFmtId="0" fontId="46" fillId="0" borderId="0" xfId="24" applyFont="1" applyAlignment="1">
      <alignment vertical="center" readingOrder="1"/>
    </xf>
    <xf numFmtId="0" fontId="45" fillId="0" borderId="34" xfId="24" applyFont="1" applyBorder="1" applyAlignment="1"/>
    <xf numFmtId="0" fontId="46" fillId="0" borderId="0" xfId="24" applyFont="1" applyAlignment="1"/>
    <xf numFmtId="0" fontId="46" fillId="0" borderId="41" xfId="24" applyFont="1" applyBorder="1">
      <alignment vertical="center"/>
    </xf>
    <xf numFmtId="0" fontId="49" fillId="0" borderId="0" xfId="24" applyFont="1" applyAlignment="1">
      <alignment vertical="center" textRotation="255"/>
    </xf>
    <xf numFmtId="0" fontId="45" fillId="0" borderId="30" xfId="24" applyFont="1" applyBorder="1">
      <alignment vertical="center"/>
    </xf>
    <xf numFmtId="0" fontId="46" fillId="0" borderId="34" xfId="24" applyFont="1" applyBorder="1">
      <alignment vertical="center"/>
    </xf>
    <xf numFmtId="0" fontId="45" fillId="0" borderId="0" xfId="24" applyFont="1" applyAlignment="1">
      <alignment vertical="top" shrinkToFit="1"/>
    </xf>
    <xf numFmtId="0" fontId="49" fillId="0" borderId="42" xfId="24" applyFont="1" applyBorder="1">
      <alignment vertical="center"/>
    </xf>
    <xf numFmtId="0" fontId="49" fillId="0" borderId="0" xfId="24" applyFont="1">
      <alignment vertical="center"/>
    </xf>
    <xf numFmtId="0" fontId="45" fillId="0" borderId="31" xfId="24" applyFont="1" applyBorder="1">
      <alignment vertical="center"/>
    </xf>
    <xf numFmtId="0" fontId="46" fillId="0" borderId="0" xfId="24" applyFont="1" applyAlignment="1">
      <alignment vertical="center" shrinkToFit="1"/>
    </xf>
    <xf numFmtId="0" fontId="43" fillId="0" borderId="49" xfId="24" applyFont="1" applyBorder="1">
      <alignment vertical="center"/>
    </xf>
    <xf numFmtId="0" fontId="45" fillId="0" borderId="54" xfId="24" applyFont="1" applyBorder="1">
      <alignment vertical="center"/>
    </xf>
    <xf numFmtId="0" fontId="49" fillId="0" borderId="0" xfId="24" applyFont="1" applyAlignment="1">
      <alignment vertical="top" textRotation="255" readingOrder="1"/>
    </xf>
    <xf numFmtId="0" fontId="46" fillId="0" borderId="0" xfId="24" applyFont="1" applyAlignment="1">
      <alignment vertical="center" textRotation="255" readingOrder="1"/>
    </xf>
    <xf numFmtId="0" fontId="45" fillId="7" borderId="41" xfId="24" applyFont="1" applyFill="1" applyBorder="1">
      <alignment vertical="center"/>
    </xf>
    <xf numFmtId="0" fontId="45" fillId="0" borderId="0" xfId="24" applyFont="1" applyAlignment="1">
      <alignment vertical="top" textRotation="255" shrinkToFit="1"/>
    </xf>
    <xf numFmtId="0" fontId="47" fillId="0" borderId="48" xfId="24" applyFont="1" applyBorder="1">
      <alignment vertical="center"/>
    </xf>
    <xf numFmtId="0" fontId="47" fillId="0" borderId="0" xfId="24" applyFont="1">
      <alignment vertical="center"/>
    </xf>
    <xf numFmtId="0" fontId="45" fillId="0" borderId="0" xfId="24" applyFont="1" applyAlignment="1">
      <alignment vertical="top" shrinkToFit="1" readingOrder="1"/>
    </xf>
    <xf numFmtId="0" fontId="45" fillId="0" borderId="35" xfId="24" applyFont="1" applyBorder="1" applyAlignment="1">
      <alignment vertical="top" shrinkToFit="1" readingOrder="1"/>
    </xf>
    <xf numFmtId="0" fontId="45" fillId="0" borderId="42" xfId="24" applyFont="1" applyBorder="1" applyAlignment="1">
      <alignment vertical="top" shrinkToFit="1" readingOrder="1"/>
    </xf>
    <xf numFmtId="0" fontId="43" fillId="0" borderId="0" xfId="24" applyFont="1" applyAlignment="1">
      <alignment vertical="center" wrapText="1"/>
    </xf>
    <xf numFmtId="0" fontId="45" fillId="0" borderId="142" xfId="24" applyFont="1" applyBorder="1" applyAlignment="1">
      <alignment vertical="top" shrinkToFit="1" readingOrder="1"/>
    </xf>
    <xf numFmtId="0" fontId="45" fillId="0" borderId="139" xfId="24" applyFont="1" applyBorder="1">
      <alignment vertical="center"/>
    </xf>
    <xf numFmtId="0" fontId="45" fillId="0" borderId="140" xfId="24" applyFont="1" applyBorder="1">
      <alignment vertical="center"/>
    </xf>
    <xf numFmtId="0" fontId="46" fillId="0" borderId="0" xfId="24" applyFont="1" applyAlignment="1">
      <alignment vertical="center" textRotation="255"/>
    </xf>
    <xf numFmtId="0" fontId="45" fillId="0" borderId="16" xfId="24" applyFont="1" applyBorder="1">
      <alignment vertical="center"/>
    </xf>
    <xf numFmtId="0" fontId="45" fillId="0" borderId="169" xfId="24" applyFont="1" applyBorder="1">
      <alignment vertical="center"/>
    </xf>
    <xf numFmtId="0" fontId="45" fillId="0" borderId="75" xfId="24" applyFont="1" applyBorder="1">
      <alignment vertical="center"/>
    </xf>
    <xf numFmtId="0" fontId="45" fillId="0" borderId="58" xfId="24" applyFont="1" applyBorder="1">
      <alignment vertical="center"/>
    </xf>
    <xf numFmtId="0" fontId="45" fillId="0" borderId="36" xfId="24" applyFont="1" applyBorder="1">
      <alignment vertical="center"/>
    </xf>
    <xf numFmtId="0" fontId="45" fillId="0" borderId="59" xfId="24" applyFont="1" applyBorder="1">
      <alignment vertical="center"/>
    </xf>
    <xf numFmtId="0" fontId="45" fillId="0" borderId="60" xfId="24" applyFont="1" applyBorder="1">
      <alignment vertical="center"/>
    </xf>
    <xf numFmtId="0" fontId="45" fillId="0" borderId="61" xfId="24" applyFont="1" applyBorder="1">
      <alignment vertical="center"/>
    </xf>
    <xf numFmtId="0" fontId="46" fillId="0" borderId="0" xfId="24" applyFont="1" applyAlignment="1">
      <alignment vertical="center" shrinkToFit="1" readingOrder="1"/>
    </xf>
    <xf numFmtId="0" fontId="45" fillId="0" borderId="19" xfId="24" applyFont="1" applyBorder="1">
      <alignment vertical="center"/>
    </xf>
    <xf numFmtId="0" fontId="45" fillId="0" borderId="16" xfId="24" applyFont="1" applyBorder="1" applyAlignment="1">
      <alignment vertical="center" textRotation="255"/>
    </xf>
    <xf numFmtId="0" fontId="45" fillId="0" borderId="144" xfId="24" applyFont="1" applyBorder="1" applyAlignment="1">
      <alignment vertical="center" textRotation="255"/>
    </xf>
    <xf numFmtId="0" fontId="43" fillId="0" borderId="0" xfId="24" applyFont="1" applyAlignment="1">
      <alignment vertical="center" textRotation="255"/>
    </xf>
    <xf numFmtId="0" fontId="45" fillId="0" borderId="0" xfId="24" applyFont="1" applyAlignment="1">
      <alignment vertical="center" textRotation="255"/>
    </xf>
    <xf numFmtId="0" fontId="43" fillId="0" borderId="144" xfId="24" applyFont="1" applyBorder="1" applyAlignment="1">
      <alignment vertical="center" textRotation="255"/>
    </xf>
    <xf numFmtId="0" fontId="43" fillId="0" borderId="169" xfId="24" applyFont="1" applyBorder="1" applyAlignment="1">
      <alignment vertical="center" textRotation="255"/>
    </xf>
    <xf numFmtId="0" fontId="43" fillId="0" borderId="16" xfId="24" applyFont="1" applyBorder="1" applyAlignment="1">
      <alignment vertical="center" textRotation="255"/>
    </xf>
    <xf numFmtId="0" fontId="49" fillId="0" borderId="144" xfId="24" applyFont="1" applyBorder="1" applyAlignment="1">
      <alignment vertical="top" textRotation="255"/>
    </xf>
    <xf numFmtId="0" fontId="45" fillId="0" borderId="169" xfId="24" applyFont="1" applyBorder="1" applyAlignment="1">
      <alignment vertical="top" textRotation="255"/>
    </xf>
    <xf numFmtId="0" fontId="45" fillId="0" borderId="144" xfId="24" applyFont="1" applyBorder="1" applyAlignment="1">
      <alignment vertical="top" textRotation="255"/>
    </xf>
    <xf numFmtId="0" fontId="43" fillId="0" borderId="49" xfId="24" applyFont="1" applyBorder="1" applyAlignment="1">
      <alignment vertical="center" textRotation="255"/>
    </xf>
    <xf numFmtId="0" fontId="45" fillId="0" borderId="16" xfId="24" applyFont="1" applyBorder="1" applyAlignment="1">
      <alignment vertical="top" textRotation="255"/>
    </xf>
    <xf numFmtId="0" fontId="48" fillId="0" borderId="144" xfId="24" applyFont="1" applyBorder="1" applyAlignment="1">
      <alignment vertical="top" textRotation="255"/>
    </xf>
    <xf numFmtId="0" fontId="46" fillId="0" borderId="0" xfId="24" applyFont="1" applyAlignment="1">
      <alignment vertical="top" textRotation="255"/>
    </xf>
    <xf numFmtId="0" fontId="46" fillId="0" borderId="49" xfId="24" applyFont="1" applyBorder="1" applyAlignment="1">
      <alignment vertical="top" textRotation="255" shrinkToFit="1"/>
    </xf>
    <xf numFmtId="0" fontId="45" fillId="0" borderId="48" xfId="24" applyFont="1" applyBorder="1" applyAlignment="1">
      <alignment vertical="center" textRotation="255"/>
    </xf>
    <xf numFmtId="0" fontId="45" fillId="0" borderId="0" xfId="24" applyFont="1" applyAlignment="1">
      <alignment vertical="top" textRotation="255"/>
    </xf>
    <xf numFmtId="0" fontId="43" fillId="0" borderId="48" xfId="24" applyFont="1" applyBorder="1" applyAlignment="1">
      <alignment vertical="center" textRotation="255"/>
    </xf>
    <xf numFmtId="0" fontId="48" fillId="0" borderId="49" xfId="24" applyFont="1" applyBorder="1" applyAlignment="1">
      <alignment vertical="top" textRotation="255"/>
    </xf>
    <xf numFmtId="0" fontId="46" fillId="0" borderId="0" xfId="24" applyFont="1" applyAlignment="1">
      <alignment vertical="top" textRotation="255" readingOrder="1"/>
    </xf>
    <xf numFmtId="0" fontId="46" fillId="0" borderId="0" xfId="24" applyFont="1" applyAlignment="1">
      <alignment vertical="center" textRotation="255" shrinkToFit="1" readingOrder="1"/>
    </xf>
    <xf numFmtId="0" fontId="46" fillId="0" borderId="0" xfId="24" applyFont="1" applyAlignment="1">
      <alignment vertical="top" textRotation="255" shrinkToFit="1" readingOrder="1"/>
    </xf>
    <xf numFmtId="0" fontId="49" fillId="0" borderId="0" xfId="24" applyFont="1" applyAlignment="1">
      <alignment vertical="top" textRotation="255"/>
    </xf>
    <xf numFmtId="0" fontId="46" fillId="0" borderId="48" xfId="24" applyFont="1" applyBorder="1" applyAlignment="1">
      <alignment vertical="top" textRotation="255"/>
    </xf>
    <xf numFmtId="0" fontId="48" fillId="0" borderId="48" xfId="24" applyFont="1" applyBorder="1" applyAlignment="1">
      <alignment vertical="top" textRotation="255"/>
    </xf>
    <xf numFmtId="0" fontId="48" fillId="0" borderId="0" xfId="24" applyFont="1" applyAlignment="1">
      <alignment vertical="top" textRotation="255"/>
    </xf>
    <xf numFmtId="0" fontId="46" fillId="0" borderId="0" xfId="24" applyFont="1" applyAlignment="1">
      <alignment vertical="top" textRotation="255" shrinkToFit="1"/>
    </xf>
    <xf numFmtId="0" fontId="40" fillId="0" borderId="0" xfId="24" applyAlignment="1">
      <alignment vertical="top" textRotation="255"/>
    </xf>
    <xf numFmtId="0" fontId="46" fillId="0" borderId="0" xfId="24" applyFont="1" applyAlignment="1">
      <alignment horizontal="right" vertical="top" textRotation="255" shrinkToFit="1"/>
    </xf>
    <xf numFmtId="0" fontId="49" fillId="0" borderId="0" xfId="24" applyFont="1" applyAlignment="1">
      <alignment vertical="center" shrinkToFit="1" readingOrder="1"/>
    </xf>
    <xf numFmtId="0" fontId="45" fillId="0" borderId="0" xfId="24" applyFont="1" applyAlignment="1"/>
    <xf numFmtId="0" fontId="45" fillId="0" borderId="24" xfId="24" applyFont="1" applyBorder="1">
      <alignment vertical="center"/>
    </xf>
    <xf numFmtId="0" fontId="43" fillId="0" borderId="47" xfId="24" applyFont="1" applyBorder="1">
      <alignment vertical="center"/>
    </xf>
    <xf numFmtId="0" fontId="45" fillId="0" borderId="169" xfId="24" applyFont="1" applyBorder="1" applyAlignment="1">
      <alignment vertical="center" textRotation="255"/>
    </xf>
    <xf numFmtId="0" fontId="45" fillId="0" borderId="49" xfId="24" applyFont="1" applyBorder="1" applyAlignment="1">
      <alignment vertical="center" textRotation="255"/>
    </xf>
    <xf numFmtId="0" fontId="49" fillId="0" borderId="49" xfId="24" applyFont="1" applyBorder="1" applyAlignment="1">
      <alignment vertical="top" textRotation="255"/>
    </xf>
    <xf numFmtId="0" fontId="42" fillId="0" borderId="0" xfId="0" applyFont="1" applyFill="1" applyAlignment="1">
      <alignment horizontal="left" vertical="center"/>
    </xf>
    <xf numFmtId="0" fontId="50" fillId="0" borderId="135" xfId="0" applyFont="1" applyFill="1" applyBorder="1" applyAlignment="1">
      <alignment horizontal="center" vertical="center" shrinkToFit="1"/>
    </xf>
    <xf numFmtId="0" fontId="50" fillId="0" borderId="136" xfId="0" applyFont="1" applyFill="1" applyBorder="1" applyAlignment="1">
      <alignment horizontal="center" vertical="center" shrinkToFit="1"/>
    </xf>
    <xf numFmtId="0" fontId="50" fillId="0" borderId="137" xfId="0" applyFont="1" applyFill="1" applyBorder="1" applyAlignment="1">
      <alignment horizontal="center" vertical="center" shrinkToFit="1"/>
    </xf>
    <xf numFmtId="0" fontId="50" fillId="0" borderId="53" xfId="0" applyFont="1" applyFill="1" applyBorder="1" applyAlignment="1">
      <alignment horizontal="center" vertical="center" shrinkToFit="1"/>
    </xf>
    <xf numFmtId="0" fontId="50" fillId="0" borderId="35" xfId="0" applyFont="1" applyFill="1" applyBorder="1" applyAlignment="1">
      <alignment horizontal="center" vertical="center" shrinkToFit="1"/>
    </xf>
    <xf numFmtId="0" fontId="0" fillId="0" borderId="0" xfId="0" applyFill="1" applyBorder="1" applyAlignment="1">
      <alignment horizontal="center" vertical="center" shrinkToFit="1"/>
    </xf>
    <xf numFmtId="0" fontId="50" fillId="0" borderId="0" xfId="23" applyFont="1" applyAlignment="1">
      <alignment vertical="center"/>
    </xf>
    <xf numFmtId="0" fontId="5" fillId="0" borderId="0" xfId="23" applyFont="1" applyAlignment="1">
      <alignment vertical="center"/>
    </xf>
    <xf numFmtId="0" fontId="61" fillId="0" borderId="0" xfId="21" applyFont="1" applyAlignment="1">
      <alignment vertical="center" shrinkToFit="1"/>
    </xf>
    <xf numFmtId="0" fontId="74" fillId="0" borderId="0" xfId="24" applyFont="1">
      <alignment vertical="center"/>
    </xf>
    <xf numFmtId="0" fontId="75" fillId="0" borderId="0" xfId="28" applyFont="1">
      <alignment vertical="center"/>
    </xf>
    <xf numFmtId="0" fontId="75" fillId="0" borderId="0" xfId="28" applyFont="1" applyAlignment="1">
      <alignment horizontal="center" vertical="center"/>
    </xf>
    <xf numFmtId="0" fontId="76" fillId="0" borderId="0" xfId="28" applyFont="1">
      <alignment vertical="center"/>
    </xf>
    <xf numFmtId="0" fontId="78" fillId="6" borderId="35" xfId="21" applyFont="1" applyFill="1" applyBorder="1" applyAlignment="1">
      <alignment horizontal="center" vertical="center" wrapText="1" shrinkToFit="1"/>
    </xf>
    <xf numFmtId="0" fontId="79" fillId="6" borderId="35" xfId="21" applyFont="1" applyFill="1" applyBorder="1" applyAlignment="1">
      <alignment horizontal="center" vertical="center" shrinkToFit="1"/>
    </xf>
    <xf numFmtId="56" fontId="78" fillId="6" borderId="35" xfId="21" applyNumberFormat="1" applyFont="1" applyFill="1" applyBorder="1" applyAlignment="1">
      <alignment horizontal="center" vertical="center" wrapText="1" shrinkToFit="1"/>
    </xf>
    <xf numFmtId="56" fontId="79" fillId="6" borderId="35" xfId="21" applyNumberFormat="1" applyFont="1" applyFill="1" applyBorder="1" applyAlignment="1">
      <alignment horizontal="center" vertical="center" shrinkToFit="1"/>
    </xf>
    <xf numFmtId="0" fontId="80" fillId="16" borderId="73" xfId="0" applyFont="1" applyFill="1" applyBorder="1" applyAlignment="1">
      <alignment horizontal="center" vertical="center"/>
    </xf>
    <xf numFmtId="0" fontId="80" fillId="16" borderId="142" xfId="0" applyFont="1" applyFill="1" applyBorder="1" applyAlignment="1">
      <alignment horizontal="center" vertical="center"/>
    </xf>
    <xf numFmtId="0" fontId="80" fillId="16" borderId="23" xfId="0" applyFont="1" applyFill="1" applyBorder="1" applyAlignment="1">
      <alignment horizontal="center" vertical="center"/>
    </xf>
    <xf numFmtId="0" fontId="74" fillId="0" borderId="35" xfId="24" applyFont="1" applyBorder="1">
      <alignment vertical="center"/>
    </xf>
    <xf numFmtId="0" fontId="74" fillId="0" borderId="35" xfId="24" applyFont="1" applyBorder="1" applyAlignment="1">
      <alignment horizontal="center" vertical="center"/>
    </xf>
    <xf numFmtId="0" fontId="75" fillId="0" borderId="35" xfId="28" applyFont="1" applyBorder="1" applyAlignment="1">
      <alignment horizontal="center" vertical="center" shrinkToFit="1"/>
    </xf>
    <xf numFmtId="0" fontId="75" fillId="0" borderId="35" xfId="28" applyFont="1" applyBorder="1" applyAlignment="1">
      <alignment horizontal="center" vertical="center"/>
    </xf>
    <xf numFmtId="0" fontId="80" fillId="0" borderId="58" xfId="0" applyFont="1" applyBorder="1" applyAlignment="1">
      <alignment horizontal="center" vertical="center"/>
    </xf>
    <xf numFmtId="0" fontId="80" fillId="0" borderId="35" xfId="0" applyFont="1" applyBorder="1" applyAlignment="1">
      <alignment horizontal="center" vertical="center"/>
    </xf>
    <xf numFmtId="0" fontId="80" fillId="0" borderId="60" xfId="0" applyFont="1" applyBorder="1" applyAlignment="1">
      <alignment horizontal="center" vertical="center"/>
    </xf>
    <xf numFmtId="0" fontId="81" fillId="8" borderId="35" xfId="24" applyFont="1" applyFill="1" applyBorder="1" applyAlignment="1">
      <alignment horizontal="center" vertical="center"/>
    </xf>
    <xf numFmtId="0" fontId="82" fillId="0" borderId="139" xfId="28" applyFont="1" applyBorder="1">
      <alignment vertical="center"/>
    </xf>
    <xf numFmtId="0" fontId="75" fillId="0" borderId="35" xfId="28" applyFont="1" applyBorder="1">
      <alignment vertical="center"/>
    </xf>
    <xf numFmtId="0" fontId="80" fillId="16" borderId="58" xfId="0" applyFont="1" applyFill="1" applyBorder="1" applyAlignment="1">
      <alignment horizontal="center" vertical="center"/>
    </xf>
    <xf numFmtId="0" fontId="80" fillId="16" borderId="35" xfId="0" applyFont="1" applyFill="1" applyBorder="1" applyAlignment="1">
      <alignment horizontal="center" vertical="center"/>
    </xf>
    <xf numFmtId="0" fontId="80" fillId="16" borderId="60" xfId="0" applyFont="1" applyFill="1" applyBorder="1" applyAlignment="1">
      <alignment horizontal="center" vertical="center"/>
    </xf>
    <xf numFmtId="0" fontId="74" fillId="8" borderId="35" xfId="24" applyFont="1" applyFill="1" applyBorder="1" applyAlignment="1">
      <alignment horizontal="center" vertical="center"/>
    </xf>
    <xf numFmtId="0" fontId="76" fillId="0" borderId="36" xfId="28" applyFont="1" applyBorder="1">
      <alignment vertical="center"/>
    </xf>
    <xf numFmtId="0" fontId="76" fillId="0" borderId="0" xfId="28" applyFont="1" applyAlignment="1">
      <alignment horizontal="left" vertical="center" wrapText="1"/>
    </xf>
    <xf numFmtId="0" fontId="82" fillId="0" borderId="36" xfId="28" applyFont="1" applyBorder="1">
      <alignment vertical="center"/>
    </xf>
    <xf numFmtId="0" fontId="77" fillId="0" borderId="35" xfId="24" applyFont="1" applyBorder="1" applyAlignment="1">
      <alignment horizontal="center" vertical="center"/>
    </xf>
    <xf numFmtId="0" fontId="76" fillId="0" borderId="0" xfId="28" applyFont="1" applyAlignment="1">
      <alignment horizontal="right" vertical="center"/>
    </xf>
    <xf numFmtId="0" fontId="83" fillId="8" borderId="35" xfId="24" applyFont="1" applyFill="1" applyBorder="1" applyAlignment="1">
      <alignment horizontal="center" vertical="center"/>
    </xf>
    <xf numFmtId="0" fontId="76" fillId="0" borderId="0" xfId="28" applyFont="1" applyAlignment="1">
      <alignment horizontal="center" vertical="center"/>
    </xf>
    <xf numFmtId="0" fontId="84" fillId="8" borderId="35" xfId="24" applyFont="1" applyFill="1" applyBorder="1" applyAlignment="1">
      <alignment horizontal="center" vertical="center"/>
    </xf>
    <xf numFmtId="0" fontId="82" fillId="0" borderId="0" xfId="28" applyFont="1">
      <alignment vertical="center"/>
    </xf>
    <xf numFmtId="0" fontId="80" fillId="16" borderId="7" xfId="0" applyFont="1" applyFill="1" applyBorder="1" applyAlignment="1">
      <alignment horizontal="center" vertical="center"/>
    </xf>
    <xf numFmtId="0" fontId="80" fillId="16" borderId="9" xfId="0" applyFont="1" applyFill="1" applyBorder="1" applyAlignment="1">
      <alignment horizontal="center" vertical="center"/>
    </xf>
    <xf numFmtId="0" fontId="80" fillId="16" borderId="162" xfId="0" applyFont="1" applyFill="1" applyBorder="1" applyAlignment="1">
      <alignment horizontal="center" vertical="center"/>
    </xf>
    <xf numFmtId="0" fontId="74" fillId="0" borderId="0" xfId="24" applyFont="1" applyAlignment="1">
      <alignment horizontal="center" vertical="center"/>
    </xf>
    <xf numFmtId="0" fontId="77" fillId="0" borderId="0" xfId="0" applyFont="1" applyFill="1" applyBorder="1">
      <alignment vertical="center"/>
    </xf>
    <xf numFmtId="0" fontId="74" fillId="0" borderId="0" xfId="24" applyFont="1" applyAlignment="1">
      <alignment horizontal="right" vertical="center"/>
    </xf>
    <xf numFmtId="0" fontId="85" fillId="0" borderId="0" xfId="28" applyFont="1">
      <alignment vertical="center"/>
    </xf>
    <xf numFmtId="0" fontId="87" fillId="0" borderId="0" xfId="0" applyFont="1" applyAlignment="1">
      <alignment horizontal="right" vertical="center"/>
    </xf>
    <xf numFmtId="0" fontId="87" fillId="0" borderId="0" xfId="0" applyFont="1" applyAlignment="1">
      <alignment horizontal="right" vertical="center" shrinkToFit="1"/>
    </xf>
    <xf numFmtId="49" fontId="87" fillId="0" borderId="0" xfId="0" applyNumberFormat="1" applyFont="1" applyAlignment="1">
      <alignment horizontal="right" vertical="center"/>
    </xf>
    <xf numFmtId="0" fontId="59" fillId="0" borderId="0" xfId="0" applyFont="1" applyAlignment="1">
      <alignment vertical="top"/>
    </xf>
    <xf numFmtId="0" fontId="59" fillId="0" borderId="0" xfId="0" applyFont="1" applyAlignment="1">
      <alignment vertical="top" shrinkToFit="1"/>
    </xf>
    <xf numFmtId="49" fontId="59" fillId="0" borderId="0" xfId="0" applyNumberFormat="1" applyFont="1" applyAlignment="1">
      <alignment horizontal="right" vertical="top"/>
    </xf>
    <xf numFmtId="49" fontId="59" fillId="0" borderId="0" xfId="0" applyNumberFormat="1" applyFont="1" applyAlignment="1">
      <alignment vertical="top"/>
    </xf>
    <xf numFmtId="49" fontId="63" fillId="0" borderId="138" xfId="0" applyNumberFormat="1" applyFont="1" applyBorder="1" applyAlignment="1">
      <alignment horizontal="right" vertical="center"/>
    </xf>
    <xf numFmtId="49" fontId="63" fillId="0" borderId="0" xfId="0" applyNumberFormat="1" applyFont="1" applyAlignment="1">
      <alignment horizontal="right" vertical="center"/>
    </xf>
    <xf numFmtId="49" fontId="63" fillId="0" borderId="0" xfId="0" applyNumberFormat="1" applyFont="1">
      <alignment vertical="center"/>
    </xf>
    <xf numFmtId="49" fontId="63" fillId="0" borderId="138" xfId="0" applyNumberFormat="1" applyFont="1" applyBorder="1">
      <alignment vertical="center"/>
    </xf>
    <xf numFmtId="49" fontId="63" fillId="0" borderId="139" xfId="0" applyNumberFormat="1" applyFont="1" applyBorder="1" applyAlignment="1">
      <alignment horizontal="right" vertical="center"/>
    </xf>
    <xf numFmtId="49" fontId="63" fillId="0" borderId="140" xfId="0" applyNumberFormat="1" applyFont="1" applyBorder="1">
      <alignment vertical="center"/>
    </xf>
    <xf numFmtId="49" fontId="63" fillId="0" borderId="27" xfId="0" applyNumberFormat="1" applyFont="1" applyBorder="1" applyAlignment="1">
      <alignment horizontal="right" vertical="center"/>
    </xf>
    <xf numFmtId="49" fontId="63" fillId="0" borderId="42" xfId="0" applyNumberFormat="1" applyFont="1" applyBorder="1">
      <alignment vertical="center"/>
    </xf>
    <xf numFmtId="49" fontId="63" fillId="0" borderId="141" xfId="0" applyNumberFormat="1" applyFont="1" applyBorder="1">
      <alignment vertical="center"/>
    </xf>
    <xf numFmtId="49" fontId="63" fillId="0" borderId="27" xfId="0" applyNumberFormat="1" applyFont="1" applyBorder="1" applyAlignment="1">
      <alignment horizontal="centerContinuous" vertical="center"/>
    </xf>
    <xf numFmtId="49" fontId="63" fillId="0" borderId="42" xfId="0" applyNumberFormat="1" applyFont="1" applyBorder="1" applyAlignment="1">
      <alignment horizontal="centerContinuous" vertical="center"/>
    </xf>
    <xf numFmtId="49" fontId="63" fillId="0" borderId="27" xfId="0" applyNumberFormat="1" applyFont="1" applyBorder="1" applyAlignment="1">
      <alignment horizontal="centerContinuous" vertical="top"/>
    </xf>
    <xf numFmtId="49" fontId="63" fillId="0" borderId="42" xfId="0" applyNumberFormat="1" applyFont="1" applyBorder="1" applyAlignment="1">
      <alignment horizontal="centerContinuous" vertical="top"/>
    </xf>
    <xf numFmtId="49" fontId="63" fillId="0" borderId="170" xfId="0" applyNumberFormat="1" applyFont="1" applyBorder="1" applyAlignment="1">
      <alignment horizontal="left" vertical="center"/>
    </xf>
    <xf numFmtId="49" fontId="63" fillId="0" borderId="171" xfId="0" applyNumberFormat="1" applyFont="1" applyBorder="1" applyAlignment="1">
      <alignment horizontal="right" vertical="center"/>
    </xf>
    <xf numFmtId="49" fontId="63" fillId="0" borderId="172" xfId="0" applyNumberFormat="1" applyFont="1" applyBorder="1">
      <alignment vertical="center"/>
    </xf>
    <xf numFmtId="49" fontId="63" fillId="0" borderId="173" xfId="0" applyNumberFormat="1" applyFont="1" applyBorder="1" applyAlignment="1">
      <alignment horizontal="centerContinuous" vertical="top"/>
    </xf>
    <xf numFmtId="49" fontId="63" fillId="0" borderId="172" xfId="0" applyNumberFormat="1" applyFont="1" applyBorder="1" applyAlignment="1">
      <alignment horizontal="right" vertical="center"/>
    </xf>
    <xf numFmtId="49" fontId="63" fillId="0" borderId="174" xfId="0" applyNumberFormat="1" applyFont="1" applyBorder="1" applyAlignment="1">
      <alignment horizontal="right" vertical="center"/>
    </xf>
    <xf numFmtId="49" fontId="63" fillId="0" borderId="175" xfId="0" applyNumberFormat="1" applyFont="1" applyBorder="1">
      <alignment vertical="center"/>
    </xf>
    <xf numFmtId="0" fontId="61" fillId="0" borderId="0" xfId="0" applyFont="1">
      <alignment vertical="center"/>
    </xf>
    <xf numFmtId="0" fontId="64" fillId="0" borderId="0" xfId="0" applyFont="1" applyAlignment="1">
      <alignment vertical="center" shrinkToFit="1"/>
    </xf>
    <xf numFmtId="49" fontId="63" fillId="0" borderId="176" xfId="0" applyNumberFormat="1" applyFont="1" applyBorder="1">
      <alignment vertical="center"/>
    </xf>
    <xf numFmtId="0" fontId="61" fillId="0" borderId="0" xfId="0" applyFont="1" applyAlignment="1">
      <alignment vertical="center" shrinkToFit="1"/>
    </xf>
    <xf numFmtId="0" fontId="62" fillId="0" borderId="0" xfId="44" applyFont="1" applyAlignment="1">
      <alignment shrinkToFit="1"/>
    </xf>
    <xf numFmtId="0" fontId="38" fillId="0" borderId="0" xfId="0" applyFont="1" applyAlignment="1">
      <alignment horizontal="center"/>
    </xf>
    <xf numFmtId="0" fontId="31" fillId="0" borderId="0" xfId="0" applyFont="1" applyAlignment="1">
      <alignment horizontal="center"/>
    </xf>
    <xf numFmtId="56" fontId="44" fillId="6" borderId="35" xfId="21" applyNumberFormat="1" applyFont="1" applyFill="1" applyBorder="1" applyAlignment="1">
      <alignment horizontal="center" vertical="center" wrapText="1" shrinkToFit="1"/>
    </xf>
    <xf numFmtId="0" fontId="88" fillId="16" borderId="142" xfId="0" applyFont="1" applyFill="1" applyBorder="1" applyAlignment="1">
      <alignment horizontal="center" vertical="center"/>
    </xf>
    <xf numFmtId="0" fontId="88" fillId="0" borderId="35" xfId="0" applyFont="1" applyBorder="1" applyAlignment="1">
      <alignment horizontal="center" vertical="center"/>
    </xf>
    <xf numFmtId="0" fontId="88" fillId="16" borderId="35" xfId="0" applyFont="1" applyFill="1" applyBorder="1" applyAlignment="1">
      <alignment horizontal="center" vertical="center"/>
    </xf>
    <xf numFmtId="0" fontId="88" fillId="16" borderId="9" xfId="0" applyFont="1" applyFill="1" applyBorder="1" applyAlignment="1">
      <alignment horizontal="center" vertical="center"/>
    </xf>
    <xf numFmtId="0" fontId="61" fillId="0" borderId="0" xfId="21" applyFont="1" applyAlignment="1">
      <alignment vertical="center" shrinkToFi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3" fillId="0" borderId="0" xfId="0" applyFont="1" applyFill="1" applyAlignment="1">
      <alignment horizontal="center" vertical="center" shrinkToFit="1"/>
    </xf>
    <xf numFmtId="0" fontId="9" fillId="0" borderId="0" xfId="22" applyFont="1" applyAlignment="1">
      <alignment horizontal="center" vertical="center"/>
    </xf>
    <xf numFmtId="0" fontId="9" fillId="0" borderId="0" xfId="22" applyFont="1" applyFill="1" applyAlignment="1">
      <alignment horizontal="center" vertical="center"/>
    </xf>
    <xf numFmtId="0" fontId="5" fillId="0" borderId="0" xfId="17" applyFont="1" applyAlignment="1">
      <alignment horizontal="center" vertical="center"/>
    </xf>
    <xf numFmtId="0" fontId="5" fillId="0" borderId="119" xfId="17" applyFont="1" applyBorder="1" applyAlignment="1">
      <alignment horizontal="center" vertical="center" wrapText="1"/>
    </xf>
    <xf numFmtId="0" fontId="5" fillId="0" borderId="120" xfId="17" applyFont="1" applyBorder="1" applyAlignment="1">
      <alignment horizontal="center" vertical="center" wrapText="1"/>
    </xf>
    <xf numFmtId="0" fontId="5" fillId="0" borderId="115" xfId="17" applyFont="1" applyBorder="1" applyAlignment="1">
      <alignment horizontal="center" vertical="center" wrapText="1"/>
    </xf>
    <xf numFmtId="0" fontId="5" fillId="0" borderId="117" xfId="17" applyFont="1" applyBorder="1" applyAlignment="1">
      <alignment horizontal="center" vertical="center" wrapText="1"/>
    </xf>
    <xf numFmtId="0" fontId="5" fillId="0" borderId="118" xfId="17" applyFont="1" applyBorder="1" applyAlignment="1">
      <alignment horizontal="center" vertical="center" wrapText="1"/>
    </xf>
    <xf numFmtId="0" fontId="53" fillId="0" borderId="121" xfId="17" applyFont="1" applyBorder="1" applyAlignment="1">
      <alignment horizontal="center" vertical="center" wrapText="1"/>
    </xf>
    <xf numFmtId="0" fontId="53" fillId="0" borderId="122" xfId="17" applyFont="1" applyBorder="1" applyAlignment="1">
      <alignment horizontal="center" vertical="center" wrapText="1"/>
    </xf>
    <xf numFmtId="0" fontId="53" fillId="0" borderId="123" xfId="17" applyFont="1" applyBorder="1" applyAlignment="1">
      <alignment horizontal="center" vertical="center" wrapText="1"/>
    </xf>
    <xf numFmtId="0" fontId="53" fillId="0" borderId="124" xfId="17" applyFont="1" applyBorder="1" applyAlignment="1">
      <alignment horizontal="center" vertical="center" wrapText="1"/>
    </xf>
    <xf numFmtId="0" fontId="53" fillId="0" borderId="125" xfId="17" applyFont="1" applyBorder="1" applyAlignment="1">
      <alignment horizontal="center" vertical="center" wrapText="1"/>
    </xf>
    <xf numFmtId="0" fontId="53" fillId="0" borderId="126" xfId="17" applyFont="1" applyBorder="1" applyAlignment="1">
      <alignment horizontal="center" vertical="center" wrapText="1"/>
    </xf>
    <xf numFmtId="0" fontId="77" fillId="0" borderId="0" xfId="0" applyFont="1" applyAlignment="1">
      <alignment horizontal="center" vertical="center"/>
    </xf>
    <xf numFmtId="0" fontId="76" fillId="0" borderId="0" xfId="28" applyFont="1" applyAlignment="1">
      <alignment horizontal="center" vertical="center"/>
    </xf>
    <xf numFmtId="0" fontId="76" fillId="0" borderId="0" xfId="28" applyFont="1" applyAlignment="1">
      <alignment horizontal="left" vertical="center" wrapText="1"/>
    </xf>
    <xf numFmtId="0" fontId="5" fillId="0" borderId="0" xfId="23" applyFont="1" applyAlignment="1">
      <alignment horizontal="left" vertical="center" wrapText="1"/>
    </xf>
    <xf numFmtId="0" fontId="0" fillId="0" borderId="0" xfId="23" applyFont="1" applyAlignment="1">
      <alignment horizontal="left" vertical="center" wrapText="1"/>
    </xf>
    <xf numFmtId="0" fontId="0" fillId="0" borderId="51" xfId="0" applyFill="1" applyBorder="1" applyAlignment="1">
      <alignment horizontal="center" vertical="center" shrinkToFit="1"/>
    </xf>
    <xf numFmtId="0" fontId="0" fillId="0" borderId="129" xfId="0" applyFill="1" applyBorder="1" applyAlignment="1">
      <alignment horizontal="center" vertical="center" textRotation="255" shrinkToFit="1"/>
    </xf>
    <xf numFmtId="0" fontId="0" fillId="0" borderId="132" xfId="0" applyFill="1" applyBorder="1" applyAlignment="1">
      <alignment horizontal="center" vertical="center" textRotation="255" shrinkToFit="1"/>
    </xf>
    <xf numFmtId="0" fontId="0" fillId="0" borderId="130" xfId="0" applyFill="1" applyBorder="1" applyAlignment="1">
      <alignment horizontal="center" vertical="center" textRotation="255" shrinkToFit="1"/>
    </xf>
    <xf numFmtId="0" fontId="0" fillId="0" borderId="133" xfId="0" applyFill="1" applyBorder="1" applyAlignment="1">
      <alignment horizontal="center" vertical="center" textRotation="255" shrinkToFit="1"/>
    </xf>
    <xf numFmtId="0" fontId="0" fillId="0" borderId="131" xfId="0" applyFill="1" applyBorder="1" applyAlignment="1">
      <alignment horizontal="center" vertical="center" textRotation="255" shrinkToFit="1"/>
    </xf>
    <xf numFmtId="0" fontId="0" fillId="0" borderId="134" xfId="0" applyFill="1" applyBorder="1" applyAlignment="1">
      <alignment horizontal="center" vertical="center" textRotation="255" shrinkToFit="1"/>
    </xf>
    <xf numFmtId="0" fontId="0" fillId="9" borderId="0" xfId="0" applyFont="1" applyFill="1" applyAlignment="1">
      <alignment horizontal="center" vertical="center" shrinkToFit="1"/>
    </xf>
    <xf numFmtId="0" fontId="0" fillId="8" borderId="0" xfId="0" applyFont="1" applyFill="1" applyAlignment="1">
      <alignment horizontal="center" vertical="center" shrinkToFit="1"/>
    </xf>
    <xf numFmtId="0" fontId="0" fillId="14" borderId="0" xfId="0" applyFont="1" applyFill="1" applyAlignment="1">
      <alignment horizontal="center" vertical="center" shrinkToFit="1"/>
    </xf>
    <xf numFmtId="0" fontId="0" fillId="15" borderId="0" xfId="0" applyFont="1" applyFill="1" applyAlignment="1">
      <alignment horizontal="center" vertical="center" shrinkToFit="1"/>
    </xf>
    <xf numFmtId="0" fontId="65" fillId="0" borderId="154" xfId="0" applyFont="1" applyBorder="1" applyAlignment="1">
      <alignment horizontal="center" vertical="center"/>
    </xf>
    <xf numFmtId="0" fontId="65" fillId="0" borderId="155" xfId="0" applyFont="1" applyBorder="1" applyAlignment="1">
      <alignment horizontal="center" vertical="center"/>
    </xf>
    <xf numFmtId="0" fontId="65" fillId="0" borderId="105" xfId="0" applyFont="1" applyBorder="1" applyAlignment="1">
      <alignment horizontal="center" vertical="center"/>
    </xf>
    <xf numFmtId="0" fontId="65" fillId="0" borderId="153"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156" xfId="0" applyNumberFormat="1" applyFont="1" applyBorder="1" applyAlignment="1">
      <alignment horizontal="center" vertical="center"/>
    </xf>
    <xf numFmtId="0" fontId="38" fillId="0" borderId="16" xfId="0" applyFont="1" applyBorder="1" applyAlignment="1">
      <alignment horizontal="center" vertical="top" shrinkToFit="1"/>
    </xf>
    <xf numFmtId="0" fontId="38" fillId="0" borderId="57" xfId="0" applyFont="1" applyBorder="1" applyAlignment="1">
      <alignment horizontal="center" vertical="top" shrinkToFit="1"/>
    </xf>
    <xf numFmtId="0" fontId="38" fillId="0" borderId="146" xfId="0" applyFont="1" applyBorder="1" applyAlignment="1">
      <alignment horizontal="center" vertical="top" shrinkToFit="1"/>
    </xf>
    <xf numFmtId="0" fontId="38" fillId="0" borderId="160" xfId="0" applyFont="1" applyBorder="1" applyAlignment="1">
      <alignment horizontal="center" vertical="top" shrinkToFit="1"/>
    </xf>
    <xf numFmtId="0" fontId="54" fillId="0" borderId="58" xfId="11" applyFont="1" applyBorder="1" applyAlignment="1">
      <alignment horizontal="right" vertical="top"/>
    </xf>
    <xf numFmtId="0" fontId="54" fillId="0" borderId="35" xfId="11" applyFont="1" applyBorder="1" applyAlignment="1">
      <alignment horizontal="right" vertical="top"/>
    </xf>
    <xf numFmtId="0" fontId="54" fillId="0" borderId="7" xfId="11" applyFont="1" applyBorder="1" applyAlignment="1">
      <alignment horizontal="right" vertical="top"/>
    </xf>
    <xf numFmtId="0" fontId="54" fillId="0" borderId="9" xfId="11" applyFont="1" applyBorder="1" applyAlignment="1">
      <alignment horizontal="right" vertical="top"/>
    </xf>
    <xf numFmtId="0" fontId="54" fillId="0" borderId="18" xfId="11" applyFont="1" applyBorder="1" applyAlignment="1">
      <alignment horizontal="right" vertical="top"/>
    </xf>
    <xf numFmtId="0" fontId="54" fillId="0" borderId="43" xfId="11" applyFont="1" applyBorder="1" applyAlignment="1">
      <alignment horizontal="right" vertical="top"/>
    </xf>
    <xf numFmtId="0" fontId="54" fillId="0" borderId="44" xfId="11" applyFont="1" applyBorder="1" applyAlignment="1">
      <alignment horizontal="right" vertical="top"/>
    </xf>
    <xf numFmtId="0" fontId="54" fillId="0" borderId="30" xfId="11" applyFont="1" applyBorder="1" applyAlignment="1">
      <alignment horizontal="right" vertical="top"/>
    </xf>
    <xf numFmtId="0" fontId="54" fillId="0" borderId="34" xfId="11" applyFont="1" applyBorder="1" applyAlignment="1">
      <alignment horizontal="right" vertical="top"/>
    </xf>
    <xf numFmtId="0" fontId="54" fillId="0" borderId="50" xfId="11" applyFont="1" applyBorder="1" applyAlignment="1">
      <alignment horizontal="right" vertical="top"/>
    </xf>
    <xf numFmtId="0" fontId="54" fillId="0" borderId="80" xfId="11" applyFont="1" applyBorder="1" applyAlignment="1">
      <alignment horizontal="right" vertical="top"/>
    </xf>
    <xf numFmtId="0" fontId="54" fillId="0" borderId="81" xfId="11" applyFont="1" applyBorder="1" applyAlignment="1">
      <alignment horizontal="right" vertical="top"/>
    </xf>
    <xf numFmtId="0" fontId="54" fillId="0" borderId="82" xfId="11" applyFont="1" applyBorder="1" applyAlignment="1">
      <alignment horizontal="right" vertical="top"/>
    </xf>
    <xf numFmtId="0" fontId="54" fillId="0" borderId="83" xfId="11" applyFont="1" applyBorder="1" applyAlignment="1">
      <alignment horizontal="right" vertical="top"/>
    </xf>
    <xf numFmtId="0" fontId="65" fillId="0" borderId="158" xfId="0" applyFont="1" applyBorder="1" applyAlignment="1">
      <alignment horizontal="center" vertical="center"/>
    </xf>
    <xf numFmtId="0" fontId="65" fillId="0" borderId="157" xfId="0" applyFont="1" applyBorder="1" applyAlignment="1">
      <alignment horizontal="center" vertical="center"/>
    </xf>
    <xf numFmtId="49" fontId="16" fillId="0" borderId="64" xfId="0" applyNumberFormat="1" applyFont="1" applyBorder="1" applyAlignment="1">
      <alignment horizontal="center" vertical="center"/>
    </xf>
    <xf numFmtId="0" fontId="38" fillId="0" borderId="20" xfId="0" applyFont="1" applyBorder="1" applyAlignment="1">
      <alignment horizontal="center" vertical="top" shrinkToFit="1"/>
    </xf>
    <xf numFmtId="0" fontId="38" fillId="0" borderId="159" xfId="0" applyFont="1" applyBorder="1" applyAlignment="1">
      <alignment horizontal="center" vertical="top" shrinkToFit="1"/>
    </xf>
    <xf numFmtId="0" fontId="54" fillId="0" borderId="22" xfId="11" applyFont="1" applyBorder="1" applyAlignment="1">
      <alignment horizontal="right" vertical="top"/>
    </xf>
    <xf numFmtId="0" fontId="54" fillId="0" borderId="51" xfId="11" applyFont="1" applyBorder="1" applyAlignment="1">
      <alignment horizontal="right" vertical="top"/>
    </xf>
    <xf numFmtId="0" fontId="54" fillId="0" borderId="56" xfId="11" applyFont="1" applyBorder="1" applyAlignment="1">
      <alignment horizontal="right" vertical="top"/>
    </xf>
    <xf numFmtId="0" fontId="54" fillId="0" borderId="84" xfId="11" applyFont="1" applyBorder="1" applyAlignment="1">
      <alignment horizontal="right" vertical="top"/>
    </xf>
    <xf numFmtId="0" fontId="54" fillId="0" borderId="85" xfId="11" applyFont="1" applyBorder="1" applyAlignment="1">
      <alignment horizontal="right" vertical="top"/>
    </xf>
    <xf numFmtId="0" fontId="54" fillId="0" borderId="86" xfId="11" applyFont="1" applyBorder="1" applyAlignment="1">
      <alignment horizontal="right" vertical="top"/>
    </xf>
    <xf numFmtId="0" fontId="54" fillId="0" borderId="87" xfId="11" applyFont="1" applyBorder="1" applyAlignment="1">
      <alignment horizontal="right" vertical="top"/>
    </xf>
    <xf numFmtId="0" fontId="54" fillId="0" borderId="88" xfId="11" applyFont="1" applyBorder="1" applyAlignment="1">
      <alignment horizontal="right" vertical="top"/>
    </xf>
    <xf numFmtId="0" fontId="54" fillId="0" borderId="89" xfId="11" applyFont="1" applyBorder="1" applyAlignment="1">
      <alignment horizontal="right" vertical="top"/>
    </xf>
    <xf numFmtId="0" fontId="54" fillId="0" borderId="69" xfId="11" applyFont="1" applyBorder="1" applyAlignment="1">
      <alignment horizontal="right" vertical="top"/>
    </xf>
    <xf numFmtId="0" fontId="54" fillId="0" borderId="90" xfId="11" applyFont="1" applyBorder="1" applyAlignment="1">
      <alignment horizontal="right" vertical="top"/>
    </xf>
    <xf numFmtId="49" fontId="16" fillId="0" borderId="26" xfId="0" applyNumberFormat="1" applyFont="1" applyBorder="1" applyAlignment="1">
      <alignment horizontal="center" vertical="center"/>
    </xf>
    <xf numFmtId="0" fontId="38" fillId="0" borderId="48" xfId="0" applyFont="1" applyBorder="1" applyAlignment="1">
      <alignment horizontal="center" vertical="top" shrinkToFit="1"/>
    </xf>
    <xf numFmtId="0" fontId="38" fillId="0" borderId="49" xfId="0" applyFont="1" applyBorder="1" applyAlignment="1">
      <alignment horizontal="center" vertical="top" shrinkToFit="1"/>
    </xf>
    <xf numFmtId="0" fontId="54" fillId="0" borderId="93" xfId="11" applyFont="1" applyBorder="1" applyAlignment="1">
      <alignment horizontal="right" vertical="top"/>
    </xf>
    <xf numFmtId="0" fontId="54" fillId="0" borderId="94" xfId="11" applyFont="1" applyBorder="1" applyAlignment="1">
      <alignment horizontal="right" vertical="top"/>
    </xf>
    <xf numFmtId="0" fontId="54" fillId="0" borderId="95" xfId="11" applyFont="1" applyBorder="1" applyAlignment="1">
      <alignment horizontal="right" vertical="top"/>
    </xf>
    <xf numFmtId="0" fontId="54" fillId="0" borderId="96" xfId="11" applyFont="1" applyBorder="1" applyAlignment="1">
      <alignment horizontal="right" vertical="top"/>
    </xf>
    <xf numFmtId="0" fontId="54" fillId="0" borderId="45" xfId="11" applyFont="1" applyBorder="1" applyAlignment="1">
      <alignment horizontal="right" vertical="top"/>
    </xf>
    <xf numFmtId="0" fontId="54" fillId="0" borderId="41" xfId="11" applyFont="1" applyBorder="1" applyAlignment="1">
      <alignment horizontal="right" vertical="top"/>
    </xf>
    <xf numFmtId="0" fontId="54" fillId="0" borderId="97" xfId="11" applyFont="1" applyBorder="1" applyAlignment="1">
      <alignment horizontal="right" vertical="top"/>
    </xf>
    <xf numFmtId="0" fontId="54" fillId="0" borderId="98" xfId="11" applyFont="1" applyBorder="1" applyAlignment="1">
      <alignment horizontal="right" vertical="top"/>
    </xf>
    <xf numFmtId="0" fontId="54" fillId="0" borderId="99" xfId="11" applyFont="1" applyBorder="1" applyAlignment="1">
      <alignment horizontal="right" vertical="top"/>
    </xf>
    <xf numFmtId="0" fontId="38" fillId="0" borderId="0" xfId="0" applyFont="1" applyBorder="1" applyAlignment="1">
      <alignment horizontal="left" vertical="top"/>
    </xf>
    <xf numFmtId="0" fontId="38" fillId="0" borderId="138" xfId="0" applyFont="1" applyBorder="1" applyAlignment="1">
      <alignment horizontal="left" vertical="top"/>
    </xf>
    <xf numFmtId="0" fontId="38" fillId="0" borderId="0" xfId="0" applyFont="1" applyBorder="1" applyAlignment="1">
      <alignment horizontal="center" vertical="top"/>
    </xf>
    <xf numFmtId="0" fontId="38" fillId="0" borderId="138" xfId="0" applyFont="1" applyBorder="1" applyAlignment="1">
      <alignment horizontal="center" vertical="top"/>
    </xf>
    <xf numFmtId="0" fontId="38" fillId="0" borderId="43" xfId="0" applyFont="1" applyBorder="1" applyAlignment="1">
      <alignment horizontal="center" vertical="top" shrinkToFit="1"/>
    </xf>
    <xf numFmtId="49" fontId="66" fillId="0" borderId="46" xfId="0" applyNumberFormat="1" applyFont="1" applyBorder="1" applyAlignment="1">
      <alignment horizontal="center" vertical="center"/>
    </xf>
    <xf numFmtId="49" fontId="66" fillId="0" borderId="41" xfId="0" applyNumberFormat="1" applyFont="1" applyBorder="1" applyAlignment="1">
      <alignment horizontal="center" vertical="center"/>
    </xf>
    <xf numFmtId="49" fontId="66" fillId="0" borderId="97" xfId="0" applyNumberFormat="1" applyFont="1" applyBorder="1" applyAlignment="1">
      <alignment horizontal="center" vertical="center"/>
    </xf>
    <xf numFmtId="49" fontId="66" fillId="0" borderId="146" xfId="0" applyNumberFormat="1" applyFont="1" applyBorder="1" applyAlignment="1">
      <alignment horizontal="center" vertical="center"/>
    </xf>
    <xf numFmtId="49" fontId="66" fillId="0" borderId="145" xfId="0" applyNumberFormat="1" applyFont="1" applyBorder="1" applyAlignment="1">
      <alignment horizontal="center" vertical="center"/>
    </xf>
    <xf numFmtId="49" fontId="66" fillId="0" borderId="147" xfId="0" applyNumberFormat="1" applyFont="1" applyBorder="1" applyAlignment="1">
      <alignment horizontal="center" vertical="center"/>
    </xf>
    <xf numFmtId="49" fontId="66" fillId="0" borderId="45" xfId="0" applyNumberFormat="1" applyFont="1" applyBorder="1" applyAlignment="1">
      <alignment horizontal="center" vertical="center"/>
    </xf>
    <xf numFmtId="49" fontId="66" fillId="0" borderId="30" xfId="0" applyNumberFormat="1" applyFont="1" applyBorder="1" applyAlignment="1">
      <alignment horizontal="center" vertical="center"/>
    </xf>
    <xf numFmtId="49" fontId="66" fillId="0" borderId="34" xfId="0" applyNumberFormat="1" applyFont="1" applyBorder="1" applyAlignment="1">
      <alignment horizontal="center" vertical="center"/>
    </xf>
    <xf numFmtId="49" fontId="66" fillId="0" borderId="50" xfId="0" applyNumberFormat="1" applyFont="1" applyBorder="1" applyAlignment="1">
      <alignment horizontal="center" vertical="center"/>
    </xf>
    <xf numFmtId="49" fontId="66" fillId="0" borderId="149" xfId="0" applyNumberFormat="1" applyFont="1" applyBorder="1" applyAlignment="1">
      <alignment horizontal="center" vertical="center"/>
    </xf>
    <xf numFmtId="49" fontId="66" fillId="0" borderId="148" xfId="0" applyNumberFormat="1" applyFont="1" applyBorder="1" applyAlignment="1">
      <alignment horizontal="center" vertical="center"/>
    </xf>
    <xf numFmtId="49" fontId="66" fillId="0" borderId="150" xfId="0" applyNumberFormat="1" applyFont="1" applyBorder="1" applyAlignment="1">
      <alignment horizontal="center" vertical="center"/>
    </xf>
    <xf numFmtId="0" fontId="65" fillId="0" borderId="151" xfId="0" applyFont="1" applyBorder="1" applyAlignment="1">
      <alignment horizontal="center" vertical="center"/>
    </xf>
    <xf numFmtId="0" fontId="65" fillId="0" borderId="152" xfId="0" applyFont="1" applyBorder="1" applyAlignment="1">
      <alignment horizontal="center" vertical="center"/>
    </xf>
    <xf numFmtId="0" fontId="65" fillId="0" borderId="46" xfId="0" applyFont="1" applyBorder="1" applyAlignment="1">
      <alignment horizontal="center" vertical="center"/>
    </xf>
    <xf numFmtId="0" fontId="65" fillId="0" borderId="41" xfId="0" applyFont="1" applyBorder="1" applyAlignment="1">
      <alignment horizontal="center" vertical="center"/>
    </xf>
    <xf numFmtId="0" fontId="65" fillId="0" borderId="47" xfId="0" applyFont="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5" fillId="0" borderId="52" xfId="0" applyFont="1" applyBorder="1" applyAlignment="1">
      <alignment horizontal="center" vertical="center"/>
    </xf>
    <xf numFmtId="49" fontId="86" fillId="0" borderId="0" xfId="0" applyNumberFormat="1" applyFont="1" applyAlignment="1">
      <alignment horizontal="center" vertical="center"/>
    </xf>
    <xf numFmtId="0" fontId="61" fillId="0" borderId="0" xfId="21" applyFont="1" applyAlignment="1">
      <alignment vertical="center" shrinkToFit="1"/>
    </xf>
    <xf numFmtId="0" fontId="5" fillId="0" borderId="0" xfId="21" applyAlignment="1">
      <alignment vertical="center" shrinkToFit="1"/>
    </xf>
    <xf numFmtId="0" fontId="62" fillId="0" borderId="0" xfId="0" applyFont="1" applyAlignment="1">
      <alignment horizontal="center" vertical="center" shrinkToFit="1"/>
    </xf>
    <xf numFmtId="49" fontId="38" fillId="0" borderId="0" xfId="0" applyNumberFormat="1" applyFont="1" applyAlignment="1">
      <alignment horizontal="center" shrinkToFit="1"/>
    </xf>
    <xf numFmtId="0" fontId="61" fillId="0" borderId="0" xfId="21" applyFont="1">
      <alignment vertical="center"/>
    </xf>
    <xf numFmtId="0" fontId="5" fillId="0" borderId="0" xfId="21">
      <alignment vertical="center"/>
    </xf>
    <xf numFmtId="49" fontId="60" fillId="0" borderId="0" xfId="0" applyNumberFormat="1" applyFont="1" applyAlignment="1">
      <alignment horizontal="center" vertical="center"/>
    </xf>
    <xf numFmtId="49" fontId="68" fillId="0" borderId="0" xfId="0" applyNumberFormat="1" applyFont="1" applyAlignment="1">
      <alignment horizontal="center" vertical="center" shrinkToFit="1"/>
    </xf>
    <xf numFmtId="0" fontId="62" fillId="0" borderId="0" xfId="44" applyFont="1" applyAlignment="1">
      <alignment horizontal="center" vertical="center" shrinkToFit="1"/>
    </xf>
    <xf numFmtId="49" fontId="60" fillId="0" borderId="0" xfId="44" applyNumberFormat="1" applyFont="1" applyAlignment="1">
      <alignment horizontal="center" vertical="center"/>
    </xf>
    <xf numFmtId="49" fontId="9" fillId="0" borderId="0" xfId="0" applyNumberFormat="1" applyFont="1" applyAlignment="1">
      <alignment horizontal="center" vertical="center" shrinkToFit="1"/>
    </xf>
    <xf numFmtId="0" fontId="0" fillId="9" borderId="0" xfId="0" applyFill="1" applyAlignment="1">
      <alignment horizontal="center" vertical="center" shrinkToFit="1"/>
    </xf>
    <xf numFmtId="0" fontId="0" fillId="8" borderId="0" xfId="0" applyFill="1" applyAlignment="1">
      <alignment horizontal="center" vertical="center" shrinkToFit="1"/>
    </xf>
    <xf numFmtId="0" fontId="0" fillId="14" borderId="0" xfId="0" applyFill="1" applyAlignment="1">
      <alignment horizontal="center" vertical="center" shrinkToFit="1"/>
    </xf>
    <xf numFmtId="0" fontId="0" fillId="15" borderId="0" xfId="0" applyFill="1" applyAlignment="1">
      <alignment horizontal="center" vertical="center" shrinkToFit="1"/>
    </xf>
    <xf numFmtId="0" fontId="51" fillId="0" borderId="74" xfId="11" applyFont="1" applyBorder="1" applyAlignment="1">
      <alignment horizontal="center" vertical="center"/>
    </xf>
    <xf numFmtId="0" fontId="51" fillId="0" borderId="75" xfId="11" applyFont="1" applyBorder="1" applyAlignment="1">
      <alignment horizontal="center" vertical="center"/>
    </xf>
    <xf numFmtId="49" fontId="16" fillId="0" borderId="78" xfId="11" applyNumberFormat="1" applyFont="1" applyBorder="1" applyAlignment="1">
      <alignment horizontal="center" vertical="center"/>
    </xf>
    <xf numFmtId="49" fontId="51" fillId="0" borderId="79" xfId="11" applyNumberFormat="1" applyFont="1" applyBorder="1" applyAlignment="1">
      <alignment horizontal="center" vertical="center"/>
    </xf>
    <xf numFmtId="0" fontId="38" fillId="0" borderId="16" xfId="42" applyFont="1" applyBorder="1" applyAlignment="1">
      <alignment horizontal="center" vertical="top" shrinkToFit="1"/>
    </xf>
    <xf numFmtId="0" fontId="38" fillId="0" borderId="57" xfId="42" applyFont="1" applyBorder="1" applyAlignment="1">
      <alignment horizontal="center" vertical="top" shrinkToFit="1"/>
    </xf>
    <xf numFmtId="0" fontId="38" fillId="0" borderId="33" xfId="42" applyFont="1" applyBorder="1" applyAlignment="1">
      <alignment horizontal="center" vertical="top" shrinkToFit="1"/>
    </xf>
    <xf numFmtId="0" fontId="38" fillId="0" borderId="52" xfId="42" applyFont="1" applyBorder="1" applyAlignment="1">
      <alignment horizontal="center" vertical="top" shrinkToFit="1"/>
    </xf>
    <xf numFmtId="0" fontId="51" fillId="0" borderId="76" xfId="11" applyFont="1" applyBorder="1" applyAlignment="1">
      <alignment horizontal="center" vertical="center"/>
    </xf>
    <xf numFmtId="0" fontId="51" fillId="0" borderId="77" xfId="11" applyFont="1" applyBorder="1" applyAlignment="1">
      <alignment horizontal="center" vertical="center"/>
    </xf>
    <xf numFmtId="49" fontId="51" fillId="0" borderId="62" xfId="11" applyNumberFormat="1" applyFont="1" applyBorder="1" applyAlignment="1">
      <alignment horizontal="center" vertical="center"/>
    </xf>
    <xf numFmtId="0" fontId="38" fillId="0" borderId="20" xfId="42" applyFont="1" applyBorder="1" applyAlignment="1">
      <alignment horizontal="center" vertical="top" shrinkToFit="1"/>
    </xf>
    <xf numFmtId="0" fontId="38" fillId="0" borderId="70" xfId="42" applyFont="1" applyBorder="1" applyAlignment="1">
      <alignment horizontal="center" vertical="top" shrinkToFit="1"/>
    </xf>
    <xf numFmtId="0" fontId="38" fillId="0" borderId="46" xfId="42" applyFont="1" applyBorder="1" applyAlignment="1">
      <alignment horizontal="center" vertical="top" shrinkToFit="1"/>
    </xf>
    <xf numFmtId="0" fontId="38" fillId="0" borderId="47" xfId="42" applyFont="1" applyBorder="1" applyAlignment="1">
      <alignment horizontal="center" vertical="top" shrinkToFit="1"/>
    </xf>
    <xf numFmtId="0" fontId="38" fillId="0" borderId="0" xfId="20" applyFont="1" applyBorder="1" applyAlignment="1">
      <alignment horizontal="center" vertical="top"/>
    </xf>
    <xf numFmtId="0" fontId="38" fillId="0" borderId="138" xfId="20" applyFont="1" applyBorder="1" applyAlignment="1">
      <alignment horizontal="center" vertical="top"/>
    </xf>
    <xf numFmtId="49" fontId="38" fillId="0" borderId="43" xfId="0" applyNumberFormat="1" applyFont="1" applyBorder="1" applyAlignment="1">
      <alignment horizontal="center" vertical="top" shrinkToFit="1"/>
    </xf>
    <xf numFmtId="49" fontId="55" fillId="0" borderId="100" xfId="11" applyNumberFormat="1" applyFont="1" applyBorder="1" applyAlignment="1">
      <alignment horizontal="center" vertical="center"/>
    </xf>
    <xf numFmtId="0" fontId="55" fillId="0" borderId="55" xfId="11" applyFont="1" applyBorder="1" applyAlignment="1">
      <alignment horizontal="center" vertical="center"/>
    </xf>
    <xf numFmtId="0" fontId="55" fillId="0" borderId="65" xfId="11" applyFont="1" applyBorder="1" applyAlignment="1">
      <alignment horizontal="center" vertical="center"/>
    </xf>
    <xf numFmtId="0" fontId="55" fillId="0" borderId="31" xfId="11" applyFont="1" applyBorder="1" applyAlignment="1">
      <alignment horizontal="center" vertical="center"/>
    </xf>
    <xf numFmtId="49" fontId="55" fillId="0" borderId="45" xfId="11" applyNumberFormat="1" applyFont="1" applyBorder="1" applyAlignment="1">
      <alignment horizontal="center" vertical="center"/>
    </xf>
    <xf numFmtId="49" fontId="55" fillId="0" borderId="41" xfId="11" applyNumberFormat="1" applyFont="1" applyBorder="1" applyAlignment="1">
      <alignment horizontal="center" vertical="center"/>
    </xf>
    <xf numFmtId="49" fontId="55" fillId="0" borderId="97" xfId="11" applyNumberFormat="1" applyFont="1" applyBorder="1" applyAlignment="1">
      <alignment horizontal="center" vertical="center"/>
    </xf>
    <xf numFmtId="49" fontId="55" fillId="0" borderId="30" xfId="11" applyNumberFormat="1" applyFont="1" applyBorder="1" applyAlignment="1">
      <alignment horizontal="center" vertical="center"/>
    </xf>
    <xf numFmtId="49" fontId="55" fillId="0" borderId="34" xfId="11" applyNumberFormat="1" applyFont="1" applyBorder="1" applyAlignment="1">
      <alignment horizontal="center" vertical="center"/>
    </xf>
    <xf numFmtId="49" fontId="55" fillId="0" borderId="50" xfId="11" applyNumberFormat="1" applyFont="1" applyBorder="1" applyAlignment="1">
      <alignment horizontal="center" vertical="center"/>
    </xf>
    <xf numFmtId="49" fontId="55" fillId="0" borderId="101" xfId="11" applyNumberFormat="1" applyFont="1" applyBorder="1" applyAlignment="1">
      <alignment horizontal="center" vertical="center"/>
    </xf>
    <xf numFmtId="0" fontId="55" fillId="0" borderId="102" xfId="11" applyFont="1" applyBorder="1" applyAlignment="1">
      <alignment horizontal="center" vertical="center"/>
    </xf>
    <xf numFmtId="0" fontId="55" fillId="0" borderId="103" xfId="11" applyFont="1" applyBorder="1" applyAlignment="1">
      <alignment horizontal="center" vertical="center"/>
    </xf>
    <xf numFmtId="0" fontId="55" fillId="0" borderId="104" xfId="11" applyFont="1" applyBorder="1" applyAlignment="1">
      <alignment horizontal="center" vertical="center"/>
    </xf>
    <xf numFmtId="0" fontId="51" fillId="0" borderId="91" xfId="11" applyFont="1" applyBorder="1" applyAlignment="1">
      <alignment horizontal="center" vertical="center"/>
    </xf>
    <xf numFmtId="0" fontId="51" fillId="0" borderId="92" xfId="11" applyFont="1" applyBorder="1" applyAlignment="1">
      <alignment horizontal="center" vertical="center"/>
    </xf>
    <xf numFmtId="0" fontId="51" fillId="0" borderId="46" xfId="11" applyFont="1" applyBorder="1" applyAlignment="1">
      <alignment horizontal="center" vertical="center"/>
    </xf>
    <xf numFmtId="0" fontId="51" fillId="0" borderId="41" xfId="11" applyFont="1" applyBorder="1" applyAlignment="1">
      <alignment horizontal="center" vertical="center"/>
    </xf>
    <xf numFmtId="0" fontId="51" fillId="0" borderId="47" xfId="11" applyFont="1" applyBorder="1" applyAlignment="1">
      <alignment horizontal="center" vertical="center"/>
    </xf>
    <xf numFmtId="0" fontId="51" fillId="0" borderId="33" xfId="11" applyFont="1" applyBorder="1" applyAlignment="1">
      <alignment horizontal="center" vertical="center"/>
    </xf>
    <xf numFmtId="0" fontId="51" fillId="0" borderId="34" xfId="11" applyFont="1" applyBorder="1" applyAlignment="1">
      <alignment horizontal="center" vertical="center"/>
    </xf>
    <xf numFmtId="0" fontId="51" fillId="0" borderId="52" xfId="11" applyFont="1" applyBorder="1" applyAlignment="1">
      <alignment horizontal="center" vertical="center"/>
    </xf>
    <xf numFmtId="0" fontId="38" fillId="0" borderId="0" xfId="20" applyFont="1" applyBorder="1" applyAlignment="1">
      <alignment horizontal="left" vertical="top"/>
    </xf>
    <xf numFmtId="0" fontId="38" fillId="0" borderId="138" xfId="20" applyFont="1" applyBorder="1" applyAlignment="1">
      <alignment horizontal="left" vertical="top"/>
    </xf>
    <xf numFmtId="0" fontId="61" fillId="0" borderId="0" xfId="0" applyFont="1">
      <alignment vertical="center"/>
    </xf>
    <xf numFmtId="0" fontId="0" fillId="0" borderId="0" xfId="0">
      <alignment vertical="center"/>
    </xf>
    <xf numFmtId="0" fontId="38" fillId="0" borderId="144" xfId="0" applyFont="1" applyBorder="1" applyAlignment="1">
      <alignment horizontal="center" vertical="top" shrinkToFit="1"/>
    </xf>
    <xf numFmtId="49" fontId="63" fillId="0" borderId="43" xfId="0" applyNumberFormat="1" applyFont="1" applyBorder="1" applyAlignment="1">
      <alignment horizontal="center" vertical="top" shrinkToFit="1"/>
    </xf>
    <xf numFmtId="0" fontId="0" fillId="0" borderId="0" xfId="0" applyAlignment="1">
      <alignment horizontal="center" vertical="center"/>
    </xf>
    <xf numFmtId="0" fontId="15" fillId="10" borderId="0" xfId="0" applyFont="1" applyFill="1" applyAlignment="1">
      <alignment horizontal="center" vertical="center"/>
    </xf>
    <xf numFmtId="0" fontId="15" fillId="9" borderId="0" xfId="0" applyFont="1" applyFill="1" applyAlignment="1">
      <alignment horizontal="center" vertical="center"/>
    </xf>
    <xf numFmtId="0" fontId="67" fillId="12" borderId="0" xfId="0" applyFont="1" applyFill="1" applyAlignment="1">
      <alignment horizontal="center" vertical="center"/>
    </xf>
    <xf numFmtId="0" fontId="0" fillId="0" borderId="43" xfId="0" applyBorder="1" applyAlignment="1">
      <alignment horizontal="center" vertical="center"/>
    </xf>
    <xf numFmtId="0" fontId="17" fillId="0" borderId="100" xfId="0" applyFont="1" applyBorder="1" applyAlignment="1">
      <alignment horizontal="center" vertical="center"/>
    </xf>
    <xf numFmtId="0" fontId="17" fillId="0" borderId="73" xfId="0" applyFont="1" applyBorder="1" applyAlignment="1">
      <alignment horizontal="center" vertical="center"/>
    </xf>
    <xf numFmtId="0" fontId="31" fillId="0" borderId="41" xfId="0" applyFont="1" applyBorder="1" applyAlignment="1">
      <alignment horizontal="center" vertical="center"/>
    </xf>
    <xf numFmtId="0" fontId="31" fillId="0" borderId="97" xfId="0" applyFont="1" applyBorder="1" applyAlignment="1">
      <alignment horizontal="center" vertical="center"/>
    </xf>
    <xf numFmtId="0" fontId="31" fillId="0" borderId="51" xfId="0" applyFont="1" applyBorder="1" applyAlignment="1">
      <alignment horizontal="center" vertical="center"/>
    </xf>
    <xf numFmtId="0" fontId="31" fillId="0" borderId="56" xfId="0" applyFont="1" applyBorder="1" applyAlignment="1">
      <alignment horizontal="center" vertical="center"/>
    </xf>
    <xf numFmtId="0" fontId="18" fillId="0" borderId="26" xfId="0" applyFont="1" applyBorder="1" applyAlignment="1">
      <alignment horizontal="center" vertical="center"/>
    </xf>
    <xf numFmtId="0" fontId="18" fillId="0" borderId="64" xfId="0" applyFont="1" applyBorder="1" applyAlignment="1">
      <alignment horizontal="center" vertical="center"/>
    </xf>
    <xf numFmtId="0" fontId="18" fillId="0" borderId="71"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6" xfId="0" applyFont="1" applyBorder="1" applyAlignment="1">
      <alignment horizontal="center" vertical="center"/>
    </xf>
    <xf numFmtId="0" fontId="18" fillId="0" borderId="63" xfId="0" applyFont="1" applyBorder="1" applyAlignment="1">
      <alignment horizontal="center" vertical="center"/>
    </xf>
    <xf numFmtId="0" fontId="18" fillId="0" borderId="72"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21" fillId="2" borderId="111" xfId="0" applyFont="1" applyFill="1" applyBorder="1" applyAlignment="1">
      <alignment horizontal="center" vertical="center"/>
    </xf>
    <xf numFmtId="0" fontId="21" fillId="2" borderId="112" xfId="0" applyFont="1" applyFill="1" applyBorder="1" applyAlignment="1">
      <alignment horizontal="center" vertical="center"/>
    </xf>
    <xf numFmtId="0" fontId="21" fillId="2" borderId="113" xfId="0" applyFont="1" applyFill="1" applyBorder="1" applyAlignment="1">
      <alignment horizontal="center" vertical="center"/>
    </xf>
    <xf numFmtId="0" fontId="45" fillId="0" borderId="0" xfId="24" applyFont="1" applyAlignment="1">
      <alignment horizontal="center" vertical="center" textRotation="255"/>
    </xf>
    <xf numFmtId="0" fontId="45" fillId="0" borderId="41" xfId="24" applyFont="1" applyBorder="1" applyAlignment="1">
      <alignment horizontal="center" vertical="center"/>
    </xf>
    <xf numFmtId="0" fontId="45" fillId="0" borderId="34" xfId="24" applyFont="1" applyBorder="1" applyAlignment="1">
      <alignment horizontal="center" vertical="center"/>
    </xf>
    <xf numFmtId="0" fontId="43" fillId="0" borderId="0" xfId="24" applyFont="1" applyAlignment="1">
      <alignment horizontal="center" vertical="center" textRotation="255"/>
    </xf>
    <xf numFmtId="0" fontId="43" fillId="0" borderId="48" xfId="24" applyFont="1" applyBorder="1" applyAlignment="1">
      <alignment horizontal="center" vertical="center" textRotation="255"/>
    </xf>
    <xf numFmtId="0" fontId="43" fillId="0" borderId="49" xfId="24" applyFont="1" applyBorder="1" applyAlignment="1">
      <alignment horizontal="center" vertical="center" textRotation="255"/>
    </xf>
    <xf numFmtId="0" fontId="43" fillId="0" borderId="0" xfId="24" applyFont="1" applyAlignment="1">
      <alignment horizontal="center" vertical="center" wrapText="1"/>
    </xf>
    <xf numFmtId="0" fontId="45" fillId="0" borderId="0" xfId="24" applyFont="1" applyAlignment="1">
      <alignment horizontal="center" vertical="center"/>
    </xf>
    <xf numFmtId="0" fontId="45" fillId="0" borderId="46" xfId="24" applyFont="1" applyBorder="1" applyAlignment="1">
      <alignment horizontal="center" vertical="center"/>
    </xf>
    <xf numFmtId="0" fontId="45" fillId="0" borderId="47" xfId="24" applyFont="1" applyBorder="1" applyAlignment="1">
      <alignment horizontal="center" vertical="center"/>
    </xf>
    <xf numFmtId="0" fontId="45" fillId="0" borderId="33" xfId="24" applyFont="1" applyBorder="1" applyAlignment="1">
      <alignment horizontal="center" vertical="center"/>
    </xf>
    <xf numFmtId="0" fontId="45" fillId="0" borderId="52" xfId="24" applyFont="1" applyBorder="1" applyAlignment="1">
      <alignment horizontal="center" vertical="center"/>
    </xf>
    <xf numFmtId="0" fontId="49" fillId="0" borderId="100" xfId="24" applyFont="1" applyBorder="1" applyAlignment="1">
      <alignment horizontal="center" vertical="center"/>
    </xf>
    <xf numFmtId="0" fontId="49" fillId="0" borderId="55" xfId="24" applyFont="1" applyBorder="1" applyAlignment="1">
      <alignment horizontal="center" vertical="center"/>
    </xf>
    <xf numFmtId="0" fontId="49" fillId="0" borderId="65" xfId="24" applyFont="1" applyBorder="1" applyAlignment="1">
      <alignment horizontal="center" vertical="center"/>
    </xf>
    <xf numFmtId="0" fontId="49" fillId="0" borderId="31" xfId="24" applyFont="1" applyBorder="1" applyAlignment="1">
      <alignment horizontal="center" vertical="center"/>
    </xf>
    <xf numFmtId="0" fontId="46" fillId="0" borderId="55" xfId="24" applyFont="1" applyBorder="1" applyAlignment="1">
      <alignment horizontal="center" vertical="center"/>
    </xf>
    <xf numFmtId="0" fontId="46" fillId="0" borderId="31" xfId="24" applyFont="1" applyBorder="1" applyAlignment="1">
      <alignment horizontal="center" vertical="center"/>
    </xf>
    <xf numFmtId="0" fontId="49" fillId="0" borderId="114" xfId="24" applyFont="1" applyBorder="1" applyAlignment="1">
      <alignment horizontal="center" vertical="center"/>
    </xf>
    <xf numFmtId="0" fontId="49" fillId="0" borderId="32" xfId="24" applyFont="1" applyBorder="1" applyAlignment="1">
      <alignment horizontal="center" vertical="center"/>
    </xf>
    <xf numFmtId="0" fontId="46" fillId="0" borderId="0" xfId="24" applyFont="1" applyAlignment="1">
      <alignment horizontal="center" vertical="center"/>
    </xf>
    <xf numFmtId="0" fontId="45" fillId="0" borderId="0" xfId="24" applyFont="1" applyAlignment="1">
      <alignment horizontal="center" vertical="center" shrinkToFit="1" readingOrder="1"/>
    </xf>
    <xf numFmtId="0" fontId="45" fillId="0" borderId="0" xfId="24" applyFont="1" applyAlignment="1">
      <alignment horizontal="left" vertical="center"/>
    </xf>
    <xf numFmtId="0" fontId="45" fillId="0" borderId="41" xfId="24" applyFont="1" applyBorder="1" applyAlignment="1">
      <alignment horizontal="center" vertical="center" shrinkToFit="1" readingOrder="1"/>
    </xf>
    <xf numFmtId="0" fontId="45" fillId="0" borderId="34" xfId="24" applyFont="1" applyBorder="1" applyAlignment="1">
      <alignment horizontal="center" vertical="center" shrinkToFit="1" readingOrder="1"/>
    </xf>
    <xf numFmtId="0" fontId="40" fillId="0" borderId="143" xfId="24" applyBorder="1" applyAlignment="1">
      <alignment horizontal="center" vertical="center"/>
    </xf>
    <xf numFmtId="0" fontId="40" fillId="0" borderId="144" xfId="24" applyBorder="1" applyAlignment="1">
      <alignment horizontal="center" vertical="center"/>
    </xf>
    <xf numFmtId="0" fontId="40" fillId="0" borderId="141" xfId="24" applyBorder="1" applyAlignment="1">
      <alignment horizontal="center" vertical="center"/>
    </xf>
    <xf numFmtId="0" fontId="40" fillId="0" borderId="27" xfId="24" applyBorder="1" applyAlignment="1">
      <alignment horizontal="center" vertical="center"/>
    </xf>
    <xf numFmtId="0" fontId="40" fillId="0" borderId="0" xfId="24" applyAlignment="1">
      <alignment horizontal="center" vertical="center"/>
    </xf>
    <xf numFmtId="0" fontId="40" fillId="0" borderId="42" xfId="24" applyBorder="1" applyAlignment="1">
      <alignment horizontal="center" vertical="center"/>
    </xf>
    <xf numFmtId="0" fontId="40" fillId="0" borderId="139" xfId="24" applyBorder="1" applyAlignment="1">
      <alignment horizontal="center" vertical="center"/>
    </xf>
    <xf numFmtId="0" fontId="40" fillId="0" borderId="138" xfId="24" applyBorder="1" applyAlignment="1">
      <alignment horizontal="center" vertical="center"/>
    </xf>
    <xf numFmtId="0" fontId="40" fillId="0" borderId="140" xfId="24" applyBorder="1" applyAlignment="1">
      <alignment horizontal="center" vertical="center"/>
    </xf>
    <xf numFmtId="0" fontId="43" fillId="0" borderId="0" xfId="24" applyFont="1" applyAlignment="1">
      <alignment horizontal="center" vertical="center"/>
    </xf>
    <xf numFmtId="0" fontId="0" fillId="0" borderId="0" xfId="24" applyFont="1" applyAlignment="1">
      <alignment horizontal="center" vertical="center"/>
    </xf>
    <xf numFmtId="0" fontId="45" fillId="0" borderId="48" xfId="24" applyFont="1" applyBorder="1" applyAlignment="1">
      <alignment horizontal="center" vertical="center" textRotation="255"/>
    </xf>
    <xf numFmtId="0" fontId="45" fillId="0" borderId="49" xfId="24" applyFont="1" applyBorder="1" applyAlignment="1">
      <alignment horizontal="center" vertical="center" textRotation="255"/>
    </xf>
    <xf numFmtId="0" fontId="43" fillId="0" borderId="144" xfId="24" applyFont="1" applyBorder="1" applyAlignment="1">
      <alignment horizontal="center" vertical="top" textRotation="255"/>
    </xf>
    <xf numFmtId="0" fontId="43" fillId="0" borderId="0" xfId="24" applyFont="1" applyAlignment="1">
      <alignment horizontal="center" vertical="top" textRotation="255"/>
    </xf>
    <xf numFmtId="0" fontId="48" fillId="0" borderId="144" xfId="24" applyFont="1" applyBorder="1" applyAlignment="1">
      <alignment horizontal="center" vertical="center" textRotation="255"/>
    </xf>
    <xf numFmtId="0" fontId="48" fillId="0" borderId="169" xfId="24" applyFont="1" applyBorder="1" applyAlignment="1">
      <alignment horizontal="center" vertical="center" textRotation="255"/>
    </xf>
    <xf numFmtId="0" fontId="48" fillId="0" borderId="0" xfId="24" applyFont="1" applyAlignment="1">
      <alignment horizontal="center" vertical="center" textRotation="255"/>
    </xf>
    <xf numFmtId="0" fontId="48" fillId="0" borderId="49" xfId="24" applyFont="1" applyBorder="1" applyAlignment="1">
      <alignment horizontal="center" vertical="center" textRotation="255"/>
    </xf>
    <xf numFmtId="0" fontId="46" fillId="0" borderId="144" xfId="24" applyFont="1" applyBorder="1" applyAlignment="1">
      <alignment horizontal="center" vertical="center" textRotation="255"/>
    </xf>
    <xf numFmtId="0" fontId="46" fillId="0" borderId="0" xfId="24" applyFont="1" applyAlignment="1">
      <alignment horizontal="center" vertical="center" textRotation="255"/>
    </xf>
    <xf numFmtId="0" fontId="49" fillId="0" borderId="16" xfId="24" applyFont="1" applyBorder="1" applyAlignment="1">
      <alignment horizontal="center" vertical="center" textRotation="255"/>
    </xf>
    <xf numFmtId="0" fontId="49" fillId="0" borderId="144" xfId="24" applyFont="1" applyBorder="1" applyAlignment="1">
      <alignment horizontal="center" vertical="center" textRotation="255"/>
    </xf>
    <xf numFmtId="0" fontId="49" fillId="0" borderId="169" xfId="24" applyFont="1" applyBorder="1" applyAlignment="1">
      <alignment horizontal="center" vertical="center" textRotation="255"/>
    </xf>
    <xf numFmtId="0" fontId="49" fillId="0" borderId="48" xfId="24" applyFont="1" applyBorder="1" applyAlignment="1">
      <alignment horizontal="center" vertical="center" textRotation="255"/>
    </xf>
    <xf numFmtId="0" fontId="49" fillId="0" borderId="0" xfId="24" applyFont="1" applyAlignment="1">
      <alignment horizontal="center" vertical="center" textRotation="255"/>
    </xf>
    <xf numFmtId="0" fontId="49" fillId="0" borderId="49" xfId="24" applyFont="1" applyBorder="1" applyAlignment="1">
      <alignment horizontal="center" vertical="center" textRotation="255"/>
    </xf>
    <xf numFmtId="0" fontId="17" fillId="0" borderId="40" xfId="21" applyFont="1" applyBorder="1" applyAlignment="1">
      <alignment horizontal="center" vertical="center" shrinkToFit="1"/>
    </xf>
    <xf numFmtId="0" fontId="17" fillId="0" borderId="37" xfId="21" applyFont="1" applyBorder="1" applyAlignment="1">
      <alignment horizontal="center" vertical="center" shrinkToFit="1"/>
    </xf>
    <xf numFmtId="0" fontId="17" fillId="0" borderId="38" xfId="21" applyFont="1" applyBorder="1" applyAlignment="1">
      <alignment horizontal="center" vertical="center" shrinkToFit="1"/>
    </xf>
  </cellXfs>
  <cellStyles count="46">
    <cellStyle name="Excel Built-in Normal" xfId="1"/>
    <cellStyle name="パーセント 2" xfId="2"/>
    <cellStyle name="パーセント 2 2" xfId="3"/>
    <cellStyle name="桁区切り 2" xfId="4"/>
    <cellStyle name="標準" xfId="0" builtinId="0"/>
    <cellStyle name="標準 10" xfId="5"/>
    <cellStyle name="標準 10 2" xfId="6"/>
    <cellStyle name="標準 11" xfId="7"/>
    <cellStyle name="標準 12" xfId="8"/>
    <cellStyle name="標準 12 2" xfId="9"/>
    <cellStyle name="標準 12 2 2" xfId="10"/>
    <cellStyle name="標準 12 2 2 2" xfId="11"/>
    <cellStyle name="標準 13" xfId="12"/>
    <cellStyle name="標準 13 2" xfId="13"/>
    <cellStyle name="標準 13 2 2" xfId="14"/>
    <cellStyle name="標準 14" xfId="15"/>
    <cellStyle name="標準 15" xfId="16"/>
    <cellStyle name="標準 16" xfId="17"/>
    <cellStyle name="標準 16 2" xfId="18"/>
    <cellStyle name="標準 17" xfId="44"/>
    <cellStyle name="標準 2" xfId="19"/>
    <cellStyle name="標準 2 2" xfId="20"/>
    <cellStyle name="標準 2 2 2" xfId="21"/>
    <cellStyle name="標準 2 3" xfId="22"/>
    <cellStyle name="標準 2 3 2" xfId="23"/>
    <cellStyle name="標準 2 3 2 2" xfId="24"/>
    <cellStyle name="標準 2 4" xfId="25"/>
    <cellStyle name="標準 2 5" xfId="26"/>
    <cellStyle name="標準 2 6" xfId="43"/>
    <cellStyle name="標準 2_管理表_集計表" xfId="27"/>
    <cellStyle name="標準 3" xfId="28"/>
    <cellStyle name="標準 3 2" xfId="29"/>
    <cellStyle name="標準 3 2 2" xfId="30"/>
    <cellStyle name="標準 3 3" xfId="31"/>
    <cellStyle name="標準 3 4" xfId="32"/>
    <cellStyle name="標準 4" xfId="33"/>
    <cellStyle name="標準 5" xfId="34"/>
    <cellStyle name="標準 5 2" xfId="35"/>
    <cellStyle name="標準 5 2 2" xfId="36"/>
    <cellStyle name="標準 5 2 3" xfId="37"/>
    <cellStyle name="標準 5 2 3 2" xfId="45"/>
    <cellStyle name="標準 6" xfId="38"/>
    <cellStyle name="標準 7" xfId="39"/>
    <cellStyle name="標準 8" xfId="40"/>
    <cellStyle name="標準 9" xfId="41"/>
    <cellStyle name="標準_県協会登録用紙" xfId="42"/>
  </cellStyles>
  <dxfs count="1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47625</xdr:rowOff>
    </xdr:from>
    <xdr:to>
      <xdr:col>8</xdr:col>
      <xdr:colOff>300375</xdr:colOff>
      <xdr:row>17</xdr:row>
      <xdr:rowOff>201908</xdr:rowOff>
    </xdr:to>
    <xdr:sp macro="" textlink="">
      <xdr:nvSpPr>
        <xdr:cNvPr id="2" name="WordArt 1">
          <a:extLst>
            <a:ext uri="{FF2B5EF4-FFF2-40B4-BE49-F238E27FC236}">
              <a16:creationId xmlns="" xmlns:a16="http://schemas.microsoft.com/office/drawing/2014/main" id="{33157ADE-14EB-49E1-BA68-13315AC8C95A}"/>
            </a:ext>
          </a:extLst>
        </xdr:cNvPr>
        <xdr:cNvSpPr>
          <a:spLocks noChangeArrowheads="1" noChangeShapeType="1" noTextEdit="1"/>
        </xdr:cNvSpPr>
      </xdr:nvSpPr>
      <xdr:spPr bwMode="auto">
        <a:xfrm>
          <a:off x="685800" y="4562475"/>
          <a:ext cx="5133975" cy="657225"/>
        </a:xfrm>
        <a:prstGeom prst="rect">
          <a:avLst/>
        </a:prstGeom>
      </xdr:spPr>
      <xdr:txBody>
        <a:bodyPr wrap="none" fromWordArt="1">
          <a:prstTxWarp prst="textPlain">
            <a:avLst>
              <a:gd name="adj" fmla="val 48682"/>
            </a:avLst>
          </a:prstTxWarp>
        </a:bodyPr>
        <a:lstStyle/>
        <a:p>
          <a:pPr algn="ctr" rtl="0">
            <a:lnSpc>
              <a:spcPts val="2400"/>
            </a:lnSpc>
            <a:defRPr sz="1000"/>
          </a:pPr>
          <a:r>
            <a:rPr lang="ja-JP" altLang="en-US" sz="2000" b="1" i="0" u="none" strike="noStrike" baseline="0">
              <a:solidFill>
                <a:srgbClr val="FF0000"/>
              </a:solidFill>
              <a:latin typeface="HG丸ｺﾞｼｯｸM-PRO" pitchFamily="50" charset="-128"/>
              <a:ea typeface="HG丸ｺﾞｼｯｸM-PRO" pitchFamily="50" charset="-128"/>
            </a:rPr>
            <a:t>岐阜県予選会</a:t>
          </a:r>
        </a:p>
      </xdr:txBody>
    </xdr:sp>
    <xdr:clientData/>
  </xdr:twoCellAnchor>
  <xdr:twoCellAnchor editAs="oneCell">
    <xdr:from>
      <xdr:col>2</xdr:col>
      <xdr:colOff>488950</xdr:colOff>
      <xdr:row>31</xdr:row>
      <xdr:rowOff>50800</xdr:rowOff>
    </xdr:from>
    <xdr:to>
      <xdr:col>6</xdr:col>
      <xdr:colOff>419100</xdr:colOff>
      <xdr:row>34</xdr:row>
      <xdr:rowOff>190500</xdr:rowOff>
    </xdr:to>
    <xdr:pic>
      <xdr:nvPicPr>
        <xdr:cNvPr id="47126" name="図 6" descr="daihatsu_2.jpg">
          <a:extLst>
            <a:ext uri="{FF2B5EF4-FFF2-40B4-BE49-F238E27FC236}">
              <a16:creationId xmlns="" xmlns:a16="http://schemas.microsoft.com/office/drawing/2014/main" id="{A199CD34-06B5-4CE8-AF45-E546269FCE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6250" y="8737600"/>
          <a:ext cx="244475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273050</xdr:colOff>
      <xdr:row>36</xdr:row>
      <xdr:rowOff>76200</xdr:rowOff>
    </xdr:from>
    <xdr:to>
      <xdr:col>9</xdr:col>
      <xdr:colOff>730250</xdr:colOff>
      <xdr:row>38</xdr:row>
      <xdr:rowOff>222250</xdr:rowOff>
    </xdr:to>
    <xdr:pic>
      <xdr:nvPicPr>
        <xdr:cNvPr id="47127" name="図 7" descr="daihatsu_4.jpg">
          <a:extLst>
            <a:ext uri="{FF2B5EF4-FFF2-40B4-BE49-F238E27FC236}">
              <a16:creationId xmlns="" xmlns:a16="http://schemas.microsoft.com/office/drawing/2014/main" id="{4D2B2851-C99E-4C33-9315-BBE0DBE02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050" y="10033000"/>
          <a:ext cx="61150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82550</xdr:colOff>
      <xdr:row>0</xdr:row>
      <xdr:rowOff>0</xdr:rowOff>
    </xdr:from>
    <xdr:to>
      <xdr:col>2</xdr:col>
      <xdr:colOff>146050</xdr:colOff>
      <xdr:row>6</xdr:row>
      <xdr:rowOff>88900</xdr:rowOff>
    </xdr:to>
    <xdr:pic>
      <xdr:nvPicPr>
        <xdr:cNvPr id="47128" name="図 10" descr="みなも_スマッシュ透過.png">
          <a:extLst>
            <a:ext uri="{FF2B5EF4-FFF2-40B4-BE49-F238E27FC236}">
              <a16:creationId xmlns="" xmlns:a16="http://schemas.microsoft.com/office/drawing/2014/main" id="{36FCFFC4-E424-4CB6-AE14-C259B33806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 y="0"/>
          <a:ext cx="1320800"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476250</xdr:colOff>
      <xdr:row>7</xdr:row>
      <xdr:rowOff>190500</xdr:rowOff>
    </xdr:from>
    <xdr:to>
      <xdr:col>9</xdr:col>
      <xdr:colOff>234950</xdr:colOff>
      <xdr:row>15</xdr:row>
      <xdr:rowOff>114300</xdr:rowOff>
    </xdr:to>
    <xdr:pic>
      <xdr:nvPicPr>
        <xdr:cNvPr id="47129" name="図 13" descr="みなも_レシーブ透過.png">
          <a:extLst>
            <a:ext uri="{FF2B5EF4-FFF2-40B4-BE49-F238E27FC236}">
              <a16:creationId xmlns="" xmlns:a16="http://schemas.microsoft.com/office/drawing/2014/main" id="{EB3C5242-F8A3-43ED-912C-6FE5FAD6DF4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48150" y="2393950"/>
          <a:ext cx="1644650" cy="195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1</xdr:row>
      <xdr:rowOff>101600</xdr:rowOff>
    </xdr:from>
    <xdr:to>
      <xdr:col>7</xdr:col>
      <xdr:colOff>6350</xdr:colOff>
      <xdr:row>15</xdr:row>
      <xdr:rowOff>38100</xdr:rowOff>
    </xdr:to>
    <xdr:pic>
      <xdr:nvPicPr>
        <xdr:cNvPr id="47130" name="図 14" descr="ダイハツロゴ_透過.png">
          <a:extLst>
            <a:ext uri="{FF2B5EF4-FFF2-40B4-BE49-F238E27FC236}">
              <a16:creationId xmlns="" xmlns:a16="http://schemas.microsoft.com/office/drawing/2014/main" id="{458C937C-8AD4-4A73-A6F5-1C88A45D6D0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66850" y="527050"/>
          <a:ext cx="2940050" cy="374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501650</xdr:colOff>
      <xdr:row>2</xdr:row>
      <xdr:rowOff>50800</xdr:rowOff>
    </xdr:from>
    <xdr:to>
      <xdr:col>9</xdr:col>
      <xdr:colOff>254000</xdr:colOff>
      <xdr:row>6</xdr:row>
      <xdr:rowOff>120650</xdr:rowOff>
    </xdr:to>
    <xdr:pic>
      <xdr:nvPicPr>
        <xdr:cNvPr id="47131" name="図 8" descr="BADMINTON.jpg">
          <a:extLst>
            <a:ext uri="{FF2B5EF4-FFF2-40B4-BE49-F238E27FC236}">
              <a16:creationId xmlns="" xmlns:a16="http://schemas.microsoft.com/office/drawing/2014/main" id="{0023CD78-FFFE-42C2-8F35-FF4437703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73550" y="857250"/>
          <a:ext cx="1638300" cy="121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128906</xdr:colOff>
      <xdr:row>0</xdr:row>
      <xdr:rowOff>95250</xdr:rowOff>
    </xdr:from>
    <xdr:to>
      <xdr:col>6</xdr:col>
      <xdr:colOff>198756</xdr:colOff>
      <xdr:row>1</xdr:row>
      <xdr:rowOff>133350</xdr:rowOff>
    </xdr:to>
    <xdr:sp macro="" textlink="">
      <xdr:nvSpPr>
        <xdr:cNvPr id="9" name="WordArt 1">
          <a:extLst>
            <a:ext uri="{FF2B5EF4-FFF2-40B4-BE49-F238E27FC236}">
              <a16:creationId xmlns="" xmlns:a16="http://schemas.microsoft.com/office/drawing/2014/main" id="{644D75ED-E405-4EAE-9687-E593C95CD1A3}"/>
            </a:ext>
          </a:extLst>
        </xdr:cNvPr>
        <xdr:cNvSpPr>
          <a:spLocks noChangeArrowheads="1" noChangeShapeType="1" noTextEdit="1"/>
        </xdr:cNvSpPr>
      </xdr:nvSpPr>
      <xdr:spPr bwMode="auto">
        <a:xfrm>
          <a:off x="2200276" y="447675"/>
          <a:ext cx="2133600" cy="466725"/>
        </a:xfrm>
        <a:prstGeom prst="rect">
          <a:avLst/>
        </a:prstGeom>
      </xdr:spPr>
      <xdr:txBody>
        <a:bodyPr wrap="none" fromWordArt="1">
          <a:prstTxWarp prst="textPlain">
            <a:avLst>
              <a:gd name="adj" fmla="val 48682"/>
            </a:avLst>
          </a:prstTxWarp>
        </a:bodyPr>
        <a:lstStyle/>
        <a:p>
          <a:pPr algn="ctr" rtl="0">
            <a:lnSpc>
              <a:spcPts val="2400"/>
            </a:lnSpc>
            <a:defRPr sz="1000"/>
          </a:pPr>
          <a:r>
            <a:rPr lang="ja-JP" altLang="en-US" sz="2000" b="1" i="0" u="none" strike="noStrike" baseline="0">
              <a:solidFill>
                <a:srgbClr val="FF0000"/>
              </a:solidFill>
              <a:latin typeface="HG丸ｺﾞｼｯｸM-PRO" pitchFamily="50" charset="-128"/>
              <a:ea typeface="HG丸ｺﾞｼｯｸM-PRO" pitchFamily="50" charset="-128"/>
            </a:rPr>
            <a:t>第</a:t>
          </a:r>
          <a:r>
            <a:rPr lang="en-US" altLang="ja-JP" sz="2000" b="1" i="0" u="none" strike="noStrike" baseline="0">
              <a:solidFill>
                <a:srgbClr val="FF0000"/>
              </a:solidFill>
              <a:latin typeface="HG丸ｺﾞｼｯｸM-PRO" pitchFamily="50" charset="-128"/>
              <a:ea typeface="HG丸ｺﾞｼｯｸM-PRO" pitchFamily="50" charset="-128"/>
            </a:rPr>
            <a:t>23</a:t>
          </a:r>
          <a:r>
            <a:rPr lang="ja-JP" altLang="en-US" sz="2000" b="1" i="0" u="none" strike="noStrike" baseline="0">
              <a:solidFill>
                <a:srgbClr val="FF0000"/>
              </a:solidFill>
              <a:latin typeface="HG丸ｺﾞｼｯｸM-PRO" pitchFamily="50" charset="-128"/>
              <a:ea typeface="HG丸ｺﾞｼｯｸM-PRO" pitchFamily="50" charset="-128"/>
            </a:rPr>
            <a:t>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22341</xdr:colOff>
      <xdr:row>25</xdr:row>
      <xdr:rowOff>76201</xdr:rowOff>
    </xdr:from>
    <xdr:to>
      <xdr:col>9</xdr:col>
      <xdr:colOff>236490</xdr:colOff>
      <xdr:row>27</xdr:row>
      <xdr:rowOff>131380</xdr:rowOff>
    </xdr:to>
    <xdr:sp macro="" textlink="">
      <xdr:nvSpPr>
        <xdr:cNvPr id="3" name="右中かっこ 2">
          <a:extLst>
            <a:ext uri="{FF2B5EF4-FFF2-40B4-BE49-F238E27FC236}">
              <a16:creationId xmlns="" xmlns:a16="http://schemas.microsoft.com/office/drawing/2014/main" id="{37870CB3-41A1-88C4-6756-FCE78B5307C0}"/>
            </a:ext>
          </a:extLst>
        </xdr:cNvPr>
        <xdr:cNvSpPr/>
      </xdr:nvSpPr>
      <xdr:spPr>
        <a:xfrm>
          <a:off x="2255789" y="5440856"/>
          <a:ext cx="214149" cy="48435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22088</xdr:colOff>
      <xdr:row>30</xdr:row>
      <xdr:rowOff>66263</xdr:rowOff>
    </xdr:from>
    <xdr:to>
      <xdr:col>9</xdr:col>
      <xdr:colOff>215349</xdr:colOff>
      <xdr:row>33</xdr:row>
      <xdr:rowOff>193263</xdr:rowOff>
    </xdr:to>
    <xdr:sp macro="" textlink="">
      <xdr:nvSpPr>
        <xdr:cNvPr id="4" name="右中かっこ 3">
          <a:extLst>
            <a:ext uri="{FF2B5EF4-FFF2-40B4-BE49-F238E27FC236}">
              <a16:creationId xmlns="" xmlns:a16="http://schemas.microsoft.com/office/drawing/2014/main" id="{117310D0-4A4F-4E85-B2CE-BCB515AD2129}"/>
            </a:ext>
          </a:extLst>
        </xdr:cNvPr>
        <xdr:cNvSpPr/>
      </xdr:nvSpPr>
      <xdr:spPr>
        <a:xfrm>
          <a:off x="2258392" y="6311350"/>
          <a:ext cx="193261" cy="7730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38653</xdr:colOff>
      <xdr:row>46</xdr:row>
      <xdr:rowOff>1</xdr:rowOff>
    </xdr:from>
    <xdr:to>
      <xdr:col>9</xdr:col>
      <xdr:colOff>193261</xdr:colOff>
      <xdr:row>48</xdr:row>
      <xdr:rowOff>127001</xdr:rowOff>
    </xdr:to>
    <xdr:sp macro="" textlink="">
      <xdr:nvSpPr>
        <xdr:cNvPr id="5" name="右中かっこ 4">
          <a:extLst>
            <a:ext uri="{FF2B5EF4-FFF2-40B4-BE49-F238E27FC236}">
              <a16:creationId xmlns="" xmlns:a16="http://schemas.microsoft.com/office/drawing/2014/main" id="{D8836BB3-E79E-4F4C-908C-D34E454582A0}"/>
            </a:ext>
          </a:extLst>
        </xdr:cNvPr>
        <xdr:cNvSpPr/>
      </xdr:nvSpPr>
      <xdr:spPr>
        <a:xfrm>
          <a:off x="2274957" y="9906001"/>
          <a:ext cx="154608" cy="55769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44176</xdr:colOff>
      <xdr:row>52</xdr:row>
      <xdr:rowOff>71781</xdr:rowOff>
    </xdr:from>
    <xdr:to>
      <xdr:col>9</xdr:col>
      <xdr:colOff>182218</xdr:colOff>
      <xdr:row>53</xdr:row>
      <xdr:rowOff>187737</xdr:rowOff>
    </xdr:to>
    <xdr:sp macro="" textlink="">
      <xdr:nvSpPr>
        <xdr:cNvPr id="6" name="右中かっこ 5">
          <a:extLst>
            <a:ext uri="{FF2B5EF4-FFF2-40B4-BE49-F238E27FC236}">
              <a16:creationId xmlns="" xmlns:a16="http://schemas.microsoft.com/office/drawing/2014/main" id="{FCB5EA8E-C69C-463A-86C4-6816C3211023}"/>
            </a:ext>
          </a:extLst>
        </xdr:cNvPr>
        <xdr:cNvSpPr/>
      </xdr:nvSpPr>
      <xdr:spPr>
        <a:xfrm>
          <a:off x="2280480" y="11269868"/>
          <a:ext cx="138042" cy="331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38100</xdr:colOff>
      <xdr:row>102</xdr:row>
      <xdr:rowOff>0</xdr:rowOff>
    </xdr:from>
    <xdr:to>
      <xdr:col>72</xdr:col>
      <xdr:colOff>38100</xdr:colOff>
      <xdr:row>108</xdr:row>
      <xdr:rowOff>68580</xdr:rowOff>
    </xdr:to>
    <xdr:grpSp>
      <xdr:nvGrpSpPr>
        <xdr:cNvPr id="2" name="グループ化 1">
          <a:extLst>
            <a:ext uri="{FF2B5EF4-FFF2-40B4-BE49-F238E27FC236}">
              <a16:creationId xmlns="" xmlns:a16="http://schemas.microsoft.com/office/drawing/2014/main" id="{7A31D7F5-9C4B-4479-9437-7CA64A992F23}"/>
            </a:ext>
          </a:extLst>
        </xdr:cNvPr>
        <xdr:cNvGrpSpPr>
          <a:grpSpLocks/>
        </xdr:cNvGrpSpPr>
      </xdr:nvGrpSpPr>
      <xdr:grpSpPr bwMode="auto">
        <a:xfrm>
          <a:off x="2524125" y="10801350"/>
          <a:ext cx="2667000" cy="754380"/>
          <a:chOff x="2067497" y="10991850"/>
          <a:chExt cx="2802544" cy="835026"/>
        </a:xfrm>
      </xdr:grpSpPr>
      <xdr:sp macro="" textlink="">
        <xdr:nvSpPr>
          <xdr:cNvPr id="3" name="パイ 2">
            <a:extLst>
              <a:ext uri="{FF2B5EF4-FFF2-40B4-BE49-F238E27FC236}">
                <a16:creationId xmlns="" xmlns:a16="http://schemas.microsoft.com/office/drawing/2014/main" id="{7FA15E84-3E2B-4275-9FA0-B4C3D9C7EF15}"/>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 xmlns:a16="http://schemas.microsoft.com/office/drawing/2014/main" id="{3D6036EA-7D3D-4B70-8D5A-0DE487B5DC7D}"/>
              </a:ext>
            </a:extLst>
          </xdr:cNvPr>
          <xdr:cNvGrpSpPr>
            <a:grpSpLocks/>
          </xdr:cNvGrpSpPr>
        </xdr:nvGrpSpPr>
        <xdr:grpSpPr bwMode="auto">
          <a:xfrm>
            <a:off x="2067497" y="10991852"/>
            <a:ext cx="1967927" cy="835024"/>
            <a:chOff x="2067497" y="10991852"/>
            <a:chExt cx="1967927" cy="835024"/>
          </a:xfrm>
        </xdr:grpSpPr>
        <xdr:sp macro="" textlink="">
          <xdr:nvSpPr>
            <xdr:cNvPr id="5" name="パイ 4">
              <a:extLst>
                <a:ext uri="{FF2B5EF4-FFF2-40B4-BE49-F238E27FC236}">
                  <a16:creationId xmlns="" xmlns:a16="http://schemas.microsoft.com/office/drawing/2014/main" id="{C0E3E757-2520-4D9F-9BCB-8497418635E8}"/>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 xmlns:a16="http://schemas.microsoft.com/office/drawing/2014/main" id="{B8C2E5F5-BA28-42D5-AAE7-476B9E3AD210}"/>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 xmlns:a16="http://schemas.microsoft.com/office/drawing/2014/main" id="{0A552070-70E5-479B-9AF4-9795200286CF}"/>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38100</xdr:colOff>
      <xdr:row>102</xdr:row>
      <xdr:rowOff>0</xdr:rowOff>
    </xdr:from>
    <xdr:to>
      <xdr:col>72</xdr:col>
      <xdr:colOff>38100</xdr:colOff>
      <xdr:row>108</xdr:row>
      <xdr:rowOff>68580</xdr:rowOff>
    </xdr:to>
    <xdr:grpSp>
      <xdr:nvGrpSpPr>
        <xdr:cNvPr id="2" name="グループ化 1">
          <a:extLst>
            <a:ext uri="{FF2B5EF4-FFF2-40B4-BE49-F238E27FC236}">
              <a16:creationId xmlns="" xmlns:a16="http://schemas.microsoft.com/office/drawing/2014/main" id="{3862DF4F-1127-4B13-AECD-69D41301271C}"/>
            </a:ext>
          </a:extLst>
        </xdr:cNvPr>
        <xdr:cNvGrpSpPr>
          <a:grpSpLocks/>
        </xdr:cNvGrpSpPr>
      </xdr:nvGrpSpPr>
      <xdr:grpSpPr bwMode="auto">
        <a:xfrm>
          <a:off x="2524125" y="10801350"/>
          <a:ext cx="2667000" cy="754380"/>
          <a:chOff x="2067497" y="10991850"/>
          <a:chExt cx="2802544" cy="835026"/>
        </a:xfrm>
      </xdr:grpSpPr>
      <xdr:sp macro="" textlink="">
        <xdr:nvSpPr>
          <xdr:cNvPr id="3" name="パイ 2">
            <a:extLst>
              <a:ext uri="{FF2B5EF4-FFF2-40B4-BE49-F238E27FC236}">
                <a16:creationId xmlns="" xmlns:a16="http://schemas.microsoft.com/office/drawing/2014/main" id="{FF956522-3C08-44C6-ABD4-5A07F1416C55}"/>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 xmlns:a16="http://schemas.microsoft.com/office/drawing/2014/main" id="{F04A0396-0B03-4338-BDED-CD3344DA14FD}"/>
              </a:ext>
            </a:extLst>
          </xdr:cNvPr>
          <xdr:cNvGrpSpPr>
            <a:grpSpLocks/>
          </xdr:cNvGrpSpPr>
        </xdr:nvGrpSpPr>
        <xdr:grpSpPr bwMode="auto">
          <a:xfrm>
            <a:off x="2067497" y="10991852"/>
            <a:ext cx="1967927" cy="835024"/>
            <a:chOff x="2067497" y="10991852"/>
            <a:chExt cx="1967927" cy="835024"/>
          </a:xfrm>
        </xdr:grpSpPr>
        <xdr:sp macro="" textlink="">
          <xdr:nvSpPr>
            <xdr:cNvPr id="5" name="パイ 4">
              <a:extLst>
                <a:ext uri="{FF2B5EF4-FFF2-40B4-BE49-F238E27FC236}">
                  <a16:creationId xmlns="" xmlns:a16="http://schemas.microsoft.com/office/drawing/2014/main" id="{4C14312C-171B-4A66-8543-318655232F9D}"/>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 xmlns:a16="http://schemas.microsoft.com/office/drawing/2014/main" id="{CD9DB21C-B225-45DC-AC7C-71E8FE743AE8}"/>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 xmlns:a16="http://schemas.microsoft.com/office/drawing/2014/main" id="{DD80596C-5917-47E2-89A1-6F61DE3E47FA}"/>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11\&#20849;&#26377;&#12501;&#12457;&#12523;&#12480;&#65293;\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D7" sqref="D7"/>
    </sheetView>
  </sheetViews>
  <sheetFormatPr defaultRowHeight="20.100000000000001" customHeight="1"/>
  <cols>
    <col min="1" max="1" width="10.25" bestFit="1" customWidth="1"/>
    <col min="2" max="2" width="3.625" style="152" customWidth="1"/>
    <col min="3" max="3" width="24.625" customWidth="1"/>
  </cols>
  <sheetData>
    <row r="2" spans="1:1" ht="20.100000000000001" customHeight="1">
      <c r="A2" s="151"/>
    </row>
    <row r="4" spans="1:1" ht="20.100000000000001" customHeight="1">
      <c r="A4" s="151"/>
    </row>
    <row r="5" spans="1:1" ht="20.100000000000001" customHeight="1">
      <c r="A5" s="151"/>
    </row>
    <row r="6" spans="1:1" ht="20.100000000000001" customHeight="1">
      <c r="A6" s="151"/>
    </row>
    <row r="7" spans="1:1" ht="20.100000000000001" customHeight="1">
      <c r="A7" s="151"/>
    </row>
  </sheetData>
  <phoneticPr fontId="6"/>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P33"/>
  <sheetViews>
    <sheetView zoomScale="90" zoomScaleNormal="90" workbookViewId="0"/>
  </sheetViews>
  <sheetFormatPr defaultColWidth="9" defaultRowHeight="18" customHeight="1"/>
  <cols>
    <col min="1" max="1" width="6.5" style="157" customWidth="1"/>
    <col min="2" max="2" width="2.375" style="157" customWidth="1"/>
    <col min="3" max="42" width="3.625" style="157" customWidth="1"/>
    <col min="43" max="43" width="2.375" style="157" customWidth="1"/>
    <col min="44" max="16384" width="9" style="157"/>
  </cols>
  <sheetData>
    <row r="1" spans="1:42" ht="18" customHeight="1">
      <c r="O1" s="596" t="s">
        <v>539</v>
      </c>
      <c r="P1" s="596"/>
      <c r="Q1" s="596"/>
      <c r="R1" s="596"/>
      <c r="S1" s="596"/>
      <c r="T1" s="596"/>
      <c r="U1" s="596"/>
      <c r="V1" s="596"/>
      <c r="W1" s="596"/>
      <c r="X1" s="596"/>
      <c r="Y1" s="596"/>
      <c r="Z1" s="596"/>
    </row>
    <row r="2" spans="1:42" ht="18" customHeight="1">
      <c r="O2" s="489"/>
      <c r="P2" s="489"/>
      <c r="Q2" s="489"/>
      <c r="R2" s="489"/>
      <c r="S2" s="489"/>
      <c r="T2" s="489"/>
      <c r="U2" s="489"/>
      <c r="V2" s="489"/>
      <c r="W2" s="489"/>
      <c r="X2" s="489"/>
      <c r="Y2" s="489"/>
      <c r="Z2" s="489"/>
    </row>
    <row r="3" spans="1:42" ht="18" customHeight="1">
      <c r="C3" s="603" t="s">
        <v>645</v>
      </c>
      <c r="D3" s="603"/>
      <c r="E3" s="603"/>
      <c r="F3" s="603"/>
      <c r="G3" s="604" t="s">
        <v>644</v>
      </c>
      <c r="H3" s="604"/>
      <c r="I3" s="604"/>
      <c r="J3" s="604"/>
      <c r="K3" s="605" t="s">
        <v>648</v>
      </c>
      <c r="L3" s="605"/>
      <c r="M3" s="605"/>
      <c r="N3" s="605"/>
      <c r="O3" s="606" t="s">
        <v>646</v>
      </c>
      <c r="P3" s="606"/>
      <c r="Q3" s="606"/>
      <c r="R3" s="606"/>
    </row>
    <row r="5" spans="1:42" ht="18" customHeight="1">
      <c r="B5" s="158"/>
      <c r="C5" s="597" t="s">
        <v>517</v>
      </c>
      <c r="D5" s="599" t="s">
        <v>518</v>
      </c>
      <c r="E5" s="601" t="s">
        <v>519</v>
      </c>
      <c r="F5" s="159" t="s">
        <v>520</v>
      </c>
      <c r="G5" s="597" t="s">
        <v>517</v>
      </c>
      <c r="H5" s="599" t="s">
        <v>518</v>
      </c>
      <c r="I5" s="601" t="s">
        <v>519</v>
      </c>
      <c r="J5" s="159" t="s">
        <v>520</v>
      </c>
      <c r="K5" s="597" t="s">
        <v>517</v>
      </c>
      <c r="L5" s="599" t="s">
        <v>518</v>
      </c>
      <c r="M5" s="601" t="s">
        <v>519</v>
      </c>
      <c r="N5" s="159" t="s">
        <v>520</v>
      </c>
      <c r="O5" s="597" t="s">
        <v>517</v>
      </c>
      <c r="P5" s="599" t="s">
        <v>518</v>
      </c>
      <c r="Q5" s="601" t="s">
        <v>519</v>
      </c>
      <c r="R5" s="159" t="s">
        <v>520</v>
      </c>
      <c r="S5" s="597" t="s">
        <v>517</v>
      </c>
      <c r="T5" s="599" t="s">
        <v>518</v>
      </c>
      <c r="U5" s="601" t="s">
        <v>519</v>
      </c>
      <c r="V5" s="159" t="s">
        <v>520</v>
      </c>
      <c r="W5" s="597" t="s">
        <v>517</v>
      </c>
      <c r="X5" s="599" t="s">
        <v>518</v>
      </c>
      <c r="Y5" s="601" t="s">
        <v>519</v>
      </c>
      <c r="Z5" s="159" t="s">
        <v>520</v>
      </c>
      <c r="AA5" s="597" t="s">
        <v>517</v>
      </c>
      <c r="AB5" s="599" t="s">
        <v>518</v>
      </c>
      <c r="AC5" s="601" t="s">
        <v>519</v>
      </c>
      <c r="AD5" s="159" t="s">
        <v>520</v>
      </c>
      <c r="AE5" s="597" t="s">
        <v>517</v>
      </c>
      <c r="AF5" s="599" t="s">
        <v>518</v>
      </c>
      <c r="AG5" s="601" t="s">
        <v>519</v>
      </c>
      <c r="AH5" s="159" t="s">
        <v>520</v>
      </c>
      <c r="AI5" s="597" t="s">
        <v>517</v>
      </c>
      <c r="AJ5" s="599" t="s">
        <v>518</v>
      </c>
      <c r="AK5" s="601" t="s">
        <v>519</v>
      </c>
      <c r="AL5" s="159" t="s">
        <v>520</v>
      </c>
      <c r="AM5" s="597" t="s">
        <v>517</v>
      </c>
      <c r="AN5" s="599" t="s">
        <v>518</v>
      </c>
      <c r="AO5" s="601" t="s">
        <v>519</v>
      </c>
      <c r="AP5" s="159" t="s">
        <v>520</v>
      </c>
    </row>
    <row r="6" spans="1:42" ht="18" customHeight="1">
      <c r="B6" s="160"/>
      <c r="C6" s="598"/>
      <c r="D6" s="600"/>
      <c r="E6" s="602"/>
      <c r="F6" s="161" t="s">
        <v>521</v>
      </c>
      <c r="G6" s="598"/>
      <c r="H6" s="600"/>
      <c r="I6" s="602"/>
      <c r="J6" s="161" t="s">
        <v>521</v>
      </c>
      <c r="K6" s="598"/>
      <c r="L6" s="600"/>
      <c r="M6" s="602"/>
      <c r="N6" s="161" t="s">
        <v>521</v>
      </c>
      <c r="O6" s="598"/>
      <c r="P6" s="600"/>
      <c r="Q6" s="602"/>
      <c r="R6" s="161" t="s">
        <v>521</v>
      </c>
      <c r="S6" s="598"/>
      <c r="T6" s="600"/>
      <c r="U6" s="602"/>
      <c r="V6" s="161" t="s">
        <v>521</v>
      </c>
      <c r="W6" s="598"/>
      <c r="X6" s="600"/>
      <c r="Y6" s="602"/>
      <c r="Z6" s="161" t="s">
        <v>521</v>
      </c>
      <c r="AA6" s="598"/>
      <c r="AB6" s="600"/>
      <c r="AC6" s="602"/>
      <c r="AD6" s="161" t="s">
        <v>521</v>
      </c>
      <c r="AE6" s="598"/>
      <c r="AF6" s="600"/>
      <c r="AG6" s="602"/>
      <c r="AH6" s="161" t="s">
        <v>521</v>
      </c>
      <c r="AI6" s="598"/>
      <c r="AJ6" s="600"/>
      <c r="AK6" s="602"/>
      <c r="AL6" s="161" t="s">
        <v>521</v>
      </c>
      <c r="AM6" s="598"/>
      <c r="AN6" s="600"/>
      <c r="AO6" s="602"/>
      <c r="AP6" s="161" t="s">
        <v>521</v>
      </c>
    </row>
    <row r="7" spans="1:42" ht="18" customHeight="1">
      <c r="A7" s="162">
        <v>0.375</v>
      </c>
      <c r="B7" s="156">
        <v>1</v>
      </c>
      <c r="C7" s="163">
        <v>2</v>
      </c>
      <c r="D7" s="164" t="s">
        <v>522</v>
      </c>
      <c r="E7" s="165">
        <v>1</v>
      </c>
      <c r="F7" s="155"/>
      <c r="G7" s="163">
        <v>2</v>
      </c>
      <c r="H7" s="164" t="s">
        <v>522</v>
      </c>
      <c r="I7" s="165">
        <v>2</v>
      </c>
      <c r="J7" s="155"/>
      <c r="K7" s="163">
        <v>2</v>
      </c>
      <c r="L7" s="164" t="s">
        <v>639</v>
      </c>
      <c r="M7" s="165">
        <v>3</v>
      </c>
      <c r="N7" s="155"/>
      <c r="O7" s="163">
        <v>2</v>
      </c>
      <c r="P7" s="164" t="s">
        <v>639</v>
      </c>
      <c r="Q7" s="165">
        <v>4</v>
      </c>
      <c r="R7" s="155"/>
      <c r="S7" s="163">
        <v>2</v>
      </c>
      <c r="T7" s="164" t="s">
        <v>639</v>
      </c>
      <c r="U7" s="165">
        <v>5</v>
      </c>
      <c r="V7" s="155"/>
      <c r="W7" s="163">
        <v>2</v>
      </c>
      <c r="X7" s="164" t="s">
        <v>639</v>
      </c>
      <c r="Y7" s="165">
        <v>6</v>
      </c>
      <c r="Z7" s="155"/>
      <c r="AA7" s="163">
        <v>2</v>
      </c>
      <c r="AB7" s="164" t="s">
        <v>526</v>
      </c>
      <c r="AC7" s="165">
        <v>1</v>
      </c>
      <c r="AD7" s="155"/>
      <c r="AE7" s="163">
        <v>2</v>
      </c>
      <c r="AF7" s="164" t="s">
        <v>640</v>
      </c>
      <c r="AG7" s="165">
        <v>2</v>
      </c>
      <c r="AH7" s="155"/>
      <c r="AI7" s="163">
        <v>1</v>
      </c>
      <c r="AJ7" s="164" t="s">
        <v>522</v>
      </c>
      <c r="AK7" s="165">
        <v>1</v>
      </c>
      <c r="AL7" s="155"/>
      <c r="AM7" s="167">
        <v>0</v>
      </c>
      <c r="AN7" s="168">
        <v>0</v>
      </c>
      <c r="AO7" s="169">
        <v>0</v>
      </c>
      <c r="AP7" s="170"/>
    </row>
    <row r="8" spans="1:42" ht="18" customHeight="1">
      <c r="A8" s="162">
        <v>0.3888888888888889</v>
      </c>
      <c r="B8" s="156">
        <v>2</v>
      </c>
      <c r="C8" s="163">
        <v>2</v>
      </c>
      <c r="D8" s="164" t="s">
        <v>528</v>
      </c>
      <c r="E8" s="165">
        <v>7</v>
      </c>
      <c r="F8" s="155"/>
      <c r="G8" s="163">
        <v>2</v>
      </c>
      <c r="H8" s="164" t="s">
        <v>639</v>
      </c>
      <c r="I8" s="165">
        <v>8</v>
      </c>
      <c r="J8" s="155"/>
      <c r="K8" s="163">
        <v>2</v>
      </c>
      <c r="L8" s="164" t="s">
        <v>639</v>
      </c>
      <c r="M8" s="165">
        <v>9</v>
      </c>
      <c r="N8" s="155"/>
      <c r="O8" s="163">
        <v>2</v>
      </c>
      <c r="P8" s="164" t="s">
        <v>639</v>
      </c>
      <c r="Q8" s="165">
        <v>10</v>
      </c>
      <c r="R8" s="155"/>
      <c r="S8" s="163">
        <v>2</v>
      </c>
      <c r="T8" s="164" t="s">
        <v>639</v>
      </c>
      <c r="U8" s="165">
        <v>11</v>
      </c>
      <c r="V8" s="155"/>
      <c r="W8" s="163">
        <v>2</v>
      </c>
      <c r="X8" s="164" t="s">
        <v>639</v>
      </c>
      <c r="Y8" s="165">
        <v>12</v>
      </c>
      <c r="Z8" s="155"/>
      <c r="AA8" s="163">
        <v>2</v>
      </c>
      <c r="AB8" s="164" t="s">
        <v>639</v>
      </c>
      <c r="AC8" s="165">
        <v>13</v>
      </c>
      <c r="AD8" s="155"/>
      <c r="AE8" s="163">
        <v>2</v>
      </c>
      <c r="AF8" s="164" t="s">
        <v>639</v>
      </c>
      <c r="AG8" s="165">
        <v>14</v>
      </c>
      <c r="AH8" s="155"/>
      <c r="AI8" s="163">
        <v>2</v>
      </c>
      <c r="AJ8" s="164" t="s">
        <v>526</v>
      </c>
      <c r="AK8" s="165">
        <v>3</v>
      </c>
      <c r="AL8" s="155"/>
      <c r="AM8" s="163">
        <v>2</v>
      </c>
      <c r="AN8" s="164" t="s">
        <v>640</v>
      </c>
      <c r="AO8" s="165">
        <v>4</v>
      </c>
      <c r="AP8" s="156"/>
    </row>
    <row r="9" spans="1:42" ht="18" customHeight="1">
      <c r="A9" s="162">
        <v>0.40277777777777773</v>
      </c>
      <c r="B9" s="156">
        <v>3</v>
      </c>
      <c r="C9" s="163">
        <v>2</v>
      </c>
      <c r="D9" s="164" t="s">
        <v>640</v>
      </c>
      <c r="E9" s="165">
        <v>5</v>
      </c>
      <c r="F9" s="155"/>
      <c r="G9" s="163">
        <v>2</v>
      </c>
      <c r="H9" s="164" t="s">
        <v>640</v>
      </c>
      <c r="I9" s="165">
        <v>6</v>
      </c>
      <c r="J9" s="155"/>
      <c r="K9" s="163">
        <v>2</v>
      </c>
      <c r="L9" s="164" t="s">
        <v>640</v>
      </c>
      <c r="M9" s="165">
        <v>7</v>
      </c>
      <c r="N9" s="155"/>
      <c r="O9" s="163">
        <v>2</v>
      </c>
      <c r="P9" s="164" t="s">
        <v>640</v>
      </c>
      <c r="Q9" s="165">
        <v>8</v>
      </c>
      <c r="R9" s="155"/>
      <c r="S9" s="163">
        <v>2</v>
      </c>
      <c r="T9" s="164" t="s">
        <v>640</v>
      </c>
      <c r="U9" s="165">
        <v>9</v>
      </c>
      <c r="V9" s="155"/>
      <c r="W9" s="163">
        <v>2</v>
      </c>
      <c r="X9" s="164" t="s">
        <v>640</v>
      </c>
      <c r="Y9" s="165">
        <v>10</v>
      </c>
      <c r="Z9" s="155"/>
      <c r="AA9" s="163">
        <v>1</v>
      </c>
      <c r="AB9" s="164" t="s">
        <v>526</v>
      </c>
      <c r="AC9" s="165">
        <v>1</v>
      </c>
      <c r="AD9" s="155"/>
      <c r="AE9" s="163">
        <v>1</v>
      </c>
      <c r="AF9" s="164" t="s">
        <v>640</v>
      </c>
      <c r="AG9" s="165">
        <v>2</v>
      </c>
      <c r="AH9" s="155"/>
      <c r="AI9" s="163">
        <v>1</v>
      </c>
      <c r="AJ9" s="164" t="s">
        <v>522</v>
      </c>
      <c r="AK9" s="165">
        <v>2</v>
      </c>
      <c r="AL9" s="155"/>
      <c r="AM9" s="163">
        <v>1</v>
      </c>
      <c r="AN9" s="164" t="s">
        <v>522</v>
      </c>
      <c r="AO9" s="165">
        <v>3</v>
      </c>
      <c r="AP9" s="156"/>
    </row>
    <row r="10" spans="1:42" ht="18" customHeight="1">
      <c r="A10" s="162">
        <v>0.41666666666666702</v>
      </c>
      <c r="B10" s="156">
        <v>4</v>
      </c>
      <c r="C10" s="163">
        <v>2</v>
      </c>
      <c r="D10" s="164" t="s">
        <v>522</v>
      </c>
      <c r="E10" s="165">
        <v>15</v>
      </c>
      <c r="F10" s="155"/>
      <c r="G10" s="163">
        <v>2</v>
      </c>
      <c r="H10" s="164" t="s">
        <v>639</v>
      </c>
      <c r="I10" s="165">
        <v>16</v>
      </c>
      <c r="J10" s="155"/>
      <c r="K10" s="163">
        <v>2</v>
      </c>
      <c r="L10" s="164" t="s">
        <v>639</v>
      </c>
      <c r="M10" s="165">
        <v>17</v>
      </c>
      <c r="N10" s="155"/>
      <c r="O10" s="163">
        <v>2</v>
      </c>
      <c r="P10" s="164" t="s">
        <v>639</v>
      </c>
      <c r="Q10" s="165">
        <v>18</v>
      </c>
      <c r="R10" s="155"/>
      <c r="S10" s="163">
        <v>2</v>
      </c>
      <c r="T10" s="164" t="s">
        <v>526</v>
      </c>
      <c r="U10" s="165">
        <v>11</v>
      </c>
      <c r="V10" s="155"/>
      <c r="W10" s="163">
        <v>2</v>
      </c>
      <c r="X10" s="164" t="s">
        <v>640</v>
      </c>
      <c r="Y10" s="165">
        <v>12</v>
      </c>
      <c r="Z10" s="155"/>
      <c r="AA10" s="163">
        <v>2</v>
      </c>
      <c r="AB10" s="164" t="s">
        <v>640</v>
      </c>
      <c r="AC10" s="165">
        <v>13</v>
      </c>
      <c r="AD10" s="155"/>
      <c r="AE10" s="163">
        <v>2</v>
      </c>
      <c r="AF10" s="164" t="s">
        <v>640</v>
      </c>
      <c r="AG10" s="165">
        <v>14</v>
      </c>
      <c r="AH10" s="155"/>
      <c r="AI10" s="289">
        <v>1</v>
      </c>
      <c r="AJ10" s="290" t="s">
        <v>526</v>
      </c>
      <c r="AK10" s="291">
        <v>3</v>
      </c>
      <c r="AL10" s="292"/>
      <c r="AM10" s="289">
        <v>1</v>
      </c>
      <c r="AN10" s="290" t="s">
        <v>526</v>
      </c>
      <c r="AO10" s="291">
        <v>4</v>
      </c>
      <c r="AP10" s="293"/>
    </row>
    <row r="11" spans="1:42" ht="18" customHeight="1">
      <c r="A11" s="162">
        <v>0.43055555555555602</v>
      </c>
      <c r="B11" s="156">
        <v>5</v>
      </c>
      <c r="C11" s="163">
        <v>2</v>
      </c>
      <c r="D11" s="164" t="s">
        <v>522</v>
      </c>
      <c r="E11" s="165">
        <v>19</v>
      </c>
      <c r="F11" s="155"/>
      <c r="G11" s="163">
        <v>2</v>
      </c>
      <c r="H11" s="164" t="s">
        <v>639</v>
      </c>
      <c r="I11" s="165">
        <v>20</v>
      </c>
      <c r="J11" s="155"/>
      <c r="K11" s="163">
        <v>2</v>
      </c>
      <c r="L11" s="164" t="s">
        <v>526</v>
      </c>
      <c r="M11" s="165">
        <v>15</v>
      </c>
      <c r="N11" s="155"/>
      <c r="O11" s="163">
        <v>2</v>
      </c>
      <c r="P11" s="164" t="s">
        <v>640</v>
      </c>
      <c r="Q11" s="165">
        <v>16</v>
      </c>
      <c r="R11" s="155"/>
      <c r="S11" s="286">
        <v>1</v>
      </c>
      <c r="T11" s="154" t="s">
        <v>540</v>
      </c>
      <c r="U11" s="287">
        <v>4</v>
      </c>
      <c r="V11" s="288"/>
      <c r="W11" s="298">
        <v>1</v>
      </c>
      <c r="X11" s="300" t="s">
        <v>669</v>
      </c>
      <c r="Y11" s="301">
        <v>5</v>
      </c>
      <c r="Z11" s="299"/>
      <c r="AA11" s="286">
        <v>1</v>
      </c>
      <c r="AB11" s="154" t="s">
        <v>550</v>
      </c>
      <c r="AC11" s="287">
        <v>5</v>
      </c>
      <c r="AD11" s="288"/>
      <c r="AE11" s="298">
        <v>1</v>
      </c>
      <c r="AF11" s="300" t="s">
        <v>647</v>
      </c>
      <c r="AG11" s="301">
        <v>6</v>
      </c>
      <c r="AH11" s="299"/>
      <c r="AI11" s="163">
        <v>3</v>
      </c>
      <c r="AJ11" s="164" t="s">
        <v>672</v>
      </c>
      <c r="AK11" s="165">
        <v>1</v>
      </c>
      <c r="AL11" s="155"/>
      <c r="AM11" s="163">
        <v>3</v>
      </c>
      <c r="AN11" s="164" t="s">
        <v>639</v>
      </c>
      <c r="AO11" s="165">
        <v>2</v>
      </c>
      <c r="AP11" s="156"/>
    </row>
    <row r="12" spans="1:42" ht="18" customHeight="1">
      <c r="A12" s="162">
        <v>0.44444444444444497</v>
      </c>
      <c r="B12" s="156">
        <v>6</v>
      </c>
      <c r="C12" s="163">
        <v>3</v>
      </c>
      <c r="D12" s="164" t="s">
        <v>522</v>
      </c>
      <c r="E12" s="165">
        <v>3</v>
      </c>
      <c r="F12" s="155"/>
      <c r="G12" s="163">
        <v>3</v>
      </c>
      <c r="H12" s="153" t="s">
        <v>639</v>
      </c>
      <c r="I12" s="348">
        <v>4</v>
      </c>
      <c r="J12" s="155"/>
      <c r="K12" s="163">
        <v>3</v>
      </c>
      <c r="L12" s="347" t="s">
        <v>639</v>
      </c>
      <c r="M12" s="348">
        <v>5</v>
      </c>
      <c r="N12" s="155"/>
      <c r="O12" s="163">
        <v>3</v>
      </c>
      <c r="P12" s="164" t="s">
        <v>524</v>
      </c>
      <c r="Q12" s="165">
        <v>6</v>
      </c>
      <c r="R12" s="155"/>
      <c r="S12" s="163">
        <v>3</v>
      </c>
      <c r="T12" s="164" t="s">
        <v>522</v>
      </c>
      <c r="U12" s="165">
        <v>7</v>
      </c>
      <c r="V12" s="155"/>
      <c r="W12" s="163">
        <v>3</v>
      </c>
      <c r="X12" s="164" t="s">
        <v>639</v>
      </c>
      <c r="Y12" s="165">
        <v>8</v>
      </c>
      <c r="Z12" s="155"/>
      <c r="AA12" s="163">
        <v>3</v>
      </c>
      <c r="AB12" s="164" t="s">
        <v>639</v>
      </c>
      <c r="AC12" s="165">
        <v>9</v>
      </c>
      <c r="AD12" s="155"/>
      <c r="AE12" s="163">
        <v>3</v>
      </c>
      <c r="AF12" s="164" t="s">
        <v>639</v>
      </c>
      <c r="AG12" s="165">
        <v>10</v>
      </c>
      <c r="AH12" s="155"/>
      <c r="AI12" s="163">
        <v>3</v>
      </c>
      <c r="AJ12" s="164" t="s">
        <v>639</v>
      </c>
      <c r="AK12" s="165">
        <v>11</v>
      </c>
      <c r="AL12" s="155"/>
      <c r="AM12" s="163">
        <v>3</v>
      </c>
      <c r="AN12" s="164" t="s">
        <v>639</v>
      </c>
      <c r="AO12" s="165">
        <v>12</v>
      </c>
      <c r="AP12" s="156"/>
    </row>
    <row r="13" spans="1:42" ht="18" customHeight="1">
      <c r="A13" s="162">
        <v>0.45833333333333298</v>
      </c>
      <c r="B13" s="156">
        <v>7</v>
      </c>
      <c r="C13" s="286">
        <v>2</v>
      </c>
      <c r="D13" s="154" t="s">
        <v>540</v>
      </c>
      <c r="E13" s="287">
        <v>21</v>
      </c>
      <c r="F13" s="288"/>
      <c r="G13" s="298">
        <v>2</v>
      </c>
      <c r="H13" s="300" t="s">
        <v>668</v>
      </c>
      <c r="I13" s="301">
        <v>22</v>
      </c>
      <c r="J13" s="299"/>
      <c r="K13" s="286">
        <v>2</v>
      </c>
      <c r="L13" s="154" t="s">
        <v>550</v>
      </c>
      <c r="M13" s="287">
        <v>17</v>
      </c>
      <c r="N13" s="288"/>
      <c r="O13" s="298">
        <v>2</v>
      </c>
      <c r="P13" s="300" t="s">
        <v>647</v>
      </c>
      <c r="Q13" s="301">
        <v>18</v>
      </c>
      <c r="R13" s="299"/>
      <c r="S13" s="289">
        <v>3</v>
      </c>
      <c r="T13" s="290" t="s">
        <v>639</v>
      </c>
      <c r="U13" s="291">
        <v>13</v>
      </c>
      <c r="V13" s="292"/>
      <c r="W13" s="289">
        <v>3</v>
      </c>
      <c r="X13" s="290" t="s">
        <v>639</v>
      </c>
      <c r="Y13" s="291">
        <v>14</v>
      </c>
      <c r="Z13" s="292"/>
      <c r="AA13" s="289">
        <v>3</v>
      </c>
      <c r="AB13" s="290" t="s">
        <v>639</v>
      </c>
      <c r="AC13" s="291">
        <v>15</v>
      </c>
      <c r="AD13" s="292"/>
      <c r="AE13" s="289">
        <v>3</v>
      </c>
      <c r="AF13" s="290" t="s">
        <v>639</v>
      </c>
      <c r="AG13" s="291">
        <v>16</v>
      </c>
      <c r="AH13" s="292"/>
      <c r="AI13" s="289">
        <v>3</v>
      </c>
      <c r="AJ13" s="290" t="s">
        <v>639</v>
      </c>
      <c r="AK13" s="291">
        <v>17</v>
      </c>
      <c r="AL13" s="292"/>
      <c r="AM13" s="289">
        <v>3</v>
      </c>
      <c r="AN13" s="290" t="s">
        <v>639</v>
      </c>
      <c r="AO13" s="291">
        <v>18</v>
      </c>
      <c r="AP13" s="293"/>
    </row>
    <row r="14" spans="1:42" ht="18" customHeight="1">
      <c r="A14" s="162">
        <v>0.47222222222222199</v>
      </c>
      <c r="B14" s="156">
        <v>8</v>
      </c>
      <c r="C14" s="163">
        <v>4</v>
      </c>
      <c r="D14" s="164" t="s">
        <v>522</v>
      </c>
      <c r="E14" s="165">
        <v>1</v>
      </c>
      <c r="F14" s="155"/>
      <c r="G14" s="163">
        <v>4</v>
      </c>
      <c r="H14" s="164" t="s">
        <v>522</v>
      </c>
      <c r="I14" s="165">
        <v>2</v>
      </c>
      <c r="J14" s="155"/>
      <c r="K14" s="289">
        <v>4</v>
      </c>
      <c r="L14" s="290" t="s">
        <v>639</v>
      </c>
      <c r="M14" s="291">
        <v>3</v>
      </c>
      <c r="N14" s="292"/>
      <c r="O14" s="289">
        <v>4</v>
      </c>
      <c r="P14" s="290" t="s">
        <v>639</v>
      </c>
      <c r="Q14" s="291">
        <v>4</v>
      </c>
      <c r="R14" s="292"/>
      <c r="S14" s="289">
        <v>4</v>
      </c>
      <c r="T14" s="290" t="s">
        <v>639</v>
      </c>
      <c r="U14" s="291">
        <v>5</v>
      </c>
      <c r="V14" s="292"/>
      <c r="W14" s="289">
        <v>4</v>
      </c>
      <c r="X14" s="290" t="s">
        <v>639</v>
      </c>
      <c r="Y14" s="291">
        <v>6</v>
      </c>
      <c r="Z14" s="292"/>
      <c r="AA14" s="289">
        <v>4</v>
      </c>
      <c r="AB14" s="290" t="s">
        <v>639</v>
      </c>
      <c r="AC14" s="291">
        <v>7</v>
      </c>
      <c r="AD14" s="292"/>
      <c r="AE14" s="289">
        <v>4</v>
      </c>
      <c r="AF14" s="290" t="s">
        <v>639</v>
      </c>
      <c r="AG14" s="291">
        <v>8</v>
      </c>
      <c r="AH14" s="292"/>
      <c r="AI14" s="289">
        <v>4</v>
      </c>
      <c r="AJ14" s="290" t="s">
        <v>639</v>
      </c>
      <c r="AK14" s="291">
        <v>9</v>
      </c>
      <c r="AL14" s="292"/>
      <c r="AM14" s="289">
        <v>4</v>
      </c>
      <c r="AN14" s="290" t="s">
        <v>639</v>
      </c>
      <c r="AO14" s="291">
        <v>10</v>
      </c>
      <c r="AP14" s="293"/>
    </row>
    <row r="15" spans="1:42" ht="18" customHeight="1">
      <c r="A15" s="162">
        <v>0.4826388888888889</v>
      </c>
      <c r="B15" s="156">
        <v>9</v>
      </c>
      <c r="C15" s="294" t="s">
        <v>671</v>
      </c>
      <c r="D15" s="295" t="s">
        <v>541</v>
      </c>
      <c r="E15" s="296">
        <v>1</v>
      </c>
      <c r="F15" s="297"/>
      <c r="G15" s="294" t="s">
        <v>671</v>
      </c>
      <c r="H15" s="295" t="s">
        <v>537</v>
      </c>
      <c r="I15" s="296">
        <v>1</v>
      </c>
      <c r="J15" s="292"/>
      <c r="K15" s="289">
        <v>4</v>
      </c>
      <c r="L15" s="290" t="s">
        <v>670</v>
      </c>
      <c r="M15" s="291">
        <v>11</v>
      </c>
      <c r="N15" s="292"/>
      <c r="O15" s="289">
        <v>4</v>
      </c>
      <c r="P15" s="290" t="s">
        <v>639</v>
      </c>
      <c r="Q15" s="291">
        <v>12</v>
      </c>
      <c r="R15" s="292"/>
      <c r="S15" s="289">
        <v>4</v>
      </c>
      <c r="T15" s="290" t="s">
        <v>639</v>
      </c>
      <c r="U15" s="291">
        <v>13</v>
      </c>
      <c r="V15" s="292"/>
      <c r="W15" s="289">
        <v>4</v>
      </c>
      <c r="X15" s="290" t="s">
        <v>639</v>
      </c>
      <c r="Y15" s="291">
        <v>14</v>
      </c>
      <c r="Z15" s="292"/>
      <c r="AA15" s="289">
        <v>4</v>
      </c>
      <c r="AB15" s="290" t="s">
        <v>639</v>
      </c>
      <c r="AC15" s="291">
        <v>15</v>
      </c>
      <c r="AD15" s="292"/>
      <c r="AE15" s="289">
        <v>4</v>
      </c>
      <c r="AF15" s="290" t="s">
        <v>639</v>
      </c>
      <c r="AG15" s="291">
        <v>16</v>
      </c>
      <c r="AH15" s="292"/>
      <c r="AI15" s="289">
        <v>4</v>
      </c>
      <c r="AJ15" s="290" t="s">
        <v>639</v>
      </c>
      <c r="AK15" s="291">
        <v>17</v>
      </c>
      <c r="AL15" s="292"/>
      <c r="AM15" s="289">
        <v>4</v>
      </c>
      <c r="AN15" s="290" t="s">
        <v>639</v>
      </c>
      <c r="AO15" s="291">
        <v>18</v>
      </c>
      <c r="AP15" s="293"/>
    </row>
    <row r="16" spans="1:42" ht="18" customHeight="1">
      <c r="A16" s="162">
        <v>0.49305555555555602</v>
      </c>
      <c r="B16" s="156">
        <v>10</v>
      </c>
      <c r="C16" s="289">
        <v>4</v>
      </c>
      <c r="D16" s="290" t="s">
        <v>639</v>
      </c>
      <c r="E16" s="291">
        <v>19</v>
      </c>
      <c r="F16" s="292"/>
      <c r="G16" s="289">
        <v>4</v>
      </c>
      <c r="H16" s="290" t="s">
        <v>639</v>
      </c>
      <c r="I16" s="291">
        <v>20</v>
      </c>
      <c r="J16" s="292"/>
      <c r="K16" s="289">
        <v>4</v>
      </c>
      <c r="L16" s="290" t="s">
        <v>639</v>
      </c>
      <c r="M16" s="291">
        <v>21</v>
      </c>
      <c r="N16" s="292"/>
      <c r="O16" s="289">
        <v>4</v>
      </c>
      <c r="P16" s="290" t="s">
        <v>639</v>
      </c>
      <c r="Q16" s="291">
        <v>22</v>
      </c>
      <c r="R16" s="292"/>
      <c r="S16" s="289">
        <v>4</v>
      </c>
      <c r="T16" s="290" t="s">
        <v>639</v>
      </c>
      <c r="U16" s="291">
        <v>23</v>
      </c>
      <c r="V16" s="292"/>
      <c r="W16" s="289">
        <v>4</v>
      </c>
      <c r="X16" s="290" t="s">
        <v>639</v>
      </c>
      <c r="Y16" s="291">
        <v>24</v>
      </c>
      <c r="Z16" s="292"/>
      <c r="AA16" s="289">
        <v>4</v>
      </c>
      <c r="AB16" s="290" t="s">
        <v>639</v>
      </c>
      <c r="AC16" s="291">
        <v>25</v>
      </c>
      <c r="AD16" s="292"/>
      <c r="AE16" s="289">
        <v>4</v>
      </c>
      <c r="AF16" s="290" t="s">
        <v>524</v>
      </c>
      <c r="AG16" s="291">
        <v>26</v>
      </c>
      <c r="AH16" s="292"/>
      <c r="AI16" s="289">
        <v>4</v>
      </c>
      <c r="AJ16" s="290" t="s">
        <v>639</v>
      </c>
      <c r="AK16" s="291">
        <v>27</v>
      </c>
      <c r="AL16" s="292"/>
      <c r="AM16" s="289">
        <v>4</v>
      </c>
      <c r="AN16" s="290" t="s">
        <v>639</v>
      </c>
      <c r="AO16" s="291">
        <v>28</v>
      </c>
      <c r="AP16" s="156"/>
    </row>
    <row r="17" spans="1:42" ht="18" customHeight="1">
      <c r="A17" s="162">
        <v>0.50347222222222299</v>
      </c>
      <c r="B17" s="156">
        <v>11</v>
      </c>
      <c r="C17" s="163">
        <v>4</v>
      </c>
      <c r="D17" s="164" t="s">
        <v>639</v>
      </c>
      <c r="E17" s="165">
        <v>29</v>
      </c>
      <c r="F17" s="155"/>
      <c r="G17" s="163">
        <v>3</v>
      </c>
      <c r="H17" s="164" t="s">
        <v>674</v>
      </c>
      <c r="I17" s="165">
        <v>1</v>
      </c>
      <c r="J17" s="155"/>
      <c r="K17" s="163">
        <v>3</v>
      </c>
      <c r="L17" s="164" t="s">
        <v>640</v>
      </c>
      <c r="M17" s="165">
        <v>2</v>
      </c>
      <c r="N17" s="155"/>
      <c r="O17" s="163">
        <v>3</v>
      </c>
      <c r="P17" s="164" t="s">
        <v>640</v>
      </c>
      <c r="Q17" s="165">
        <v>3</v>
      </c>
      <c r="R17" s="155"/>
      <c r="S17" s="163">
        <v>3</v>
      </c>
      <c r="T17" s="164" t="s">
        <v>640</v>
      </c>
      <c r="U17" s="165">
        <v>4</v>
      </c>
      <c r="V17" s="155"/>
      <c r="W17" s="163">
        <v>3</v>
      </c>
      <c r="X17" s="164" t="s">
        <v>640</v>
      </c>
      <c r="Y17" s="165">
        <v>5</v>
      </c>
      <c r="Z17" s="155"/>
      <c r="AA17" s="163">
        <v>3</v>
      </c>
      <c r="AB17" s="164" t="s">
        <v>640</v>
      </c>
      <c r="AC17" s="165">
        <v>6</v>
      </c>
      <c r="AD17" s="155"/>
      <c r="AE17" s="163">
        <v>3</v>
      </c>
      <c r="AF17" s="164" t="s">
        <v>640</v>
      </c>
      <c r="AG17" s="165">
        <v>7</v>
      </c>
      <c r="AH17" s="155"/>
      <c r="AI17" s="163">
        <v>3</v>
      </c>
      <c r="AJ17" s="164" t="s">
        <v>640</v>
      </c>
      <c r="AK17" s="165">
        <v>8</v>
      </c>
      <c r="AL17" s="155"/>
      <c r="AM17" s="163">
        <v>3</v>
      </c>
      <c r="AN17" s="164" t="s">
        <v>640</v>
      </c>
      <c r="AO17" s="165">
        <v>9</v>
      </c>
      <c r="AP17" s="156"/>
    </row>
    <row r="18" spans="1:42" ht="18" customHeight="1">
      <c r="A18" s="162">
        <v>0.51388888888888995</v>
      </c>
      <c r="B18" s="156">
        <v>12</v>
      </c>
      <c r="C18" s="163">
        <v>3</v>
      </c>
      <c r="D18" s="164" t="s">
        <v>640</v>
      </c>
      <c r="E18" s="165">
        <v>10</v>
      </c>
      <c r="F18" s="155"/>
      <c r="G18" s="163">
        <v>3</v>
      </c>
      <c r="H18" s="164" t="s">
        <v>640</v>
      </c>
      <c r="I18" s="165">
        <v>11</v>
      </c>
      <c r="J18" s="155"/>
      <c r="K18" s="163">
        <v>4</v>
      </c>
      <c r="L18" s="164" t="s">
        <v>640</v>
      </c>
      <c r="M18" s="165">
        <v>1</v>
      </c>
      <c r="N18" s="155"/>
      <c r="O18" s="163">
        <v>4</v>
      </c>
      <c r="P18" s="164" t="s">
        <v>548</v>
      </c>
      <c r="Q18" s="165">
        <v>2</v>
      </c>
      <c r="R18" s="155"/>
      <c r="S18" s="163">
        <v>4</v>
      </c>
      <c r="T18" s="164" t="s">
        <v>640</v>
      </c>
      <c r="U18" s="165">
        <v>3</v>
      </c>
      <c r="V18" s="155"/>
      <c r="W18" s="163">
        <v>4</v>
      </c>
      <c r="X18" s="164" t="s">
        <v>640</v>
      </c>
      <c r="Y18" s="165">
        <v>4</v>
      </c>
      <c r="Z18" s="155"/>
      <c r="AA18" s="163">
        <v>4</v>
      </c>
      <c r="AB18" s="164" t="s">
        <v>640</v>
      </c>
      <c r="AC18" s="165">
        <v>5</v>
      </c>
      <c r="AD18" s="155"/>
      <c r="AE18" s="163">
        <v>4</v>
      </c>
      <c r="AF18" s="164" t="s">
        <v>640</v>
      </c>
      <c r="AG18" s="165">
        <v>6</v>
      </c>
      <c r="AH18" s="155"/>
      <c r="AI18" s="163">
        <v>4</v>
      </c>
      <c r="AJ18" s="164" t="s">
        <v>526</v>
      </c>
      <c r="AK18" s="165">
        <v>7</v>
      </c>
      <c r="AL18" s="155"/>
      <c r="AM18" s="163">
        <v>4</v>
      </c>
      <c r="AN18" s="164" t="s">
        <v>526</v>
      </c>
      <c r="AO18" s="165">
        <v>8</v>
      </c>
      <c r="AP18" s="156"/>
    </row>
    <row r="19" spans="1:42" ht="18" customHeight="1">
      <c r="A19" s="162">
        <v>0.52430555555555602</v>
      </c>
      <c r="B19" s="156">
        <v>13</v>
      </c>
      <c r="C19" s="163">
        <v>4</v>
      </c>
      <c r="D19" s="164" t="s">
        <v>640</v>
      </c>
      <c r="E19" s="165">
        <v>9</v>
      </c>
      <c r="F19" s="155"/>
      <c r="G19" s="163">
        <v>4</v>
      </c>
      <c r="H19" s="164" t="s">
        <v>640</v>
      </c>
      <c r="I19" s="165">
        <v>10</v>
      </c>
      <c r="J19" s="155"/>
      <c r="K19" s="163">
        <v>3</v>
      </c>
      <c r="L19" s="164" t="s">
        <v>672</v>
      </c>
      <c r="M19" s="165">
        <v>19</v>
      </c>
      <c r="N19" s="155"/>
      <c r="O19" s="163">
        <v>3</v>
      </c>
      <c r="P19" s="164" t="s">
        <v>639</v>
      </c>
      <c r="Q19" s="165">
        <v>20</v>
      </c>
      <c r="R19" s="155"/>
      <c r="S19" s="163">
        <v>3</v>
      </c>
      <c r="T19" s="164" t="s">
        <v>639</v>
      </c>
      <c r="U19" s="165">
        <v>21</v>
      </c>
      <c r="V19" s="155"/>
      <c r="W19" s="163">
        <v>3</v>
      </c>
      <c r="X19" s="164" t="s">
        <v>639</v>
      </c>
      <c r="Y19" s="165">
        <v>22</v>
      </c>
      <c r="Z19" s="155"/>
      <c r="AA19" s="163">
        <v>3</v>
      </c>
      <c r="AB19" s="164" t="s">
        <v>639</v>
      </c>
      <c r="AC19" s="165">
        <v>23</v>
      </c>
      <c r="AD19" s="155"/>
      <c r="AE19" s="163">
        <v>3</v>
      </c>
      <c r="AF19" s="164" t="s">
        <v>639</v>
      </c>
      <c r="AG19" s="165">
        <v>24</v>
      </c>
      <c r="AH19" s="155"/>
      <c r="AI19" s="163">
        <v>3</v>
      </c>
      <c r="AJ19" s="164" t="s">
        <v>639</v>
      </c>
      <c r="AK19" s="165">
        <v>25</v>
      </c>
      <c r="AL19" s="155"/>
      <c r="AM19" s="163">
        <v>3</v>
      </c>
      <c r="AN19" s="164" t="s">
        <v>639</v>
      </c>
      <c r="AO19" s="165">
        <v>26</v>
      </c>
      <c r="AP19" s="156"/>
    </row>
    <row r="20" spans="1:42" ht="18" customHeight="1">
      <c r="A20" s="162">
        <v>0.53472222222222299</v>
      </c>
      <c r="B20" s="156">
        <v>14</v>
      </c>
      <c r="C20" s="163">
        <v>3</v>
      </c>
      <c r="D20" s="164" t="s">
        <v>639</v>
      </c>
      <c r="E20" s="165">
        <v>27</v>
      </c>
      <c r="F20" s="155"/>
      <c r="G20" s="163">
        <v>3</v>
      </c>
      <c r="H20" s="164" t="s">
        <v>639</v>
      </c>
      <c r="I20" s="165">
        <v>28</v>
      </c>
      <c r="J20" s="155"/>
      <c r="K20" s="163">
        <v>3</v>
      </c>
      <c r="L20" s="164" t="s">
        <v>639</v>
      </c>
      <c r="M20" s="165">
        <v>29</v>
      </c>
      <c r="N20" s="155"/>
      <c r="O20" s="163">
        <v>3</v>
      </c>
      <c r="P20" s="164" t="s">
        <v>639</v>
      </c>
      <c r="Q20" s="165">
        <v>30</v>
      </c>
      <c r="R20" s="155"/>
      <c r="S20" s="163">
        <v>3</v>
      </c>
      <c r="T20" s="164" t="s">
        <v>549</v>
      </c>
      <c r="U20" s="165">
        <v>31</v>
      </c>
      <c r="V20" s="155"/>
      <c r="W20" s="163">
        <v>3</v>
      </c>
      <c r="X20" s="164" t="s">
        <v>639</v>
      </c>
      <c r="Y20" s="165">
        <v>32</v>
      </c>
      <c r="Z20" s="155"/>
      <c r="AA20" s="163">
        <v>3</v>
      </c>
      <c r="AB20" s="164" t="s">
        <v>639</v>
      </c>
      <c r="AC20" s="165">
        <v>33</v>
      </c>
      <c r="AD20" s="155"/>
      <c r="AE20" s="163">
        <v>3</v>
      </c>
      <c r="AF20" s="164" t="s">
        <v>639</v>
      </c>
      <c r="AG20" s="165">
        <v>34</v>
      </c>
      <c r="AH20" s="155"/>
      <c r="AI20" s="163">
        <v>4</v>
      </c>
      <c r="AJ20" s="164" t="s">
        <v>639</v>
      </c>
      <c r="AK20" s="165">
        <v>30</v>
      </c>
      <c r="AL20" s="155"/>
      <c r="AM20" s="163">
        <v>4</v>
      </c>
      <c r="AN20" s="164" t="s">
        <v>639</v>
      </c>
      <c r="AO20" s="165">
        <v>31</v>
      </c>
      <c r="AP20" s="156"/>
    </row>
    <row r="21" spans="1:42" ht="18" customHeight="1">
      <c r="A21" s="162">
        <v>0.54513888888888995</v>
      </c>
      <c r="B21" s="156">
        <v>15</v>
      </c>
      <c r="C21" s="163">
        <v>4</v>
      </c>
      <c r="D21" s="164" t="s">
        <v>542</v>
      </c>
      <c r="E21" s="165">
        <v>32</v>
      </c>
      <c r="F21" s="155"/>
      <c r="G21" s="163">
        <v>4</v>
      </c>
      <c r="H21" s="164" t="s">
        <v>639</v>
      </c>
      <c r="I21" s="165">
        <v>33</v>
      </c>
      <c r="J21" s="155"/>
      <c r="K21" s="163">
        <v>4</v>
      </c>
      <c r="L21" s="164" t="s">
        <v>639</v>
      </c>
      <c r="M21" s="165">
        <v>34</v>
      </c>
      <c r="N21" s="155"/>
      <c r="O21" s="163">
        <v>4</v>
      </c>
      <c r="P21" s="164" t="s">
        <v>639</v>
      </c>
      <c r="Q21" s="165">
        <v>35</v>
      </c>
      <c r="R21" s="155"/>
      <c r="S21" s="163">
        <v>4</v>
      </c>
      <c r="T21" s="164" t="s">
        <v>639</v>
      </c>
      <c r="U21" s="165">
        <v>36</v>
      </c>
      <c r="V21" s="155"/>
      <c r="W21" s="163">
        <v>4</v>
      </c>
      <c r="X21" s="164" t="s">
        <v>639</v>
      </c>
      <c r="Y21" s="165">
        <v>37</v>
      </c>
      <c r="Z21" s="155"/>
      <c r="AA21" s="163">
        <v>4</v>
      </c>
      <c r="AB21" s="164" t="s">
        <v>639</v>
      </c>
      <c r="AC21" s="165">
        <v>38</v>
      </c>
      <c r="AD21" s="155"/>
      <c r="AE21" s="163">
        <v>4</v>
      </c>
      <c r="AF21" s="164" t="s">
        <v>639</v>
      </c>
      <c r="AG21" s="165">
        <v>39</v>
      </c>
      <c r="AH21" s="155"/>
      <c r="AI21" s="163">
        <v>4</v>
      </c>
      <c r="AJ21" s="164" t="s">
        <v>639</v>
      </c>
      <c r="AK21" s="165">
        <v>40</v>
      </c>
      <c r="AL21" s="155"/>
      <c r="AM21" s="163">
        <v>4</v>
      </c>
      <c r="AN21" s="164" t="s">
        <v>639</v>
      </c>
      <c r="AO21" s="165">
        <v>41</v>
      </c>
      <c r="AP21" s="156"/>
    </row>
    <row r="22" spans="1:42" ht="18" customHeight="1">
      <c r="A22" s="162">
        <v>0.55555555555555702</v>
      </c>
      <c r="B22" s="156">
        <v>16</v>
      </c>
      <c r="C22" s="163">
        <v>4</v>
      </c>
      <c r="D22" s="164" t="s">
        <v>522</v>
      </c>
      <c r="E22" s="165">
        <v>42</v>
      </c>
      <c r="F22" s="155"/>
      <c r="G22" s="163">
        <v>4</v>
      </c>
      <c r="H22" s="164" t="s">
        <v>639</v>
      </c>
      <c r="I22" s="165">
        <v>43</v>
      </c>
      <c r="J22" s="155"/>
      <c r="K22" s="163">
        <v>4</v>
      </c>
      <c r="L22" s="164" t="s">
        <v>639</v>
      </c>
      <c r="M22" s="165">
        <v>44</v>
      </c>
      <c r="N22" s="155"/>
      <c r="O22" s="163">
        <v>4</v>
      </c>
      <c r="P22" s="164" t="s">
        <v>639</v>
      </c>
      <c r="Q22" s="165">
        <v>45</v>
      </c>
      <c r="R22" s="155"/>
      <c r="S22" s="163">
        <v>3</v>
      </c>
      <c r="T22" s="164" t="s">
        <v>673</v>
      </c>
      <c r="U22" s="165">
        <v>12</v>
      </c>
      <c r="V22" s="155"/>
      <c r="W22" s="163">
        <v>3</v>
      </c>
      <c r="X22" s="164" t="s">
        <v>640</v>
      </c>
      <c r="Y22" s="165">
        <v>13</v>
      </c>
      <c r="Z22" s="155"/>
      <c r="AA22" s="163">
        <v>3</v>
      </c>
      <c r="AB22" s="164" t="s">
        <v>640</v>
      </c>
      <c r="AC22" s="165">
        <v>14</v>
      </c>
      <c r="AD22" s="155"/>
      <c r="AE22" s="163">
        <v>3</v>
      </c>
      <c r="AF22" s="164" t="s">
        <v>640</v>
      </c>
      <c r="AG22" s="165">
        <v>15</v>
      </c>
      <c r="AH22" s="155"/>
      <c r="AI22" s="163">
        <v>3</v>
      </c>
      <c r="AJ22" s="164" t="s">
        <v>526</v>
      </c>
      <c r="AK22" s="165">
        <v>16</v>
      </c>
      <c r="AL22" s="155"/>
      <c r="AM22" s="163">
        <v>3</v>
      </c>
      <c r="AN22" s="164" t="s">
        <v>640</v>
      </c>
      <c r="AO22" s="165">
        <v>17</v>
      </c>
      <c r="AP22" s="488"/>
    </row>
    <row r="23" spans="1:42" ht="18" customHeight="1">
      <c r="A23" s="162">
        <v>0.56597222222222399</v>
      </c>
      <c r="B23" s="156">
        <v>17</v>
      </c>
      <c r="C23" s="163">
        <v>3</v>
      </c>
      <c r="D23" s="164" t="s">
        <v>640</v>
      </c>
      <c r="E23" s="165">
        <v>18</v>
      </c>
      <c r="F23" s="155"/>
      <c r="G23" s="163">
        <v>3</v>
      </c>
      <c r="H23" s="164" t="s">
        <v>640</v>
      </c>
      <c r="I23" s="165">
        <v>19</v>
      </c>
      <c r="J23" s="156"/>
      <c r="K23" s="163">
        <v>4</v>
      </c>
      <c r="L23" s="164" t="s">
        <v>640</v>
      </c>
      <c r="M23" s="165">
        <v>11</v>
      </c>
      <c r="N23" s="155"/>
      <c r="O23" s="163">
        <v>4</v>
      </c>
      <c r="P23" s="164" t="s">
        <v>640</v>
      </c>
      <c r="Q23" s="165">
        <v>12</v>
      </c>
      <c r="R23" s="155"/>
      <c r="S23" s="163">
        <v>4</v>
      </c>
      <c r="T23" s="164" t="s">
        <v>526</v>
      </c>
      <c r="U23" s="165">
        <v>13</v>
      </c>
      <c r="V23" s="155"/>
      <c r="W23" s="163">
        <v>4</v>
      </c>
      <c r="X23" s="164" t="s">
        <v>640</v>
      </c>
      <c r="Y23" s="165">
        <v>14</v>
      </c>
      <c r="Z23" s="155"/>
      <c r="AA23" s="163">
        <v>4</v>
      </c>
      <c r="AB23" s="164" t="s">
        <v>640</v>
      </c>
      <c r="AC23" s="165">
        <v>15</v>
      </c>
      <c r="AD23" s="155"/>
      <c r="AE23" s="163">
        <v>4</v>
      </c>
      <c r="AF23" s="164" t="s">
        <v>640</v>
      </c>
      <c r="AG23" s="165">
        <v>16</v>
      </c>
      <c r="AH23" s="155"/>
      <c r="AI23" s="163">
        <v>4</v>
      </c>
      <c r="AJ23" s="164" t="s">
        <v>640</v>
      </c>
      <c r="AK23" s="165">
        <v>17</v>
      </c>
      <c r="AL23" s="155"/>
      <c r="AM23" s="163">
        <v>4</v>
      </c>
      <c r="AN23" s="164" t="s">
        <v>640</v>
      </c>
      <c r="AO23" s="165">
        <v>18</v>
      </c>
      <c r="AP23" s="488"/>
    </row>
    <row r="24" spans="1:42" ht="18" customHeight="1">
      <c r="A24" s="162">
        <v>0.57638888888889095</v>
      </c>
      <c r="B24" s="156">
        <v>18</v>
      </c>
      <c r="C24" s="163">
        <v>3</v>
      </c>
      <c r="D24" s="164" t="s">
        <v>672</v>
      </c>
      <c r="E24" s="165">
        <v>35</v>
      </c>
      <c r="F24" s="155"/>
      <c r="G24" s="163">
        <v>3</v>
      </c>
      <c r="H24" s="164" t="s">
        <v>639</v>
      </c>
      <c r="I24" s="165">
        <v>36</v>
      </c>
      <c r="J24" s="156"/>
      <c r="K24" s="163">
        <v>3</v>
      </c>
      <c r="L24" s="164" t="s">
        <v>639</v>
      </c>
      <c r="M24" s="165">
        <v>37</v>
      </c>
      <c r="N24" s="155"/>
      <c r="O24" s="163">
        <v>3</v>
      </c>
      <c r="P24" s="164" t="s">
        <v>639</v>
      </c>
      <c r="Q24" s="165">
        <v>38</v>
      </c>
      <c r="R24" s="155"/>
      <c r="S24" s="163">
        <v>3</v>
      </c>
      <c r="T24" s="164" t="s">
        <v>522</v>
      </c>
      <c r="U24" s="165">
        <v>39</v>
      </c>
      <c r="V24" s="155"/>
      <c r="W24" s="163">
        <v>3</v>
      </c>
      <c r="X24" s="164" t="s">
        <v>639</v>
      </c>
      <c r="Y24" s="165">
        <v>40</v>
      </c>
      <c r="Z24" s="155"/>
      <c r="AA24" s="163">
        <v>3</v>
      </c>
      <c r="AB24" s="164" t="s">
        <v>639</v>
      </c>
      <c r="AC24" s="165">
        <v>41</v>
      </c>
      <c r="AD24" s="155"/>
      <c r="AE24" s="163">
        <v>3</v>
      </c>
      <c r="AF24" s="164" t="s">
        <v>639</v>
      </c>
      <c r="AG24" s="165">
        <v>42</v>
      </c>
      <c r="AH24" s="155"/>
      <c r="AI24" s="484">
        <v>4</v>
      </c>
      <c r="AJ24" s="485" t="s">
        <v>639</v>
      </c>
      <c r="AK24" s="486">
        <v>46</v>
      </c>
      <c r="AL24" s="487"/>
      <c r="AM24" s="484">
        <v>4</v>
      </c>
      <c r="AN24" s="485" t="s">
        <v>639</v>
      </c>
      <c r="AO24" s="486">
        <v>47</v>
      </c>
      <c r="AP24" s="488"/>
    </row>
    <row r="25" spans="1:42" ht="18" customHeight="1">
      <c r="A25" s="162">
        <v>0.58680555555555802</v>
      </c>
      <c r="B25" s="156">
        <v>19</v>
      </c>
      <c r="C25" s="484">
        <v>4</v>
      </c>
      <c r="D25" s="485" t="s">
        <v>522</v>
      </c>
      <c r="E25" s="486">
        <v>48</v>
      </c>
      <c r="F25" s="487"/>
      <c r="G25" s="484">
        <v>4</v>
      </c>
      <c r="H25" s="485" t="s">
        <v>639</v>
      </c>
      <c r="I25" s="486">
        <v>49</v>
      </c>
      <c r="J25" s="156"/>
      <c r="K25" s="484">
        <v>4</v>
      </c>
      <c r="L25" s="485" t="s">
        <v>641</v>
      </c>
      <c r="M25" s="486">
        <v>50</v>
      </c>
      <c r="N25" s="487"/>
      <c r="O25" s="484">
        <v>4</v>
      </c>
      <c r="P25" s="485" t="s">
        <v>639</v>
      </c>
      <c r="Q25" s="486">
        <v>51</v>
      </c>
      <c r="R25" s="487"/>
      <c r="S25" s="484">
        <v>4</v>
      </c>
      <c r="T25" s="485" t="s">
        <v>639</v>
      </c>
      <c r="U25" s="486">
        <v>52</v>
      </c>
      <c r="V25" s="487"/>
      <c r="W25" s="484">
        <v>4</v>
      </c>
      <c r="X25" s="485" t="s">
        <v>639</v>
      </c>
      <c r="Y25" s="486">
        <v>53</v>
      </c>
      <c r="Z25" s="487"/>
      <c r="AA25" s="163">
        <v>3</v>
      </c>
      <c r="AB25" s="164" t="s">
        <v>673</v>
      </c>
      <c r="AC25" s="165">
        <v>20</v>
      </c>
      <c r="AD25" s="155"/>
      <c r="AE25" s="163">
        <v>3</v>
      </c>
      <c r="AF25" s="164" t="s">
        <v>640</v>
      </c>
      <c r="AG25" s="165">
        <v>21</v>
      </c>
      <c r="AH25" s="155"/>
      <c r="AI25" s="163">
        <v>3</v>
      </c>
      <c r="AJ25" s="164" t="s">
        <v>640</v>
      </c>
      <c r="AK25" s="165">
        <v>22</v>
      </c>
      <c r="AL25" s="155"/>
      <c r="AM25" s="163">
        <v>3</v>
      </c>
      <c r="AN25" s="164" t="s">
        <v>640</v>
      </c>
      <c r="AO25" s="165">
        <v>23</v>
      </c>
      <c r="AP25" s="488"/>
    </row>
    <row r="26" spans="1:42" ht="18" customHeight="1">
      <c r="A26" s="162">
        <v>0.59722222222222499</v>
      </c>
      <c r="B26" s="156">
        <v>20</v>
      </c>
      <c r="C26" s="163">
        <v>4</v>
      </c>
      <c r="D26" s="164" t="s">
        <v>673</v>
      </c>
      <c r="E26" s="165">
        <v>19</v>
      </c>
      <c r="F26" s="155"/>
      <c r="G26" s="163">
        <v>4</v>
      </c>
      <c r="H26" s="164" t="s">
        <v>526</v>
      </c>
      <c r="I26" s="165">
        <v>20</v>
      </c>
      <c r="J26" s="156"/>
      <c r="K26" s="163">
        <v>4</v>
      </c>
      <c r="L26" s="164" t="s">
        <v>640</v>
      </c>
      <c r="M26" s="165">
        <v>21</v>
      </c>
      <c r="N26" s="155"/>
      <c r="O26" s="163">
        <v>4</v>
      </c>
      <c r="P26" s="164" t="s">
        <v>640</v>
      </c>
      <c r="Q26" s="165">
        <v>22</v>
      </c>
      <c r="R26" s="155"/>
      <c r="S26" s="163">
        <v>3</v>
      </c>
      <c r="T26" s="164" t="s">
        <v>672</v>
      </c>
      <c r="U26" s="165">
        <v>43</v>
      </c>
      <c r="V26" s="155"/>
      <c r="W26" s="163">
        <v>3</v>
      </c>
      <c r="X26" s="164" t="s">
        <v>675</v>
      </c>
      <c r="Y26" s="165">
        <v>44</v>
      </c>
      <c r="Z26" s="155"/>
      <c r="AA26" s="163">
        <v>3</v>
      </c>
      <c r="AB26" s="164" t="s">
        <v>675</v>
      </c>
      <c r="AC26" s="165">
        <v>45</v>
      </c>
      <c r="AD26" s="155"/>
      <c r="AE26" s="163">
        <v>3</v>
      </c>
      <c r="AF26" s="164" t="s">
        <v>639</v>
      </c>
      <c r="AG26" s="165">
        <v>46</v>
      </c>
      <c r="AH26" s="155"/>
      <c r="AI26" s="163">
        <v>4</v>
      </c>
      <c r="AJ26" s="164" t="s">
        <v>675</v>
      </c>
      <c r="AK26" s="165">
        <v>54</v>
      </c>
      <c r="AL26" s="155"/>
      <c r="AM26" s="163">
        <v>4</v>
      </c>
      <c r="AN26" s="164" t="s">
        <v>639</v>
      </c>
      <c r="AO26" s="165">
        <v>55</v>
      </c>
      <c r="AP26" s="488"/>
    </row>
    <row r="27" spans="1:42" ht="18" customHeight="1">
      <c r="A27" s="162">
        <v>0.60763888888889195</v>
      </c>
      <c r="B27" s="156">
        <v>21</v>
      </c>
      <c r="C27" s="163">
        <v>4</v>
      </c>
      <c r="D27" s="164" t="s">
        <v>639</v>
      </c>
      <c r="E27" s="165">
        <v>56</v>
      </c>
      <c r="F27" s="155"/>
      <c r="G27" s="163">
        <v>4</v>
      </c>
      <c r="H27" s="164" t="s">
        <v>639</v>
      </c>
      <c r="I27" s="165">
        <v>57</v>
      </c>
      <c r="J27" s="156"/>
      <c r="K27" s="359">
        <v>3</v>
      </c>
      <c r="L27" s="304" t="s">
        <v>545</v>
      </c>
      <c r="M27" s="360">
        <v>1</v>
      </c>
      <c r="N27" s="307"/>
      <c r="O27" s="359">
        <v>3</v>
      </c>
      <c r="P27" s="304" t="s">
        <v>530</v>
      </c>
      <c r="Q27" s="360">
        <v>2</v>
      </c>
      <c r="R27" s="307"/>
      <c r="S27" s="359">
        <v>4</v>
      </c>
      <c r="T27" s="304" t="s">
        <v>545</v>
      </c>
      <c r="U27" s="360">
        <v>1</v>
      </c>
      <c r="V27" s="307"/>
      <c r="W27" s="359">
        <v>4</v>
      </c>
      <c r="X27" s="304" t="s">
        <v>545</v>
      </c>
      <c r="Y27" s="360">
        <v>2</v>
      </c>
      <c r="Z27" s="307"/>
      <c r="AA27" s="166">
        <v>3</v>
      </c>
      <c r="AB27" s="164" t="s">
        <v>640</v>
      </c>
      <c r="AC27" s="348">
        <v>24</v>
      </c>
      <c r="AD27" s="156"/>
      <c r="AE27" s="166">
        <v>3</v>
      </c>
      <c r="AF27" s="164" t="s">
        <v>640</v>
      </c>
      <c r="AG27" s="348">
        <v>25</v>
      </c>
      <c r="AH27" s="156"/>
      <c r="AI27" s="166">
        <v>4</v>
      </c>
      <c r="AJ27" s="164" t="s">
        <v>640</v>
      </c>
      <c r="AK27" s="348">
        <v>23</v>
      </c>
      <c r="AL27" s="156"/>
      <c r="AM27" s="166">
        <v>4</v>
      </c>
      <c r="AN27" s="164" t="s">
        <v>640</v>
      </c>
      <c r="AO27" s="348">
        <v>24</v>
      </c>
      <c r="AP27" s="156"/>
    </row>
    <row r="28" spans="1:42" ht="18" customHeight="1">
      <c r="A28" s="162">
        <v>0.61805555555555902</v>
      </c>
      <c r="B28" s="156">
        <v>22</v>
      </c>
      <c r="C28" s="359">
        <v>3</v>
      </c>
      <c r="D28" s="304" t="s">
        <v>544</v>
      </c>
      <c r="E28" s="360">
        <v>1</v>
      </c>
      <c r="F28" s="307"/>
      <c r="G28" s="359">
        <v>3</v>
      </c>
      <c r="H28" s="304" t="s">
        <v>531</v>
      </c>
      <c r="I28" s="360">
        <v>2</v>
      </c>
      <c r="J28" s="307"/>
      <c r="K28" s="359">
        <v>4</v>
      </c>
      <c r="L28" s="304" t="s">
        <v>531</v>
      </c>
      <c r="M28" s="360">
        <v>1</v>
      </c>
      <c r="N28" s="307"/>
      <c r="O28" s="359">
        <v>4</v>
      </c>
      <c r="P28" s="304" t="s">
        <v>676</v>
      </c>
      <c r="Q28" s="360">
        <v>2</v>
      </c>
      <c r="R28" s="307"/>
      <c r="S28" s="166">
        <v>3</v>
      </c>
      <c r="T28" s="164" t="s">
        <v>522</v>
      </c>
      <c r="U28" s="348">
        <v>47</v>
      </c>
      <c r="V28" s="156"/>
      <c r="W28" s="166">
        <v>3</v>
      </c>
      <c r="X28" s="164" t="s">
        <v>639</v>
      </c>
      <c r="Y28" s="348">
        <v>48</v>
      </c>
      <c r="Z28" s="156"/>
      <c r="AA28" s="166">
        <v>4</v>
      </c>
      <c r="AB28" s="164" t="s">
        <v>522</v>
      </c>
      <c r="AC28" s="348">
        <v>58</v>
      </c>
      <c r="AD28" s="156"/>
      <c r="AE28" s="166">
        <v>4</v>
      </c>
      <c r="AF28" s="164" t="s">
        <v>639</v>
      </c>
      <c r="AG28" s="348">
        <v>59</v>
      </c>
      <c r="AH28" s="156"/>
      <c r="AI28" s="359">
        <v>3</v>
      </c>
      <c r="AJ28" s="304" t="s">
        <v>545</v>
      </c>
      <c r="AK28" s="360">
        <v>3</v>
      </c>
      <c r="AL28" s="307"/>
      <c r="AM28" s="359">
        <v>3</v>
      </c>
      <c r="AN28" s="304" t="s">
        <v>530</v>
      </c>
      <c r="AO28" s="360">
        <v>4</v>
      </c>
      <c r="AP28" s="307"/>
    </row>
    <row r="29" spans="1:42" ht="18" customHeight="1">
      <c r="A29" s="162">
        <v>0.62847222222222598</v>
      </c>
      <c r="B29" s="156">
        <v>23</v>
      </c>
      <c r="C29" s="359">
        <v>4</v>
      </c>
      <c r="D29" s="304" t="s">
        <v>530</v>
      </c>
      <c r="E29" s="360">
        <v>3</v>
      </c>
      <c r="F29" s="307"/>
      <c r="G29" s="359">
        <v>4</v>
      </c>
      <c r="H29" s="304" t="s">
        <v>545</v>
      </c>
      <c r="I29" s="360">
        <v>4</v>
      </c>
      <c r="J29" s="307"/>
      <c r="K29" s="356">
        <v>3</v>
      </c>
      <c r="L29" s="154" t="s">
        <v>550</v>
      </c>
      <c r="M29" s="357">
        <v>26</v>
      </c>
      <c r="N29" s="358"/>
      <c r="O29" s="351">
        <v>3</v>
      </c>
      <c r="P29" s="300" t="s">
        <v>642</v>
      </c>
      <c r="Q29" s="352">
        <v>27</v>
      </c>
      <c r="R29" s="302"/>
      <c r="S29" s="356">
        <v>4</v>
      </c>
      <c r="T29" s="154" t="s">
        <v>550</v>
      </c>
      <c r="U29" s="357">
        <v>25</v>
      </c>
      <c r="V29" s="358"/>
      <c r="W29" s="351">
        <v>4</v>
      </c>
      <c r="X29" s="300" t="s">
        <v>642</v>
      </c>
      <c r="Y29" s="352">
        <v>26</v>
      </c>
      <c r="Z29" s="302"/>
      <c r="AA29" s="359">
        <v>3</v>
      </c>
      <c r="AB29" s="304" t="s">
        <v>544</v>
      </c>
      <c r="AC29" s="360">
        <v>3</v>
      </c>
      <c r="AD29" s="307"/>
      <c r="AE29" s="359">
        <v>3</v>
      </c>
      <c r="AF29" s="304" t="s">
        <v>544</v>
      </c>
      <c r="AG29" s="360">
        <v>4</v>
      </c>
      <c r="AH29" s="307"/>
      <c r="AI29" s="359">
        <v>4</v>
      </c>
      <c r="AJ29" s="304" t="s">
        <v>544</v>
      </c>
      <c r="AK29" s="360">
        <v>3</v>
      </c>
      <c r="AL29" s="307"/>
      <c r="AM29" s="359">
        <v>4</v>
      </c>
      <c r="AN29" s="304" t="s">
        <v>544</v>
      </c>
      <c r="AO29" s="360">
        <v>4</v>
      </c>
      <c r="AP29" s="307"/>
    </row>
    <row r="30" spans="1:42" ht="18" customHeight="1">
      <c r="A30" s="162">
        <v>0.63888888888889295</v>
      </c>
      <c r="B30" s="156">
        <v>24</v>
      </c>
      <c r="C30" s="356">
        <v>3</v>
      </c>
      <c r="D30" s="154" t="s">
        <v>547</v>
      </c>
      <c r="E30" s="357">
        <v>49</v>
      </c>
      <c r="F30" s="358"/>
      <c r="G30" s="351">
        <v>3</v>
      </c>
      <c r="H30" s="300" t="s">
        <v>551</v>
      </c>
      <c r="I30" s="352">
        <v>50</v>
      </c>
      <c r="J30" s="302"/>
      <c r="K30" s="356">
        <v>4</v>
      </c>
      <c r="L30" s="154" t="s">
        <v>547</v>
      </c>
      <c r="M30" s="357">
        <v>60</v>
      </c>
      <c r="N30" s="358"/>
      <c r="O30" s="351">
        <v>4</v>
      </c>
      <c r="P30" s="300" t="s">
        <v>643</v>
      </c>
      <c r="Q30" s="352">
        <v>61</v>
      </c>
      <c r="R30" s="302"/>
      <c r="S30" s="359">
        <v>3</v>
      </c>
      <c r="T30" s="304" t="s">
        <v>545</v>
      </c>
      <c r="U30" s="360">
        <v>5</v>
      </c>
      <c r="V30" s="307"/>
      <c r="W30" s="359">
        <v>3</v>
      </c>
      <c r="X30" s="304" t="s">
        <v>545</v>
      </c>
      <c r="Y30" s="360">
        <v>6</v>
      </c>
      <c r="Z30" s="307"/>
      <c r="AA30" s="359">
        <v>4</v>
      </c>
      <c r="AB30" s="304" t="s">
        <v>545</v>
      </c>
      <c r="AC30" s="360">
        <v>5</v>
      </c>
      <c r="AD30" s="307"/>
      <c r="AE30" s="359">
        <v>4</v>
      </c>
      <c r="AF30" s="304" t="s">
        <v>545</v>
      </c>
      <c r="AG30" s="360">
        <v>6</v>
      </c>
      <c r="AH30" s="307"/>
      <c r="AI30" s="359">
        <v>3</v>
      </c>
      <c r="AJ30" s="304" t="s">
        <v>544</v>
      </c>
      <c r="AK30" s="360">
        <v>5</v>
      </c>
      <c r="AL30" s="307"/>
      <c r="AM30" s="359">
        <v>3</v>
      </c>
      <c r="AN30" s="304" t="s">
        <v>544</v>
      </c>
      <c r="AO30" s="360">
        <v>6</v>
      </c>
      <c r="AP30" s="307"/>
    </row>
    <row r="31" spans="1:42" ht="18" customHeight="1">
      <c r="A31" s="162">
        <v>0.64930555555555902</v>
      </c>
      <c r="B31" s="156">
        <v>25</v>
      </c>
      <c r="C31" s="359">
        <v>4</v>
      </c>
      <c r="D31" s="304" t="s">
        <v>544</v>
      </c>
      <c r="E31" s="360">
        <v>5</v>
      </c>
      <c r="F31" s="307"/>
      <c r="G31" s="359">
        <v>4</v>
      </c>
      <c r="H31" s="304" t="s">
        <v>544</v>
      </c>
      <c r="I31" s="360">
        <v>6</v>
      </c>
      <c r="J31" s="307"/>
      <c r="K31" s="353" t="s">
        <v>546</v>
      </c>
      <c r="L31" s="295" t="s">
        <v>550</v>
      </c>
      <c r="M31" s="354">
        <v>1</v>
      </c>
      <c r="N31" s="355"/>
      <c r="O31" s="353" t="s">
        <v>546</v>
      </c>
      <c r="P31" s="295" t="s">
        <v>547</v>
      </c>
      <c r="Q31" s="354">
        <v>1</v>
      </c>
      <c r="R31" s="355"/>
      <c r="S31" s="166"/>
      <c r="T31" s="164"/>
      <c r="U31" s="348"/>
      <c r="V31" s="156"/>
      <c r="W31" s="166"/>
      <c r="X31" s="164"/>
      <c r="Y31" s="348"/>
      <c r="Z31" s="156"/>
      <c r="AA31" s="166"/>
      <c r="AB31" s="164"/>
      <c r="AC31" s="348"/>
      <c r="AD31" s="156"/>
      <c r="AE31" s="166"/>
      <c r="AF31" s="164"/>
      <c r="AG31" s="348"/>
      <c r="AH31" s="156"/>
      <c r="AI31" s="166"/>
      <c r="AJ31" s="164"/>
      <c r="AK31" s="348"/>
      <c r="AL31" s="156"/>
      <c r="AM31" s="166"/>
      <c r="AN31" s="164"/>
      <c r="AO31" s="348"/>
      <c r="AP31" s="156"/>
    </row>
    <row r="33" spans="3:3" ht="18" customHeight="1">
      <c r="C33" s="483" t="s">
        <v>1240</v>
      </c>
    </row>
  </sheetData>
  <mergeCells count="35">
    <mergeCell ref="AM5:AM6"/>
    <mergeCell ref="AN5:AN6"/>
    <mergeCell ref="AO5:AO6"/>
    <mergeCell ref="AE5:AE6"/>
    <mergeCell ref="AF5:AF6"/>
    <mergeCell ref="AG5:AG6"/>
    <mergeCell ref="AI5:AI6"/>
    <mergeCell ref="AJ5:AJ6"/>
    <mergeCell ref="AK5:AK6"/>
    <mergeCell ref="AC5:AC6"/>
    <mergeCell ref="O5:O6"/>
    <mergeCell ref="P5:P6"/>
    <mergeCell ref="Q5:Q6"/>
    <mergeCell ref="S5:S6"/>
    <mergeCell ref="T5:T6"/>
    <mergeCell ref="U5:U6"/>
    <mergeCell ref="W5:W6"/>
    <mergeCell ref="X5:X6"/>
    <mergeCell ref="Y5:Y6"/>
    <mergeCell ref="AA5:AA6"/>
    <mergeCell ref="AB5:AB6"/>
    <mergeCell ref="O1:Z1"/>
    <mergeCell ref="C5:C6"/>
    <mergeCell ref="D5:D6"/>
    <mergeCell ref="E5:E6"/>
    <mergeCell ref="G5:G6"/>
    <mergeCell ref="H5:H6"/>
    <mergeCell ref="I5:I6"/>
    <mergeCell ref="K5:K6"/>
    <mergeCell ref="L5:L6"/>
    <mergeCell ref="M5:M6"/>
    <mergeCell ref="C3:F3"/>
    <mergeCell ref="G3:J3"/>
    <mergeCell ref="K3:N3"/>
    <mergeCell ref="O3:R3"/>
  </mergeCells>
  <phoneticPr fontId="6"/>
  <pageMargins left="0.31496062992125984" right="0.31496062992125984" top="0.35433070866141736" bottom="0.35433070866141736"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X86"/>
  <sheetViews>
    <sheetView topLeftCell="D1" zoomScale="90" zoomScaleNormal="90" workbookViewId="0">
      <selection activeCell="X1" sqref="X1"/>
    </sheetView>
  </sheetViews>
  <sheetFormatPr defaultColWidth="9" defaultRowHeight="15" customHeight="1"/>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3:23" s="179" customFormat="1" ht="15" customHeight="1">
      <c r="D1" s="175" t="s">
        <v>556</v>
      </c>
      <c r="E1" s="176"/>
      <c r="F1" s="176"/>
      <c r="G1" s="177"/>
      <c r="H1" s="177"/>
      <c r="I1" s="177"/>
      <c r="J1" s="177"/>
      <c r="K1" s="177"/>
      <c r="L1" s="177"/>
      <c r="M1" s="177"/>
      <c r="N1" s="177"/>
      <c r="O1" s="177"/>
      <c r="P1" s="177"/>
      <c r="Q1" s="177"/>
      <c r="R1" s="177"/>
      <c r="S1" s="177"/>
      <c r="T1" s="178"/>
      <c r="V1" s="180"/>
      <c r="W1" s="178" t="s">
        <v>555</v>
      </c>
    </row>
    <row r="2" spans="3:23" s="183" customFormat="1" ht="27" customHeight="1">
      <c r="D2" s="181"/>
      <c r="E2" s="85"/>
      <c r="F2" s="85"/>
      <c r="G2" s="692" t="s">
        <v>631</v>
      </c>
      <c r="H2" s="692"/>
      <c r="I2" s="692"/>
      <c r="J2" s="692"/>
      <c r="K2" s="692"/>
      <c r="L2" s="692"/>
      <c r="M2" s="692"/>
      <c r="N2" s="692"/>
      <c r="O2" s="692"/>
      <c r="P2" s="692"/>
      <c r="Q2" s="692"/>
      <c r="R2" s="692"/>
      <c r="S2" s="692"/>
      <c r="T2" s="692"/>
      <c r="U2" s="181"/>
      <c r="V2" s="182"/>
    </row>
    <row r="3" spans="3:23" s="184" customFormat="1" ht="15" customHeight="1">
      <c r="E3" s="182"/>
      <c r="F3" s="182"/>
      <c r="G3" s="185"/>
      <c r="H3" s="185"/>
      <c r="I3" s="185"/>
      <c r="J3" s="185"/>
      <c r="K3" s="185"/>
      <c r="L3" s="185"/>
      <c r="M3" s="185"/>
      <c r="N3" s="186"/>
      <c r="O3" s="186"/>
      <c r="P3" s="186"/>
      <c r="Q3" s="186"/>
      <c r="R3" s="186"/>
      <c r="S3" s="186"/>
      <c r="T3" s="186"/>
      <c r="U3" s="182"/>
      <c r="V3" s="182"/>
    </row>
    <row r="4" spans="3:23" ht="14.1" customHeight="1">
      <c r="C4" s="690"/>
      <c r="D4" s="686">
        <v>1</v>
      </c>
      <c r="E4" s="688" t="s" ph="1">
        <v>906</v>
      </c>
      <c r="F4" s="688" t="s">
        <v>179</v>
      </c>
      <c r="G4" s="187"/>
      <c r="H4" s="187"/>
      <c r="S4" s="190"/>
      <c r="T4" s="190"/>
      <c r="U4" s="688" t="s" ph="1">
        <v>937</v>
      </c>
      <c r="V4" s="688" t="s">
        <v>178</v>
      </c>
      <c r="W4" s="686">
        <v>32</v>
      </c>
    </row>
    <row r="5" spans="3:23" ht="14.1" customHeight="1">
      <c r="C5" s="691"/>
      <c r="D5" s="687"/>
      <c r="E5" s="688"/>
      <c r="F5" s="688"/>
      <c r="H5" s="188">
        <v>30</v>
      </c>
      <c r="I5" s="191"/>
      <c r="R5" s="192"/>
      <c r="S5" s="189">
        <v>38</v>
      </c>
      <c r="U5" s="688"/>
      <c r="V5" s="688"/>
      <c r="W5" s="687"/>
    </row>
    <row r="6" spans="3:23" ht="14.1" customHeight="1">
      <c r="C6" s="690"/>
      <c r="D6" s="686">
        <v>2</v>
      </c>
      <c r="E6" s="688" t="s" ph="1">
        <v>907</v>
      </c>
      <c r="F6" s="688" t="s">
        <v>285</v>
      </c>
      <c r="G6" s="187"/>
      <c r="I6" s="193"/>
      <c r="J6" s="193"/>
      <c r="Q6" s="194"/>
      <c r="R6" s="195"/>
      <c r="T6" s="190"/>
      <c r="U6" s="688" t="s" ph="1">
        <v>938</v>
      </c>
      <c r="V6" s="688" t="s">
        <v>181</v>
      </c>
      <c r="W6" s="686">
        <v>33</v>
      </c>
    </row>
    <row r="7" spans="3:23" ht="14.1" customHeight="1">
      <c r="C7" s="691"/>
      <c r="D7" s="687"/>
      <c r="E7" s="688"/>
      <c r="F7" s="688"/>
      <c r="G7" s="188">
        <v>1</v>
      </c>
      <c r="H7" s="191"/>
      <c r="I7" s="193"/>
      <c r="J7" s="193"/>
      <c r="Q7" s="194"/>
      <c r="R7" s="194"/>
      <c r="S7" s="192"/>
      <c r="T7" s="189">
        <v>16</v>
      </c>
      <c r="U7" s="688"/>
      <c r="V7" s="688"/>
      <c r="W7" s="687"/>
    </row>
    <row r="8" spans="3:23" ht="14.1" customHeight="1">
      <c r="C8" s="690"/>
      <c r="D8" s="686">
        <v>3</v>
      </c>
      <c r="E8" s="688" t="s" ph="1">
        <v>908</v>
      </c>
      <c r="F8" s="688" t="s">
        <v>347</v>
      </c>
      <c r="G8" s="187"/>
      <c r="H8" s="193"/>
      <c r="J8" s="193"/>
      <c r="Q8" s="194"/>
      <c r="S8" s="195"/>
      <c r="T8" s="190"/>
      <c r="U8" s="688" t="s" ph="1">
        <v>939</v>
      </c>
      <c r="V8" s="688" t="s">
        <v>179</v>
      </c>
      <c r="W8" s="686">
        <v>34</v>
      </c>
    </row>
    <row r="9" spans="3:23" ht="14.1" customHeight="1">
      <c r="C9" s="691"/>
      <c r="D9" s="687"/>
      <c r="E9" s="688"/>
      <c r="F9" s="688"/>
      <c r="I9" s="188">
        <v>46</v>
      </c>
      <c r="J9" s="191"/>
      <c r="Q9" s="192"/>
      <c r="R9" s="189">
        <v>50</v>
      </c>
      <c r="U9" s="688"/>
      <c r="V9" s="688"/>
      <c r="W9" s="687"/>
    </row>
    <row r="10" spans="3:23" ht="14.1" customHeight="1">
      <c r="C10" s="690"/>
      <c r="D10" s="686">
        <v>4</v>
      </c>
      <c r="E10" s="688" t="s" ph="1">
        <v>909</v>
      </c>
      <c r="F10" s="688" t="s">
        <v>178</v>
      </c>
      <c r="G10" s="187"/>
      <c r="J10" s="193"/>
      <c r="K10" s="193"/>
      <c r="P10" s="194"/>
      <c r="Q10" s="195"/>
      <c r="T10" s="190"/>
      <c r="U10" s="688" t="s" ph="1">
        <v>940</v>
      </c>
      <c r="V10" s="688" t="s">
        <v>344</v>
      </c>
      <c r="W10" s="686">
        <v>35</v>
      </c>
    </row>
    <row r="11" spans="3:23" ht="14.1" customHeight="1">
      <c r="C11" s="691"/>
      <c r="D11" s="687"/>
      <c r="E11" s="688"/>
      <c r="F11" s="688"/>
      <c r="G11" s="188">
        <v>2</v>
      </c>
      <c r="H11" s="191"/>
      <c r="J11" s="193"/>
      <c r="K11" s="193"/>
      <c r="P11" s="194"/>
      <c r="Q11" s="194"/>
      <c r="S11" s="192"/>
      <c r="T11" s="189">
        <v>17</v>
      </c>
      <c r="U11" s="688"/>
      <c r="V11" s="688"/>
      <c r="W11" s="687"/>
    </row>
    <row r="12" spans="3:23" ht="14.1" customHeight="1">
      <c r="C12" s="690"/>
      <c r="D12" s="686">
        <v>5</v>
      </c>
      <c r="E12" s="688" t="s" ph="1">
        <v>910</v>
      </c>
      <c r="F12" s="688" t="s">
        <v>343</v>
      </c>
      <c r="G12" s="187"/>
      <c r="H12" s="193"/>
      <c r="I12" s="193"/>
      <c r="J12" s="193"/>
      <c r="K12" s="193"/>
      <c r="P12" s="194"/>
      <c r="Q12" s="194"/>
      <c r="R12" s="194"/>
      <c r="S12" s="195"/>
      <c r="T12" s="190"/>
      <c r="U12" s="688" t="s" ph="1">
        <v>941</v>
      </c>
      <c r="V12" s="688" t="s">
        <v>343</v>
      </c>
      <c r="W12" s="686">
        <v>36</v>
      </c>
    </row>
    <row r="13" spans="3:23" ht="14.1" customHeight="1">
      <c r="C13" s="691"/>
      <c r="D13" s="687"/>
      <c r="E13" s="688"/>
      <c r="F13" s="688"/>
      <c r="H13" s="188">
        <v>31</v>
      </c>
      <c r="I13" s="191"/>
      <c r="J13" s="193"/>
      <c r="K13" s="193"/>
      <c r="P13" s="194"/>
      <c r="Q13" s="194"/>
      <c r="R13" s="192"/>
      <c r="S13" s="189">
        <v>39</v>
      </c>
      <c r="U13" s="688"/>
      <c r="V13" s="688"/>
      <c r="W13" s="687"/>
    </row>
    <row r="14" spans="3:23" ht="14.1" customHeight="1">
      <c r="C14" s="690"/>
      <c r="D14" s="686">
        <v>6</v>
      </c>
      <c r="E14" s="688" t="s" ph="1">
        <v>911</v>
      </c>
      <c r="F14" s="688" t="s">
        <v>344</v>
      </c>
      <c r="G14" s="187"/>
      <c r="I14" s="193"/>
      <c r="K14" s="193"/>
      <c r="P14" s="194"/>
      <c r="R14" s="195"/>
      <c r="T14" s="190"/>
      <c r="U14" s="688" t="s" ph="1">
        <v>942</v>
      </c>
      <c r="V14" s="688" t="s">
        <v>196</v>
      </c>
      <c r="W14" s="686">
        <v>37</v>
      </c>
    </row>
    <row r="15" spans="3:23" ht="14.1" customHeight="1">
      <c r="C15" s="691"/>
      <c r="D15" s="687"/>
      <c r="E15" s="688"/>
      <c r="F15" s="688"/>
      <c r="G15" s="188">
        <v>3</v>
      </c>
      <c r="H15" s="191"/>
      <c r="I15" s="193"/>
      <c r="K15" s="193"/>
      <c r="P15" s="194"/>
      <c r="R15" s="194"/>
      <c r="S15" s="192"/>
      <c r="T15" s="189">
        <v>18</v>
      </c>
      <c r="U15" s="688"/>
      <c r="V15" s="688"/>
      <c r="W15" s="687"/>
    </row>
    <row r="16" spans="3:23" ht="14.1" customHeight="1">
      <c r="C16" s="690"/>
      <c r="D16" s="686">
        <v>7</v>
      </c>
      <c r="E16" s="688" t="s" ph="1">
        <v>912</v>
      </c>
      <c r="F16" s="688" t="s">
        <v>183</v>
      </c>
      <c r="G16" s="187"/>
      <c r="H16" s="193"/>
      <c r="K16" s="193"/>
      <c r="P16" s="194"/>
      <c r="S16" s="195"/>
      <c r="T16" s="190"/>
      <c r="U16" s="688" t="s" ph="1">
        <v>943</v>
      </c>
      <c r="V16" s="688" t="s">
        <v>165</v>
      </c>
      <c r="W16" s="686">
        <v>38</v>
      </c>
    </row>
    <row r="17" spans="3:23" ht="14.1" customHeight="1">
      <c r="C17" s="691"/>
      <c r="D17" s="687"/>
      <c r="E17" s="688"/>
      <c r="F17" s="688"/>
      <c r="J17" s="188">
        <v>54</v>
      </c>
      <c r="K17" s="191"/>
      <c r="P17" s="192"/>
      <c r="Q17" s="189">
        <v>56</v>
      </c>
      <c r="U17" s="688"/>
      <c r="V17" s="688"/>
      <c r="W17" s="687"/>
    </row>
    <row r="18" spans="3:23" ht="14.1" customHeight="1">
      <c r="C18" s="690"/>
      <c r="D18" s="686">
        <v>8</v>
      </c>
      <c r="E18" s="688" t="s" ph="1">
        <v>913</v>
      </c>
      <c r="F18" s="688" t="s">
        <v>344</v>
      </c>
      <c r="G18" s="187"/>
      <c r="K18" s="193"/>
      <c r="L18" s="193"/>
      <c r="O18" s="194"/>
      <c r="P18" s="195"/>
      <c r="T18" s="190"/>
      <c r="U18" s="688" t="s" ph="1">
        <v>944</v>
      </c>
      <c r="V18" s="688" t="s">
        <v>179</v>
      </c>
      <c r="W18" s="686">
        <v>39</v>
      </c>
    </row>
    <row r="19" spans="3:23" ht="14.1" customHeight="1">
      <c r="C19" s="691"/>
      <c r="D19" s="687"/>
      <c r="E19" s="688"/>
      <c r="F19" s="688"/>
      <c r="G19" s="188">
        <v>4</v>
      </c>
      <c r="H19" s="191"/>
      <c r="K19" s="193"/>
      <c r="L19" s="193"/>
      <c r="O19" s="194"/>
      <c r="P19" s="194"/>
      <c r="S19" s="192"/>
      <c r="T19" s="189">
        <v>19</v>
      </c>
      <c r="U19" s="688"/>
      <c r="V19" s="688"/>
      <c r="W19" s="687"/>
    </row>
    <row r="20" spans="3:23" ht="14.1" customHeight="1">
      <c r="C20" s="690"/>
      <c r="D20" s="686">
        <v>9</v>
      </c>
      <c r="E20" s="688" t="s" ph="1">
        <v>914</v>
      </c>
      <c r="F20" s="688" t="s">
        <v>175</v>
      </c>
      <c r="G20" s="187"/>
      <c r="H20" s="193"/>
      <c r="I20" s="193"/>
      <c r="K20" s="193"/>
      <c r="L20" s="193"/>
      <c r="O20" s="194"/>
      <c r="P20" s="194"/>
      <c r="R20" s="194"/>
      <c r="S20" s="195"/>
      <c r="T20" s="190"/>
      <c r="U20" s="688" t="s" ph="1">
        <v>945</v>
      </c>
      <c r="V20" s="688" t="s">
        <v>343</v>
      </c>
      <c r="W20" s="686">
        <v>40</v>
      </c>
    </row>
    <row r="21" spans="3:23" ht="14.1" customHeight="1">
      <c r="C21" s="691"/>
      <c r="D21" s="687"/>
      <c r="E21" s="688"/>
      <c r="F21" s="688"/>
      <c r="H21" s="188">
        <v>32</v>
      </c>
      <c r="I21" s="191"/>
      <c r="K21" s="193"/>
      <c r="L21" s="193"/>
      <c r="O21" s="194"/>
      <c r="P21" s="194"/>
      <c r="R21" s="192"/>
      <c r="S21" s="189">
        <v>40</v>
      </c>
      <c r="U21" s="688"/>
      <c r="V21" s="688"/>
      <c r="W21" s="687"/>
    </row>
    <row r="22" spans="3:23" ht="14.1" customHeight="1">
      <c r="C22" s="690"/>
      <c r="D22" s="686">
        <v>10</v>
      </c>
      <c r="E22" s="688" t="s" ph="1">
        <v>915</v>
      </c>
      <c r="F22" s="688" t="s">
        <v>179</v>
      </c>
      <c r="G22" s="187"/>
      <c r="I22" s="193"/>
      <c r="J22" s="193"/>
      <c r="K22" s="193"/>
      <c r="L22" s="193"/>
      <c r="O22" s="194"/>
      <c r="P22" s="194"/>
      <c r="Q22" s="194"/>
      <c r="R22" s="195"/>
      <c r="T22" s="190"/>
      <c r="U22" s="688" t="s" ph="1">
        <v>946</v>
      </c>
      <c r="V22" s="688" t="s">
        <v>166</v>
      </c>
      <c r="W22" s="686">
        <v>41</v>
      </c>
    </row>
    <row r="23" spans="3:23" ht="14.1" customHeight="1">
      <c r="C23" s="691"/>
      <c r="D23" s="687"/>
      <c r="E23" s="688"/>
      <c r="F23" s="688"/>
      <c r="G23" s="188">
        <v>5</v>
      </c>
      <c r="H23" s="191"/>
      <c r="I23" s="193"/>
      <c r="J23" s="193"/>
      <c r="K23" s="193"/>
      <c r="L23" s="193"/>
      <c r="O23" s="194"/>
      <c r="P23" s="194"/>
      <c r="Q23" s="194"/>
      <c r="R23" s="194"/>
      <c r="S23" s="192"/>
      <c r="T23" s="189">
        <v>20</v>
      </c>
      <c r="U23" s="688"/>
      <c r="V23" s="688"/>
      <c r="W23" s="687"/>
    </row>
    <row r="24" spans="3:23" ht="14.1" customHeight="1">
      <c r="C24" s="690"/>
      <c r="D24" s="686">
        <v>11</v>
      </c>
      <c r="E24" s="688" t="s" ph="1">
        <v>916</v>
      </c>
      <c r="F24" s="688" t="s">
        <v>281</v>
      </c>
      <c r="G24" s="187"/>
      <c r="H24" s="193"/>
      <c r="J24" s="193"/>
      <c r="K24" s="193"/>
      <c r="L24" s="193"/>
      <c r="O24" s="194"/>
      <c r="P24" s="194"/>
      <c r="Q24" s="194"/>
      <c r="S24" s="195"/>
      <c r="T24" s="190"/>
      <c r="U24" s="688" t="s" ph="1">
        <v>947</v>
      </c>
      <c r="V24" s="688" t="s">
        <v>344</v>
      </c>
      <c r="W24" s="686">
        <v>42</v>
      </c>
    </row>
    <row r="25" spans="3:23" ht="14.1" customHeight="1">
      <c r="C25" s="691"/>
      <c r="D25" s="687"/>
      <c r="E25" s="688"/>
      <c r="F25" s="688"/>
      <c r="I25" s="188">
        <v>47</v>
      </c>
      <c r="J25" s="191"/>
      <c r="K25" s="193"/>
      <c r="L25" s="193"/>
      <c r="O25" s="194"/>
      <c r="P25" s="194"/>
      <c r="Q25" s="192"/>
      <c r="R25" s="189">
        <v>51</v>
      </c>
      <c r="U25" s="688"/>
      <c r="V25" s="688"/>
      <c r="W25" s="687"/>
    </row>
    <row r="26" spans="3:23" ht="14.1" customHeight="1">
      <c r="C26" s="690"/>
      <c r="D26" s="686">
        <v>12</v>
      </c>
      <c r="E26" s="688" t="s" ph="1">
        <v>917</v>
      </c>
      <c r="F26" s="688" t="s">
        <v>344</v>
      </c>
      <c r="G26" s="187"/>
      <c r="J26" s="193"/>
      <c r="L26" s="193"/>
      <c r="O26" s="194"/>
      <c r="Q26" s="195"/>
      <c r="T26" s="190"/>
      <c r="U26" s="688" t="s" ph="1">
        <v>948</v>
      </c>
      <c r="V26" s="688" t="s">
        <v>346</v>
      </c>
      <c r="W26" s="686">
        <v>43</v>
      </c>
    </row>
    <row r="27" spans="3:23" ht="14.1" customHeight="1">
      <c r="C27" s="691"/>
      <c r="D27" s="687"/>
      <c r="E27" s="688"/>
      <c r="F27" s="688"/>
      <c r="G27" s="188">
        <v>6</v>
      </c>
      <c r="H27" s="191"/>
      <c r="J27" s="193"/>
      <c r="L27" s="193"/>
      <c r="O27" s="194"/>
      <c r="Q27" s="194"/>
      <c r="S27" s="192"/>
      <c r="T27" s="189">
        <v>21</v>
      </c>
      <c r="U27" s="688"/>
      <c r="V27" s="688"/>
      <c r="W27" s="687"/>
    </row>
    <row r="28" spans="3:23" ht="14.1" customHeight="1">
      <c r="C28" s="690"/>
      <c r="D28" s="686">
        <v>13</v>
      </c>
      <c r="E28" s="688" t="s" ph="1">
        <v>918</v>
      </c>
      <c r="F28" s="688" t="s">
        <v>181</v>
      </c>
      <c r="G28" s="187"/>
      <c r="H28" s="193"/>
      <c r="I28" s="193"/>
      <c r="J28" s="193"/>
      <c r="L28" s="193"/>
      <c r="O28" s="194"/>
      <c r="Q28" s="194"/>
      <c r="R28" s="194"/>
      <c r="S28" s="195"/>
      <c r="T28" s="190"/>
      <c r="U28" s="688" t="s" ph="1">
        <v>949</v>
      </c>
      <c r="V28" s="688" t="s">
        <v>344</v>
      </c>
      <c r="W28" s="686">
        <v>44</v>
      </c>
    </row>
    <row r="29" spans="3:23" ht="14.1" customHeight="1">
      <c r="C29" s="691"/>
      <c r="D29" s="687"/>
      <c r="E29" s="688"/>
      <c r="F29" s="688"/>
      <c r="H29" s="188">
        <v>33</v>
      </c>
      <c r="I29" s="191"/>
      <c r="J29" s="193"/>
      <c r="L29" s="193"/>
      <c r="O29" s="194"/>
      <c r="Q29" s="194"/>
      <c r="R29" s="192"/>
      <c r="S29" s="189">
        <v>41</v>
      </c>
      <c r="U29" s="688"/>
      <c r="V29" s="688"/>
      <c r="W29" s="687"/>
    </row>
    <row r="30" spans="3:23" ht="14.1" customHeight="1">
      <c r="C30" s="690"/>
      <c r="D30" s="686">
        <v>14</v>
      </c>
      <c r="E30" s="688" t="s" ph="1">
        <v>919</v>
      </c>
      <c r="F30" s="688" t="s">
        <v>343</v>
      </c>
      <c r="G30" s="187"/>
      <c r="I30" s="193"/>
      <c r="L30" s="193"/>
      <c r="O30" s="194"/>
      <c r="R30" s="195"/>
      <c r="T30" s="190"/>
      <c r="U30" s="688" t="s" ph="1">
        <v>950</v>
      </c>
      <c r="V30" s="688" t="s">
        <v>163</v>
      </c>
      <c r="W30" s="686">
        <v>45</v>
      </c>
    </row>
    <row r="31" spans="3:23" ht="14.1" customHeight="1">
      <c r="C31" s="691"/>
      <c r="D31" s="687"/>
      <c r="E31" s="688"/>
      <c r="F31" s="688"/>
      <c r="G31" s="188">
        <v>7</v>
      </c>
      <c r="H31" s="191"/>
      <c r="I31" s="193"/>
      <c r="L31" s="196"/>
      <c r="M31" s="197"/>
      <c r="N31" s="197"/>
      <c r="O31" s="198"/>
      <c r="R31" s="194"/>
      <c r="S31" s="192"/>
      <c r="T31" s="189">
        <v>22</v>
      </c>
      <c r="U31" s="688"/>
      <c r="V31" s="688"/>
      <c r="W31" s="687"/>
    </row>
    <row r="32" spans="3:23" ht="14.1" customHeight="1">
      <c r="C32" s="690"/>
      <c r="D32" s="686">
        <v>15</v>
      </c>
      <c r="E32" s="688" t="s" ph="1">
        <v>920</v>
      </c>
      <c r="F32" s="688" t="s">
        <v>268</v>
      </c>
      <c r="G32" s="187"/>
      <c r="H32" s="193"/>
      <c r="L32" s="199"/>
      <c r="M32" s="200"/>
      <c r="N32" s="200"/>
      <c r="O32" s="201"/>
      <c r="S32" s="195"/>
      <c r="T32" s="190"/>
      <c r="U32" s="688" t="s" ph="1">
        <v>951</v>
      </c>
      <c r="V32" s="688" t="s">
        <v>179</v>
      </c>
      <c r="W32" s="686">
        <v>46</v>
      </c>
    </row>
    <row r="33" spans="3:23" ht="14.1" customHeight="1">
      <c r="C33" s="691"/>
      <c r="D33" s="687"/>
      <c r="E33" s="688"/>
      <c r="F33" s="688"/>
      <c r="K33" s="188">
        <v>58</v>
      </c>
      <c r="L33" s="202"/>
      <c r="M33" s="187"/>
      <c r="N33" s="202"/>
      <c r="O33" s="203"/>
      <c r="P33" s="189">
        <v>59</v>
      </c>
      <c r="U33" s="688"/>
      <c r="V33" s="688"/>
      <c r="W33" s="687"/>
    </row>
    <row r="34" spans="3:23" ht="14.1" customHeight="1">
      <c r="C34" s="690"/>
      <c r="D34" s="686">
        <v>16</v>
      </c>
      <c r="E34" s="688" t="s" ph="1">
        <v>921</v>
      </c>
      <c r="F34" s="688" t="s">
        <v>178</v>
      </c>
      <c r="G34" s="187"/>
      <c r="L34" s="204">
        <v>60</v>
      </c>
      <c r="M34" s="205"/>
      <c r="N34" s="205"/>
      <c r="O34" s="206"/>
      <c r="T34" s="190"/>
      <c r="U34" s="688" t="s" ph="1">
        <v>952</v>
      </c>
      <c r="V34" s="688" t="s">
        <v>181</v>
      </c>
      <c r="W34" s="686">
        <v>47</v>
      </c>
    </row>
    <row r="35" spans="3:23" ht="14.1" customHeight="1">
      <c r="C35" s="691"/>
      <c r="D35" s="687"/>
      <c r="E35" s="688"/>
      <c r="F35" s="688"/>
      <c r="G35" s="188">
        <v>8</v>
      </c>
      <c r="H35" s="191"/>
      <c r="L35" s="193"/>
      <c r="O35" s="194"/>
      <c r="S35" s="192"/>
      <c r="T35" s="189">
        <v>23</v>
      </c>
      <c r="U35" s="688"/>
      <c r="V35" s="688"/>
      <c r="W35" s="687"/>
    </row>
    <row r="36" spans="3:23" ht="14.1" customHeight="1">
      <c r="C36" s="690"/>
      <c r="D36" s="686">
        <v>17</v>
      </c>
      <c r="E36" s="688" t="s" ph="1">
        <v>922</v>
      </c>
      <c r="F36" s="688" t="s">
        <v>343</v>
      </c>
      <c r="G36" s="187"/>
      <c r="H36" s="193"/>
      <c r="I36" s="193"/>
      <c r="L36" s="193"/>
      <c r="O36" s="194"/>
      <c r="R36" s="194"/>
      <c r="S36" s="195"/>
      <c r="T36" s="190"/>
      <c r="U36" s="688" t="s" ph="1">
        <v>953</v>
      </c>
      <c r="V36" s="688" t="s">
        <v>178</v>
      </c>
      <c r="W36" s="686">
        <v>48</v>
      </c>
    </row>
    <row r="37" spans="3:23" ht="14.1" customHeight="1">
      <c r="C37" s="691"/>
      <c r="D37" s="687"/>
      <c r="E37" s="688"/>
      <c r="F37" s="688"/>
      <c r="H37" s="188">
        <v>34</v>
      </c>
      <c r="I37" s="191"/>
      <c r="L37" s="193"/>
      <c r="O37" s="194"/>
      <c r="R37" s="192"/>
      <c r="S37" s="189">
        <v>42</v>
      </c>
      <c r="U37" s="688"/>
      <c r="V37" s="688"/>
      <c r="W37" s="687"/>
    </row>
    <row r="38" spans="3:23" ht="14.1" customHeight="1">
      <c r="C38" s="690"/>
      <c r="D38" s="686">
        <v>18</v>
      </c>
      <c r="E38" s="688" t="s" ph="1">
        <v>923</v>
      </c>
      <c r="F38" s="688" t="s">
        <v>179</v>
      </c>
      <c r="G38" s="187"/>
      <c r="I38" s="193"/>
      <c r="J38" s="193"/>
      <c r="L38" s="193"/>
      <c r="O38" s="194"/>
      <c r="Q38" s="194"/>
      <c r="R38" s="195"/>
      <c r="T38" s="190"/>
      <c r="U38" s="688" t="s" ph="1">
        <v>954</v>
      </c>
      <c r="V38" s="688" t="s">
        <v>281</v>
      </c>
      <c r="W38" s="686">
        <v>49</v>
      </c>
    </row>
    <row r="39" spans="3:23" ht="14.1" customHeight="1">
      <c r="C39" s="691"/>
      <c r="D39" s="687"/>
      <c r="E39" s="688"/>
      <c r="F39" s="688"/>
      <c r="G39" s="188">
        <v>9</v>
      </c>
      <c r="H39" s="191"/>
      <c r="I39" s="193"/>
      <c r="J39" s="193"/>
      <c r="L39" s="193"/>
      <c r="O39" s="194"/>
      <c r="Q39" s="194"/>
      <c r="R39" s="194"/>
      <c r="S39" s="192"/>
      <c r="T39" s="189">
        <v>24</v>
      </c>
      <c r="U39" s="688"/>
      <c r="V39" s="688"/>
      <c r="W39" s="687"/>
    </row>
    <row r="40" spans="3:23" ht="14.1" customHeight="1">
      <c r="C40" s="690"/>
      <c r="D40" s="686">
        <v>19</v>
      </c>
      <c r="E40" s="688" t="s" ph="1">
        <v>924</v>
      </c>
      <c r="F40" s="688" t="s">
        <v>344</v>
      </c>
      <c r="G40" s="187"/>
      <c r="H40" s="193"/>
      <c r="J40" s="193"/>
      <c r="L40" s="193"/>
      <c r="O40" s="194"/>
      <c r="Q40" s="194"/>
      <c r="S40" s="195"/>
      <c r="T40" s="190"/>
      <c r="U40" s="688" t="s" ph="1">
        <v>955</v>
      </c>
      <c r="V40" s="688" t="s">
        <v>179</v>
      </c>
      <c r="W40" s="686">
        <v>50</v>
      </c>
    </row>
    <row r="41" spans="3:23" ht="14.1" customHeight="1">
      <c r="C41" s="691"/>
      <c r="D41" s="687"/>
      <c r="E41" s="688"/>
      <c r="F41" s="688"/>
      <c r="I41" s="188">
        <v>48</v>
      </c>
      <c r="J41" s="191"/>
      <c r="L41" s="193"/>
      <c r="O41" s="194"/>
      <c r="Q41" s="192"/>
      <c r="R41" s="189">
        <v>52</v>
      </c>
      <c r="U41" s="688"/>
      <c r="V41" s="688"/>
      <c r="W41" s="687"/>
    </row>
    <row r="42" spans="3:23" ht="14.1" customHeight="1">
      <c r="C42" s="690"/>
      <c r="D42" s="686">
        <v>20</v>
      </c>
      <c r="E42" s="688" t="s" ph="1">
        <v>925</v>
      </c>
      <c r="F42" s="688" t="s">
        <v>165</v>
      </c>
      <c r="G42" s="187"/>
      <c r="J42" s="193"/>
      <c r="K42" s="193"/>
      <c r="L42" s="193"/>
      <c r="O42" s="194"/>
      <c r="P42" s="194"/>
      <c r="Q42" s="195"/>
      <c r="T42" s="190"/>
      <c r="U42" s="688" t="s" ph="1">
        <v>956</v>
      </c>
      <c r="V42" s="688" t="s">
        <v>268</v>
      </c>
      <c r="W42" s="686">
        <v>51</v>
      </c>
    </row>
    <row r="43" spans="3:23" ht="14.1" customHeight="1">
      <c r="C43" s="691"/>
      <c r="D43" s="687"/>
      <c r="E43" s="688"/>
      <c r="F43" s="688"/>
      <c r="G43" s="188">
        <v>10</v>
      </c>
      <c r="H43" s="191"/>
      <c r="J43" s="193"/>
      <c r="K43" s="193"/>
      <c r="L43" s="193"/>
      <c r="O43" s="194"/>
      <c r="P43" s="194"/>
      <c r="Q43" s="194"/>
      <c r="S43" s="192"/>
      <c r="T43" s="189">
        <v>25</v>
      </c>
      <c r="U43" s="688"/>
      <c r="V43" s="688"/>
      <c r="W43" s="687"/>
    </row>
    <row r="44" spans="3:23" ht="14.1" customHeight="1">
      <c r="C44" s="690"/>
      <c r="D44" s="686">
        <v>21</v>
      </c>
      <c r="E44" s="688" t="s" ph="1">
        <v>926</v>
      </c>
      <c r="F44" s="688" t="s">
        <v>181</v>
      </c>
      <c r="G44" s="187"/>
      <c r="H44" s="193"/>
      <c r="I44" s="193"/>
      <c r="J44" s="193"/>
      <c r="K44" s="193"/>
      <c r="L44" s="193"/>
      <c r="O44" s="194"/>
      <c r="P44" s="194"/>
      <c r="Q44" s="194"/>
      <c r="R44" s="194"/>
      <c r="S44" s="195"/>
      <c r="T44" s="190"/>
      <c r="U44" s="688" t="s" ph="1">
        <v>957</v>
      </c>
      <c r="V44" s="688" t="s">
        <v>343</v>
      </c>
      <c r="W44" s="686">
        <v>52</v>
      </c>
    </row>
    <row r="45" spans="3:23" ht="14.1" customHeight="1">
      <c r="C45" s="691"/>
      <c r="D45" s="687"/>
      <c r="E45" s="688"/>
      <c r="F45" s="688"/>
      <c r="H45" s="188">
        <v>35</v>
      </c>
      <c r="I45" s="191"/>
      <c r="J45" s="193"/>
      <c r="K45" s="193"/>
      <c r="L45" s="193"/>
      <c r="O45" s="194"/>
      <c r="P45" s="194"/>
      <c r="Q45" s="194"/>
      <c r="R45" s="192"/>
      <c r="S45" s="189">
        <v>43</v>
      </c>
      <c r="U45" s="688"/>
      <c r="V45" s="688"/>
      <c r="W45" s="687"/>
    </row>
    <row r="46" spans="3:23" ht="14.1" customHeight="1">
      <c r="D46" s="686">
        <v>22</v>
      </c>
      <c r="E46" s="688" t="s" ph="1">
        <v>927</v>
      </c>
      <c r="F46" s="688" t="s">
        <v>163</v>
      </c>
      <c r="G46" s="187"/>
      <c r="I46" s="193"/>
      <c r="K46" s="193"/>
      <c r="L46" s="193"/>
      <c r="O46" s="194"/>
      <c r="P46" s="194"/>
      <c r="R46" s="195"/>
      <c r="T46" s="190"/>
      <c r="U46" s="688" t="s" ph="1">
        <v>958</v>
      </c>
      <c r="V46" s="688" t="s">
        <v>162</v>
      </c>
      <c r="W46" s="686">
        <v>53</v>
      </c>
    </row>
    <row r="47" spans="3:23" ht="14.1" customHeight="1">
      <c r="D47" s="687"/>
      <c r="E47" s="688"/>
      <c r="F47" s="688"/>
      <c r="G47" s="188">
        <v>11</v>
      </c>
      <c r="H47" s="191"/>
      <c r="I47" s="193"/>
      <c r="K47" s="193"/>
      <c r="L47" s="193"/>
      <c r="O47" s="194"/>
      <c r="P47" s="194"/>
      <c r="R47" s="194"/>
      <c r="S47" s="192"/>
      <c r="T47" s="189">
        <v>26</v>
      </c>
      <c r="U47" s="688"/>
      <c r="V47" s="688"/>
      <c r="W47" s="687"/>
    </row>
    <row r="48" spans="3:23" ht="14.1" customHeight="1">
      <c r="D48" s="686">
        <v>23</v>
      </c>
      <c r="E48" s="688" t="s" ph="1">
        <v>928</v>
      </c>
      <c r="F48" s="688" t="s">
        <v>179</v>
      </c>
      <c r="G48" s="187"/>
      <c r="H48" s="193"/>
      <c r="K48" s="193"/>
      <c r="L48" s="193"/>
      <c r="O48" s="194"/>
      <c r="P48" s="194"/>
      <c r="S48" s="195"/>
      <c r="T48" s="190"/>
      <c r="U48" s="688" t="s" ph="1">
        <v>959</v>
      </c>
      <c r="V48" s="688" t="s">
        <v>344</v>
      </c>
      <c r="W48" s="686">
        <v>54</v>
      </c>
    </row>
    <row r="49" spans="4:23" ht="14.1" customHeight="1">
      <c r="D49" s="687"/>
      <c r="E49" s="688"/>
      <c r="F49" s="688"/>
      <c r="J49" s="188">
        <v>55</v>
      </c>
      <c r="K49" s="191"/>
      <c r="L49" s="193"/>
      <c r="O49" s="194"/>
      <c r="P49" s="192"/>
      <c r="Q49" s="189">
        <v>57</v>
      </c>
      <c r="U49" s="688"/>
      <c r="V49" s="688"/>
      <c r="W49" s="687"/>
    </row>
    <row r="50" spans="4:23" ht="14.1" customHeight="1">
      <c r="D50" s="686">
        <v>24</v>
      </c>
      <c r="E50" s="688" t="s" ph="1">
        <v>929</v>
      </c>
      <c r="F50" s="688" t="s">
        <v>178</v>
      </c>
      <c r="G50" s="187"/>
      <c r="K50" s="193"/>
      <c r="P50" s="195"/>
      <c r="T50" s="190"/>
      <c r="U50" s="688" t="s" ph="1">
        <v>960</v>
      </c>
      <c r="V50" s="688" t="s">
        <v>285</v>
      </c>
      <c r="W50" s="686">
        <v>55</v>
      </c>
    </row>
    <row r="51" spans="4:23" ht="14.1" customHeight="1">
      <c r="D51" s="687"/>
      <c r="E51" s="688"/>
      <c r="F51" s="688"/>
      <c r="G51" s="188">
        <v>12</v>
      </c>
      <c r="H51" s="191"/>
      <c r="K51" s="193"/>
      <c r="P51" s="194"/>
      <c r="S51" s="192"/>
      <c r="T51" s="189">
        <v>27</v>
      </c>
      <c r="U51" s="688"/>
      <c r="V51" s="688"/>
      <c r="W51" s="687"/>
    </row>
    <row r="52" spans="4:23" ht="14.1" customHeight="1">
      <c r="D52" s="686">
        <v>25</v>
      </c>
      <c r="E52" s="688" t="s" ph="1">
        <v>930</v>
      </c>
      <c r="F52" s="688" t="s">
        <v>346</v>
      </c>
      <c r="G52" s="187"/>
      <c r="H52" s="193"/>
      <c r="I52" s="193"/>
      <c r="K52" s="193"/>
      <c r="P52" s="194"/>
      <c r="R52" s="194"/>
      <c r="S52" s="195"/>
      <c r="T52" s="190"/>
      <c r="U52" s="688" t="s" ph="1">
        <v>961</v>
      </c>
      <c r="V52" s="688" t="s">
        <v>178</v>
      </c>
      <c r="W52" s="686">
        <v>56</v>
      </c>
    </row>
    <row r="53" spans="4:23" ht="14.1" customHeight="1">
      <c r="D53" s="687"/>
      <c r="E53" s="688"/>
      <c r="F53" s="688"/>
      <c r="H53" s="188">
        <v>36</v>
      </c>
      <c r="I53" s="191"/>
      <c r="K53" s="193"/>
      <c r="P53" s="194"/>
      <c r="R53" s="192"/>
      <c r="S53" s="189">
        <v>44</v>
      </c>
      <c r="U53" s="688"/>
      <c r="V53" s="688"/>
      <c r="W53" s="687"/>
    </row>
    <row r="54" spans="4:23" ht="14.1" customHeight="1">
      <c r="D54" s="686">
        <v>26</v>
      </c>
      <c r="E54" s="688" t="s" ph="1">
        <v>931</v>
      </c>
      <c r="F54" s="688" t="s">
        <v>344</v>
      </c>
      <c r="G54" s="187"/>
      <c r="I54" s="193"/>
      <c r="J54" s="193"/>
      <c r="K54" s="193"/>
      <c r="P54" s="194"/>
      <c r="Q54" s="194"/>
      <c r="R54" s="195"/>
      <c r="T54" s="190"/>
      <c r="U54" s="688" t="s" ph="1">
        <v>962</v>
      </c>
      <c r="V54" s="688" t="s">
        <v>347</v>
      </c>
      <c r="W54" s="686">
        <v>57</v>
      </c>
    </row>
    <row r="55" spans="4:23" ht="14.1" customHeight="1">
      <c r="D55" s="687"/>
      <c r="E55" s="688"/>
      <c r="F55" s="688"/>
      <c r="G55" s="188">
        <v>13</v>
      </c>
      <c r="H55" s="191"/>
      <c r="I55" s="193"/>
      <c r="J55" s="193"/>
      <c r="K55" s="193"/>
      <c r="P55" s="194"/>
      <c r="Q55" s="194"/>
      <c r="R55" s="194"/>
      <c r="S55" s="192"/>
      <c r="T55" s="189">
        <v>28</v>
      </c>
      <c r="U55" s="688"/>
      <c r="V55" s="688"/>
      <c r="W55" s="687"/>
    </row>
    <row r="56" spans="4:23" ht="14.1" customHeight="1">
      <c r="D56" s="686">
        <v>27</v>
      </c>
      <c r="E56" s="688" t="s" ph="1">
        <v>932</v>
      </c>
      <c r="F56" s="688" t="s">
        <v>179</v>
      </c>
      <c r="G56" s="187"/>
      <c r="H56" s="193"/>
      <c r="J56" s="193"/>
      <c r="K56" s="193"/>
      <c r="P56" s="194"/>
      <c r="Q56" s="194"/>
      <c r="S56" s="195"/>
      <c r="T56" s="190"/>
      <c r="U56" s="688" t="s" ph="1">
        <v>963</v>
      </c>
      <c r="V56" s="688" t="s">
        <v>343</v>
      </c>
      <c r="W56" s="686">
        <v>58</v>
      </c>
    </row>
    <row r="57" spans="4:23" ht="14.1" customHeight="1">
      <c r="D57" s="687"/>
      <c r="E57" s="688"/>
      <c r="F57" s="688"/>
      <c r="I57" s="188">
        <v>49</v>
      </c>
      <c r="J57" s="191"/>
      <c r="K57" s="193"/>
      <c r="P57" s="194"/>
      <c r="Q57" s="192"/>
      <c r="R57" s="189">
        <v>53</v>
      </c>
      <c r="U57" s="688"/>
      <c r="V57" s="688"/>
      <c r="W57" s="687"/>
    </row>
    <row r="58" spans="4:23" ht="14.1" customHeight="1">
      <c r="D58" s="686">
        <v>28</v>
      </c>
      <c r="E58" s="688" t="s" ph="1">
        <v>933</v>
      </c>
      <c r="F58" s="688" t="s">
        <v>162</v>
      </c>
      <c r="G58" s="187"/>
      <c r="J58" s="193"/>
      <c r="Q58" s="195"/>
      <c r="T58" s="190"/>
      <c r="U58" s="688" t="s" ph="1">
        <v>964</v>
      </c>
      <c r="V58" s="688" t="s">
        <v>344</v>
      </c>
      <c r="W58" s="686">
        <v>59</v>
      </c>
    </row>
    <row r="59" spans="4:23" ht="14.1" customHeight="1">
      <c r="D59" s="687"/>
      <c r="E59" s="688"/>
      <c r="F59" s="688"/>
      <c r="G59" s="188">
        <v>14</v>
      </c>
      <c r="H59" s="191"/>
      <c r="J59" s="193"/>
      <c r="Q59" s="194"/>
      <c r="S59" s="192"/>
      <c r="T59" s="189">
        <v>29</v>
      </c>
      <c r="U59" s="688"/>
      <c r="V59" s="688"/>
      <c r="W59" s="687"/>
    </row>
    <row r="60" spans="4:23" ht="14.1" customHeight="1">
      <c r="D60" s="686">
        <v>29</v>
      </c>
      <c r="E60" s="688" t="s" ph="1">
        <v>934</v>
      </c>
      <c r="F60" s="688" t="s">
        <v>166</v>
      </c>
      <c r="G60" s="187"/>
      <c r="H60" s="193"/>
      <c r="I60" s="193"/>
      <c r="J60" s="193"/>
      <c r="Q60" s="194"/>
      <c r="R60" s="194"/>
      <c r="S60" s="195"/>
      <c r="T60" s="190"/>
      <c r="U60" s="688" t="s" ph="1">
        <v>965</v>
      </c>
      <c r="V60" s="688" t="s">
        <v>179</v>
      </c>
      <c r="W60" s="686">
        <v>60</v>
      </c>
    </row>
    <row r="61" spans="4:23" ht="14.1" customHeight="1">
      <c r="D61" s="687"/>
      <c r="E61" s="688"/>
      <c r="F61" s="688"/>
      <c r="H61" s="188">
        <v>37</v>
      </c>
      <c r="I61" s="191"/>
      <c r="J61" s="193"/>
      <c r="Q61" s="194"/>
      <c r="R61" s="192"/>
      <c r="S61" s="189">
        <v>45</v>
      </c>
      <c r="U61" s="688"/>
      <c r="V61" s="688"/>
      <c r="W61" s="687"/>
    </row>
    <row r="62" spans="4:23" ht="14.1" customHeight="1">
      <c r="D62" s="686">
        <v>30</v>
      </c>
      <c r="E62" s="688" t="s" ph="1">
        <v>935</v>
      </c>
      <c r="F62" s="688" t="s">
        <v>343</v>
      </c>
      <c r="G62" s="187"/>
      <c r="I62" s="193"/>
      <c r="R62" s="195"/>
      <c r="S62" s="190"/>
      <c r="T62" s="190"/>
      <c r="U62" s="688" t="s" ph="1">
        <v>966</v>
      </c>
      <c r="V62" s="688" t="s">
        <v>181</v>
      </c>
      <c r="W62" s="686">
        <v>61</v>
      </c>
    </row>
    <row r="63" spans="4:23" ht="14.1" customHeight="1">
      <c r="D63" s="687"/>
      <c r="E63" s="688"/>
      <c r="F63" s="688"/>
      <c r="G63" s="188">
        <v>15</v>
      </c>
      <c r="H63" s="191"/>
      <c r="I63" s="193"/>
      <c r="U63" s="688"/>
      <c r="V63" s="688"/>
      <c r="W63" s="687"/>
    </row>
    <row r="64" spans="4:23" ht="14.1" customHeight="1">
      <c r="D64" s="686">
        <v>31</v>
      </c>
      <c r="E64" s="688" t="s" ph="1">
        <v>936</v>
      </c>
      <c r="F64" s="688" t="s">
        <v>268</v>
      </c>
      <c r="G64" s="187"/>
      <c r="H64" s="193"/>
      <c r="L64" s="188" t="s">
        <v>164</v>
      </c>
    </row>
    <row r="65" spans="4:24" ht="14.1" customHeight="1">
      <c r="D65" s="687"/>
      <c r="E65" s="688"/>
      <c r="F65" s="688"/>
    </row>
    <row r="66" spans="4:24" ht="14.1" customHeight="1"/>
    <row r="67" spans="4:24" ht="14.1" customHeight="1"/>
    <row r="68" spans="4:24" ht="14.1" customHeight="1">
      <c r="D68" s="689"/>
      <c r="E68" s="689"/>
      <c r="F68" s="271"/>
      <c r="M68" s="689" t="s">
        <v>559</v>
      </c>
      <c r="N68" s="689"/>
      <c r="U68" s="271"/>
      <c r="V68" s="271"/>
      <c r="W68" s="272"/>
    </row>
    <row r="69" spans="4:24" ht="14.1" customHeight="1">
      <c r="D69" s="273"/>
      <c r="E69" s="659" t="s">
        <v>589</v>
      </c>
      <c r="F69" s="661" t="s">
        <v>560</v>
      </c>
      <c r="G69" s="274"/>
      <c r="H69" s="274"/>
      <c r="I69" s="274"/>
      <c r="J69" s="274"/>
      <c r="K69" s="274"/>
      <c r="L69" s="274"/>
      <c r="M69" s="274"/>
      <c r="N69" s="275"/>
      <c r="O69" s="276"/>
      <c r="P69" s="276"/>
      <c r="Q69" s="276"/>
      <c r="R69" s="276"/>
      <c r="S69" s="276"/>
      <c r="T69" s="276"/>
      <c r="U69" s="659" t="s">
        <v>593</v>
      </c>
      <c r="V69" s="661" t="s">
        <v>560</v>
      </c>
      <c r="W69" s="277"/>
    </row>
    <row r="70" spans="4:24" ht="14.1" customHeight="1">
      <c r="D70" s="273"/>
      <c r="E70" s="660"/>
      <c r="F70" s="662"/>
      <c r="G70" s="118"/>
      <c r="H70" s="118"/>
      <c r="I70" s="118"/>
      <c r="J70" s="118"/>
      <c r="K70" s="118"/>
      <c r="L70" s="118"/>
      <c r="M70" s="663">
        <v>61</v>
      </c>
      <c r="N70" s="663"/>
      <c r="O70" s="119"/>
      <c r="P70" s="119"/>
      <c r="Q70" s="119"/>
      <c r="R70" s="119"/>
      <c r="S70" s="119"/>
      <c r="T70" s="119"/>
      <c r="U70" s="660"/>
      <c r="V70" s="662"/>
      <c r="W70" s="277"/>
    </row>
    <row r="71" spans="4:24" ht="14.1" customHeight="1"/>
    <row r="73" spans="4:24" ht="15" customHeight="1">
      <c r="D73" s="492"/>
    </row>
    <row r="74" spans="4:24" ht="15" customHeight="1">
      <c r="D74" s="492"/>
      <c r="G74" s="685" t="s">
        <v>631</v>
      </c>
      <c r="H74" s="685"/>
      <c r="I74" s="685"/>
      <c r="J74" s="685"/>
      <c r="K74" s="685"/>
      <c r="L74" s="685"/>
      <c r="M74" s="685"/>
      <c r="N74" s="685"/>
      <c r="O74" s="685"/>
      <c r="P74" s="685"/>
      <c r="Q74" s="685"/>
      <c r="R74" s="685"/>
      <c r="S74" s="685"/>
      <c r="T74" s="685"/>
    </row>
    <row r="75" spans="4:24" ht="15" customHeight="1">
      <c r="D75" s="492"/>
    </row>
    <row r="76" spans="4:24" ht="15" customHeight="1" thickBot="1">
      <c r="D76" s="492"/>
    </row>
    <row r="77" spans="4:24" ht="15" customHeight="1">
      <c r="D77" s="220"/>
      <c r="E77" s="679" t="s">
        <v>561</v>
      </c>
      <c r="F77" s="680"/>
      <c r="G77" s="681"/>
      <c r="H77" s="664" t="s">
        <v>349</v>
      </c>
      <c r="I77" s="665"/>
      <c r="J77" s="666"/>
      <c r="K77" s="670" t="s">
        <v>350</v>
      </c>
      <c r="L77" s="665"/>
      <c r="M77" s="666"/>
      <c r="N77" s="670" t="s">
        <v>351</v>
      </c>
      <c r="O77" s="665"/>
      <c r="P77" s="666"/>
      <c r="Q77" s="670" t="s">
        <v>352</v>
      </c>
      <c r="R77" s="665"/>
      <c r="S77" s="674"/>
      <c r="T77" s="677" t="s">
        <v>562</v>
      </c>
      <c r="U77" s="678"/>
      <c r="W77" s="219"/>
      <c r="X77" s="221"/>
    </row>
    <row r="78" spans="4:24" ht="15" customHeight="1" thickBot="1">
      <c r="D78" s="220"/>
      <c r="E78" s="682"/>
      <c r="F78" s="683"/>
      <c r="G78" s="684"/>
      <c r="H78" s="667"/>
      <c r="I78" s="668"/>
      <c r="J78" s="669"/>
      <c r="K78" s="671"/>
      <c r="L78" s="672"/>
      <c r="M78" s="673"/>
      <c r="N78" s="671"/>
      <c r="O78" s="672"/>
      <c r="P78" s="673"/>
      <c r="Q78" s="675"/>
      <c r="R78" s="668"/>
      <c r="S78" s="676"/>
      <c r="T78" s="609"/>
      <c r="U78" s="610"/>
      <c r="W78" s="219"/>
      <c r="X78" s="221"/>
    </row>
    <row r="79" spans="4:24" ht="15" customHeight="1">
      <c r="D79" s="220"/>
      <c r="E79" s="647" t="s">
        <v>349</v>
      </c>
      <c r="F79" s="648" t="s">
        <v>591</v>
      </c>
      <c r="G79" s="649"/>
      <c r="H79" s="650"/>
      <c r="I79" s="651"/>
      <c r="J79" s="651"/>
      <c r="K79" s="654">
        <v>5</v>
      </c>
      <c r="L79" s="655"/>
      <c r="M79" s="656"/>
      <c r="N79" s="654">
        <v>3</v>
      </c>
      <c r="O79" s="655"/>
      <c r="P79" s="656"/>
      <c r="Q79" s="657">
        <v>1</v>
      </c>
      <c r="R79" s="658"/>
      <c r="S79" s="658"/>
      <c r="T79" s="607"/>
      <c r="U79" s="608"/>
      <c r="W79" s="219"/>
      <c r="X79" s="221"/>
    </row>
    <row r="80" spans="4:24" ht="15" customHeight="1" thickBot="1">
      <c r="D80" s="220"/>
      <c r="E80" s="633"/>
      <c r="F80" s="634"/>
      <c r="G80" s="635"/>
      <c r="H80" s="652"/>
      <c r="I80" s="653"/>
      <c r="J80" s="653"/>
      <c r="K80" s="636"/>
      <c r="L80" s="637"/>
      <c r="M80" s="638"/>
      <c r="N80" s="636"/>
      <c r="O80" s="637"/>
      <c r="P80" s="638"/>
      <c r="Q80" s="645"/>
      <c r="R80" s="646"/>
      <c r="S80" s="646"/>
      <c r="T80" s="609"/>
      <c r="U80" s="610"/>
      <c r="W80" s="219"/>
      <c r="X80" s="221"/>
    </row>
    <row r="81" spans="4:24" ht="15" customHeight="1">
      <c r="D81" s="220"/>
      <c r="E81" s="611" t="s">
        <v>350</v>
      </c>
      <c r="F81" s="613" t="s">
        <v>592</v>
      </c>
      <c r="G81" s="614"/>
      <c r="H81" s="617"/>
      <c r="I81" s="618"/>
      <c r="J81" s="618"/>
      <c r="K81" s="639"/>
      <c r="L81" s="640"/>
      <c r="M81" s="641"/>
      <c r="N81" s="621">
        <v>2</v>
      </c>
      <c r="O81" s="622"/>
      <c r="P81" s="623"/>
      <c r="Q81" s="645">
        <v>4</v>
      </c>
      <c r="R81" s="646"/>
      <c r="S81" s="646"/>
      <c r="T81" s="607"/>
      <c r="U81" s="608"/>
      <c r="W81" s="219"/>
      <c r="X81" s="221"/>
    </row>
    <row r="82" spans="4:24" ht="15" customHeight="1" thickBot="1">
      <c r="D82" s="220"/>
      <c r="E82" s="633"/>
      <c r="F82" s="634"/>
      <c r="G82" s="635"/>
      <c r="H82" s="617"/>
      <c r="I82" s="618"/>
      <c r="J82" s="618"/>
      <c r="K82" s="642"/>
      <c r="L82" s="643"/>
      <c r="M82" s="644"/>
      <c r="N82" s="636"/>
      <c r="O82" s="637"/>
      <c r="P82" s="638"/>
      <c r="Q82" s="645"/>
      <c r="R82" s="646"/>
      <c r="S82" s="646"/>
      <c r="T82" s="609"/>
      <c r="U82" s="610"/>
      <c r="W82" s="219"/>
      <c r="X82" s="221"/>
    </row>
    <row r="83" spans="4:24" ht="15" customHeight="1">
      <c r="D83" s="220"/>
      <c r="E83" s="611" t="s">
        <v>351</v>
      </c>
      <c r="F83" s="613" t="s">
        <v>594</v>
      </c>
      <c r="G83" s="614"/>
      <c r="H83" s="617"/>
      <c r="I83" s="618"/>
      <c r="J83" s="618"/>
      <c r="K83" s="621"/>
      <c r="L83" s="622"/>
      <c r="M83" s="623"/>
      <c r="N83" s="639"/>
      <c r="O83" s="640"/>
      <c r="P83" s="641"/>
      <c r="Q83" s="645">
        <v>6</v>
      </c>
      <c r="R83" s="646"/>
      <c r="S83" s="646"/>
      <c r="T83" s="607"/>
      <c r="U83" s="608"/>
      <c r="W83" s="219"/>
      <c r="X83" s="221"/>
    </row>
    <row r="84" spans="4:24" ht="15" customHeight="1" thickBot="1">
      <c r="D84" s="220"/>
      <c r="E84" s="633"/>
      <c r="F84" s="634"/>
      <c r="G84" s="635"/>
      <c r="H84" s="617"/>
      <c r="I84" s="618"/>
      <c r="J84" s="618"/>
      <c r="K84" s="636"/>
      <c r="L84" s="637"/>
      <c r="M84" s="638"/>
      <c r="N84" s="642"/>
      <c r="O84" s="643"/>
      <c r="P84" s="644"/>
      <c r="Q84" s="645"/>
      <c r="R84" s="646"/>
      <c r="S84" s="646"/>
      <c r="T84" s="609"/>
      <c r="U84" s="610"/>
      <c r="W84" s="219"/>
      <c r="X84" s="221"/>
    </row>
    <row r="85" spans="4:24" ht="15" customHeight="1">
      <c r="D85" s="220"/>
      <c r="E85" s="611" t="s">
        <v>352</v>
      </c>
      <c r="F85" s="613" t="s">
        <v>595</v>
      </c>
      <c r="G85" s="614"/>
      <c r="H85" s="617"/>
      <c r="I85" s="618"/>
      <c r="J85" s="618"/>
      <c r="K85" s="621"/>
      <c r="L85" s="622"/>
      <c r="M85" s="623"/>
      <c r="N85" s="621"/>
      <c r="O85" s="622"/>
      <c r="P85" s="623"/>
      <c r="Q85" s="627"/>
      <c r="R85" s="628"/>
      <c r="S85" s="628"/>
      <c r="T85" s="607"/>
      <c r="U85" s="608"/>
      <c r="W85" s="219"/>
      <c r="X85" s="221"/>
    </row>
    <row r="86" spans="4:24" ht="15" customHeight="1" thickBot="1">
      <c r="D86" s="220"/>
      <c r="E86" s="612"/>
      <c r="F86" s="615"/>
      <c r="G86" s="616"/>
      <c r="H86" s="619"/>
      <c r="I86" s="620"/>
      <c r="J86" s="620"/>
      <c r="K86" s="624"/>
      <c r="L86" s="625"/>
      <c r="M86" s="626"/>
      <c r="N86" s="624"/>
      <c r="O86" s="625"/>
      <c r="P86" s="626"/>
      <c r="Q86" s="629"/>
      <c r="R86" s="630"/>
      <c r="S86" s="630"/>
      <c r="T86" s="631"/>
      <c r="U86" s="632"/>
      <c r="W86" s="219"/>
      <c r="X86" s="221"/>
    </row>
  </sheetData>
  <mergeCells count="247">
    <mergeCell ref="G2:T2"/>
    <mergeCell ref="C4:C5"/>
    <mergeCell ref="D4:D5"/>
    <mergeCell ref="E4:E5"/>
    <mergeCell ref="F4:F5"/>
    <mergeCell ref="U4:U5"/>
    <mergeCell ref="V4:V5"/>
    <mergeCell ref="W4:W5"/>
    <mergeCell ref="C6:C7"/>
    <mergeCell ref="D6:D7"/>
    <mergeCell ref="E6:E7"/>
    <mergeCell ref="F6:F7"/>
    <mergeCell ref="U6:U7"/>
    <mergeCell ref="V6:V7"/>
    <mergeCell ref="W6:W7"/>
    <mergeCell ref="W8:W9"/>
    <mergeCell ref="C10:C11"/>
    <mergeCell ref="D10:D11"/>
    <mergeCell ref="E10:E11"/>
    <mergeCell ref="F10:F11"/>
    <mergeCell ref="U10:U11"/>
    <mergeCell ref="V10:V11"/>
    <mergeCell ref="W10:W11"/>
    <mergeCell ref="C8:C9"/>
    <mergeCell ref="D8:D9"/>
    <mergeCell ref="E8:E9"/>
    <mergeCell ref="F8:F9"/>
    <mergeCell ref="U8:U9"/>
    <mergeCell ref="V8:V9"/>
    <mergeCell ref="W12:W13"/>
    <mergeCell ref="C14:C15"/>
    <mergeCell ref="D14:D15"/>
    <mergeCell ref="E14:E15"/>
    <mergeCell ref="F14:F15"/>
    <mergeCell ref="U14:U15"/>
    <mergeCell ref="V14:V15"/>
    <mergeCell ref="W14:W15"/>
    <mergeCell ref="C12:C13"/>
    <mergeCell ref="D12:D13"/>
    <mergeCell ref="E12:E13"/>
    <mergeCell ref="F12:F13"/>
    <mergeCell ref="U12:U13"/>
    <mergeCell ref="V12:V13"/>
    <mergeCell ref="W16:W17"/>
    <mergeCell ref="C18:C19"/>
    <mergeCell ref="D18:D19"/>
    <mergeCell ref="E18:E19"/>
    <mergeCell ref="F18:F19"/>
    <mergeCell ref="U18:U19"/>
    <mergeCell ref="V18:V19"/>
    <mergeCell ref="W18:W19"/>
    <mergeCell ref="C16:C17"/>
    <mergeCell ref="D16:D17"/>
    <mergeCell ref="E16:E17"/>
    <mergeCell ref="F16:F17"/>
    <mergeCell ref="U16:U17"/>
    <mergeCell ref="V16:V17"/>
    <mergeCell ref="W20:W21"/>
    <mergeCell ref="C22:C23"/>
    <mergeCell ref="D22:D23"/>
    <mergeCell ref="E22:E23"/>
    <mergeCell ref="F22:F23"/>
    <mergeCell ref="U22:U23"/>
    <mergeCell ref="V22:V23"/>
    <mergeCell ref="W22:W23"/>
    <mergeCell ref="C20:C21"/>
    <mergeCell ref="D20:D21"/>
    <mergeCell ref="E20:E21"/>
    <mergeCell ref="F20:F21"/>
    <mergeCell ref="U20:U21"/>
    <mergeCell ref="V20:V21"/>
    <mergeCell ref="W24:W25"/>
    <mergeCell ref="C26:C27"/>
    <mergeCell ref="D26:D27"/>
    <mergeCell ref="E26:E27"/>
    <mergeCell ref="F26:F27"/>
    <mergeCell ref="U26:U27"/>
    <mergeCell ref="V26:V27"/>
    <mergeCell ref="W26:W27"/>
    <mergeCell ref="C24:C25"/>
    <mergeCell ref="D24:D25"/>
    <mergeCell ref="E24:E25"/>
    <mergeCell ref="F24:F25"/>
    <mergeCell ref="U24:U25"/>
    <mergeCell ref="V24:V25"/>
    <mergeCell ref="W28:W29"/>
    <mergeCell ref="C30:C31"/>
    <mergeCell ref="D30:D31"/>
    <mergeCell ref="E30:E31"/>
    <mergeCell ref="F30:F31"/>
    <mergeCell ref="U30:U31"/>
    <mergeCell ref="V30:V31"/>
    <mergeCell ref="W30:W31"/>
    <mergeCell ref="C28:C29"/>
    <mergeCell ref="D28:D29"/>
    <mergeCell ref="E28:E29"/>
    <mergeCell ref="F28:F29"/>
    <mergeCell ref="U28:U29"/>
    <mergeCell ref="V28:V29"/>
    <mergeCell ref="W32:W33"/>
    <mergeCell ref="C34:C35"/>
    <mergeCell ref="D34:D35"/>
    <mergeCell ref="E34:E35"/>
    <mergeCell ref="F34:F35"/>
    <mergeCell ref="U34:U35"/>
    <mergeCell ref="V34:V35"/>
    <mergeCell ref="W34:W35"/>
    <mergeCell ref="C32:C33"/>
    <mergeCell ref="D32:D33"/>
    <mergeCell ref="E32:E33"/>
    <mergeCell ref="F32:F33"/>
    <mergeCell ref="U32:U33"/>
    <mergeCell ref="V32:V33"/>
    <mergeCell ref="W36:W37"/>
    <mergeCell ref="C38:C39"/>
    <mergeCell ref="D38:D39"/>
    <mergeCell ref="E38:E39"/>
    <mergeCell ref="F38:F39"/>
    <mergeCell ref="U38:U39"/>
    <mergeCell ref="V38:V39"/>
    <mergeCell ref="W38:W39"/>
    <mergeCell ref="C36:C37"/>
    <mergeCell ref="D36:D37"/>
    <mergeCell ref="E36:E37"/>
    <mergeCell ref="F36:F37"/>
    <mergeCell ref="U36:U37"/>
    <mergeCell ref="V36:V37"/>
    <mergeCell ref="W40:W41"/>
    <mergeCell ref="C42:C43"/>
    <mergeCell ref="D42:D43"/>
    <mergeCell ref="E42:E43"/>
    <mergeCell ref="F42:F43"/>
    <mergeCell ref="U42:U43"/>
    <mergeCell ref="V42:V43"/>
    <mergeCell ref="W42:W43"/>
    <mergeCell ref="C40:C41"/>
    <mergeCell ref="D40:D41"/>
    <mergeCell ref="E40:E41"/>
    <mergeCell ref="F40:F41"/>
    <mergeCell ref="U40:U41"/>
    <mergeCell ref="V40:V41"/>
    <mergeCell ref="W44:W45"/>
    <mergeCell ref="D46:D47"/>
    <mergeCell ref="E46:E47"/>
    <mergeCell ref="F46:F47"/>
    <mergeCell ref="U46:U47"/>
    <mergeCell ref="V46:V47"/>
    <mergeCell ref="W46:W47"/>
    <mergeCell ref="C44:C45"/>
    <mergeCell ref="D44:D45"/>
    <mergeCell ref="E44:E45"/>
    <mergeCell ref="F44:F45"/>
    <mergeCell ref="U44:U45"/>
    <mergeCell ref="V44:V45"/>
    <mergeCell ref="D50:D51"/>
    <mergeCell ref="E50:E51"/>
    <mergeCell ref="F50:F51"/>
    <mergeCell ref="U50:U51"/>
    <mergeCell ref="V50:V51"/>
    <mergeCell ref="W50:W51"/>
    <mergeCell ref="D48:D49"/>
    <mergeCell ref="E48:E49"/>
    <mergeCell ref="F48:F49"/>
    <mergeCell ref="U48:U49"/>
    <mergeCell ref="V48:V49"/>
    <mergeCell ref="W48:W49"/>
    <mergeCell ref="D54:D55"/>
    <mergeCell ref="E54:E55"/>
    <mergeCell ref="F54:F55"/>
    <mergeCell ref="U54:U55"/>
    <mergeCell ref="V54:V55"/>
    <mergeCell ref="W54:W55"/>
    <mergeCell ref="D52:D53"/>
    <mergeCell ref="E52:E53"/>
    <mergeCell ref="F52:F53"/>
    <mergeCell ref="U52:U53"/>
    <mergeCell ref="V52:V53"/>
    <mergeCell ref="W52:W53"/>
    <mergeCell ref="D58:D59"/>
    <mergeCell ref="E58:E59"/>
    <mergeCell ref="F58:F59"/>
    <mergeCell ref="U58:U59"/>
    <mergeCell ref="V58:V59"/>
    <mergeCell ref="W58:W59"/>
    <mergeCell ref="D56:D57"/>
    <mergeCell ref="E56:E57"/>
    <mergeCell ref="F56:F57"/>
    <mergeCell ref="U56:U57"/>
    <mergeCell ref="V56:V57"/>
    <mergeCell ref="W56:W57"/>
    <mergeCell ref="U62:U63"/>
    <mergeCell ref="V62:V63"/>
    <mergeCell ref="W62:W63"/>
    <mergeCell ref="D60:D61"/>
    <mergeCell ref="E60:E61"/>
    <mergeCell ref="F60:F61"/>
    <mergeCell ref="U60:U61"/>
    <mergeCell ref="V60:V61"/>
    <mergeCell ref="W60:W61"/>
    <mergeCell ref="D64:D65"/>
    <mergeCell ref="E64:E65"/>
    <mergeCell ref="F64:F65"/>
    <mergeCell ref="D68:E68"/>
    <mergeCell ref="M68:N68"/>
    <mergeCell ref="E69:E70"/>
    <mergeCell ref="F69:F70"/>
    <mergeCell ref="D62:D63"/>
    <mergeCell ref="E62:E63"/>
    <mergeCell ref="F62:F63"/>
    <mergeCell ref="U69:U70"/>
    <mergeCell ref="V69:V70"/>
    <mergeCell ref="M70:N70"/>
    <mergeCell ref="H77:J78"/>
    <mergeCell ref="K77:M78"/>
    <mergeCell ref="N77:P78"/>
    <mergeCell ref="Q77:S78"/>
    <mergeCell ref="T77:U78"/>
    <mergeCell ref="E77:G78"/>
    <mergeCell ref="G74:T74"/>
    <mergeCell ref="T79:U80"/>
    <mergeCell ref="E81:E82"/>
    <mergeCell ref="F81:G82"/>
    <mergeCell ref="H81:J82"/>
    <mergeCell ref="K81:M82"/>
    <mergeCell ref="N81:P82"/>
    <mergeCell ref="Q81:S82"/>
    <mergeCell ref="T81:U82"/>
    <mergeCell ref="E79:E80"/>
    <mergeCell ref="F79:G80"/>
    <mergeCell ref="H79:J80"/>
    <mergeCell ref="K79:M80"/>
    <mergeCell ref="N79:P80"/>
    <mergeCell ref="Q79:S80"/>
    <mergeCell ref="T83:U84"/>
    <mergeCell ref="E85:E86"/>
    <mergeCell ref="F85:G86"/>
    <mergeCell ref="H85:J86"/>
    <mergeCell ref="K85:M86"/>
    <mergeCell ref="N85:P86"/>
    <mergeCell ref="Q85:S86"/>
    <mergeCell ref="T85:U86"/>
    <mergeCell ref="E83:E84"/>
    <mergeCell ref="F83:G84"/>
    <mergeCell ref="H83:J84"/>
    <mergeCell ref="K83:M84"/>
    <mergeCell ref="N83:P84"/>
    <mergeCell ref="Q83:S84"/>
  </mergeCells>
  <phoneticPr fontId="38" type="Hiragana" alignment="center"/>
  <conditionalFormatting sqref="F4:F65 V4:V63">
    <cfRule type="cellIs" dxfId="14" priority="1" operator="equal">
      <formula>#REF!</formula>
    </cfRule>
  </conditionalFormatting>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X70"/>
  <sheetViews>
    <sheetView topLeftCell="D1" zoomScale="90" zoomScaleNormal="90" workbookViewId="0">
      <selection activeCell="D1" sqref="D1"/>
    </sheetView>
  </sheetViews>
  <sheetFormatPr defaultColWidth="9" defaultRowHeight="14.1" customHeight="1"/>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3:23" s="179" customFormat="1" ht="14.1" customHeight="1">
      <c r="D1" s="175" t="s">
        <v>556</v>
      </c>
      <c r="E1" s="176"/>
      <c r="F1" s="176"/>
      <c r="G1" s="177"/>
      <c r="H1" s="177"/>
      <c r="I1" s="177"/>
      <c r="J1" s="177"/>
      <c r="K1" s="177"/>
      <c r="L1" s="177"/>
      <c r="M1" s="177"/>
      <c r="N1" s="177"/>
      <c r="O1" s="177"/>
      <c r="P1" s="177"/>
      <c r="Q1" s="177"/>
      <c r="R1" s="177"/>
      <c r="S1" s="177"/>
      <c r="T1" s="178"/>
      <c r="V1" s="180"/>
      <c r="W1" s="178" t="s">
        <v>555</v>
      </c>
    </row>
    <row r="2" spans="3:23" s="183" customFormat="1" ht="20.45" customHeight="1">
      <c r="D2" s="181"/>
      <c r="E2" s="85"/>
      <c r="F2" s="85"/>
      <c r="G2" s="692" t="s">
        <v>630</v>
      </c>
      <c r="H2" s="692"/>
      <c r="I2" s="692"/>
      <c r="J2" s="692"/>
      <c r="K2" s="692"/>
      <c r="L2" s="692"/>
      <c r="M2" s="692"/>
      <c r="N2" s="692"/>
      <c r="O2" s="692"/>
      <c r="P2" s="692"/>
      <c r="Q2" s="692"/>
      <c r="R2" s="692"/>
      <c r="S2" s="692"/>
      <c r="T2" s="692"/>
      <c r="U2" s="181"/>
      <c r="V2" s="182"/>
    </row>
    <row r="3" spans="3:23" s="184" customFormat="1" ht="14.1" customHeight="1">
      <c r="E3" s="182"/>
      <c r="F3" s="182"/>
      <c r="G3" s="185"/>
      <c r="H3" s="185"/>
      <c r="I3" s="185"/>
      <c r="J3" s="185"/>
      <c r="K3" s="185"/>
      <c r="L3" s="185"/>
      <c r="M3" s="185"/>
      <c r="N3" s="186"/>
      <c r="O3" s="186"/>
      <c r="P3" s="186"/>
      <c r="Q3" s="186"/>
      <c r="R3" s="186"/>
      <c r="S3" s="186"/>
      <c r="T3" s="186"/>
      <c r="U3" s="182"/>
      <c r="V3" s="182"/>
    </row>
    <row r="4" spans="3:23" ht="14.1" customHeight="1">
      <c r="C4" s="690"/>
      <c r="D4" s="686">
        <v>1</v>
      </c>
      <c r="E4" s="688" t="s" ph="1">
        <v>967</v>
      </c>
      <c r="F4" s="688" t="s">
        <v>179</v>
      </c>
      <c r="G4" s="187"/>
      <c r="H4" s="187"/>
      <c r="S4" s="190"/>
      <c r="T4" s="190"/>
      <c r="U4" s="688" t="s" ph="1">
        <v>992</v>
      </c>
      <c r="V4" s="688" t="s">
        <v>183</v>
      </c>
      <c r="W4" s="686">
        <v>26</v>
      </c>
    </row>
    <row r="5" spans="3:23" ht="14.1" customHeight="1">
      <c r="C5" s="691"/>
      <c r="D5" s="687"/>
      <c r="E5" s="688"/>
      <c r="F5" s="688"/>
      <c r="H5" s="188">
        <v>19</v>
      </c>
      <c r="I5" s="191"/>
      <c r="R5" s="192"/>
      <c r="S5" s="189">
        <v>27</v>
      </c>
      <c r="U5" s="688"/>
      <c r="V5" s="688"/>
      <c r="W5" s="687"/>
    </row>
    <row r="6" spans="3:23" ht="14.1" customHeight="1">
      <c r="C6" s="690"/>
      <c r="D6" s="686">
        <v>2</v>
      </c>
      <c r="E6" s="688" t="s" ph="1">
        <v>968</v>
      </c>
      <c r="F6" s="688" t="s">
        <v>162</v>
      </c>
      <c r="G6" s="187"/>
      <c r="I6" s="193"/>
      <c r="J6" s="193"/>
      <c r="Q6" s="194"/>
      <c r="R6" s="195"/>
      <c r="T6" s="190"/>
      <c r="U6" s="688" t="s" ph="1">
        <v>993</v>
      </c>
      <c r="V6" s="688" t="s">
        <v>179</v>
      </c>
      <c r="W6" s="686">
        <v>27</v>
      </c>
    </row>
    <row r="7" spans="3:23" ht="14.1" customHeight="1">
      <c r="C7" s="691"/>
      <c r="D7" s="687"/>
      <c r="E7" s="688"/>
      <c r="F7" s="688"/>
      <c r="G7" s="188">
        <v>1</v>
      </c>
      <c r="H7" s="191"/>
      <c r="I7" s="193"/>
      <c r="J7" s="193"/>
      <c r="Q7" s="194"/>
      <c r="R7" s="194"/>
      <c r="S7" s="192"/>
      <c r="T7" s="189">
        <v>10</v>
      </c>
      <c r="U7" s="688"/>
      <c r="V7" s="688"/>
      <c r="W7" s="687"/>
    </row>
    <row r="8" spans="3:23" ht="14.1" customHeight="1">
      <c r="C8" s="690"/>
      <c r="D8" s="686">
        <v>3</v>
      </c>
      <c r="E8" s="688" t="s" ph="1">
        <v>969</v>
      </c>
      <c r="F8" s="688" t="s">
        <v>344</v>
      </c>
      <c r="G8" s="187"/>
      <c r="H8" s="193"/>
      <c r="J8" s="193"/>
      <c r="Q8" s="194"/>
      <c r="S8" s="195"/>
      <c r="T8" s="190"/>
      <c r="U8" s="688" t="s" ph="1">
        <v>994</v>
      </c>
      <c r="V8" s="688" t="s">
        <v>265</v>
      </c>
      <c r="W8" s="686">
        <v>28</v>
      </c>
    </row>
    <row r="9" spans="3:23" ht="14.1" customHeight="1">
      <c r="C9" s="691"/>
      <c r="D9" s="687"/>
      <c r="E9" s="688"/>
      <c r="F9" s="688"/>
      <c r="I9" s="188">
        <v>35</v>
      </c>
      <c r="J9" s="191"/>
      <c r="Q9" s="192"/>
      <c r="R9" s="189">
        <v>39</v>
      </c>
      <c r="U9" s="688"/>
      <c r="V9" s="688"/>
      <c r="W9" s="687"/>
    </row>
    <row r="10" spans="3:23" ht="14.1" customHeight="1">
      <c r="C10" s="690"/>
      <c r="D10" s="686">
        <v>4</v>
      </c>
      <c r="E10" s="688" t="s" ph="1">
        <v>970</v>
      </c>
      <c r="F10" s="688" t="s">
        <v>175</v>
      </c>
      <c r="G10" s="187"/>
      <c r="J10" s="193"/>
      <c r="K10" s="193"/>
      <c r="P10" s="194"/>
      <c r="Q10" s="195"/>
      <c r="T10" s="190"/>
      <c r="U10" s="688" t="s" ph="1">
        <v>995</v>
      </c>
      <c r="V10" s="688" t="s">
        <v>285</v>
      </c>
      <c r="W10" s="686">
        <v>29</v>
      </c>
    </row>
    <row r="11" spans="3:23" ht="14.1" customHeight="1">
      <c r="C11" s="691"/>
      <c r="D11" s="687"/>
      <c r="E11" s="688"/>
      <c r="F11" s="688"/>
      <c r="G11" s="188">
        <v>2</v>
      </c>
      <c r="H11" s="191"/>
      <c r="J11" s="193"/>
      <c r="K11" s="193"/>
      <c r="P11" s="194"/>
      <c r="Q11" s="194"/>
      <c r="S11" s="192"/>
      <c r="T11" s="189">
        <v>11</v>
      </c>
      <c r="U11" s="688"/>
      <c r="V11" s="688"/>
      <c r="W11" s="687"/>
    </row>
    <row r="12" spans="3:23" ht="14.1" customHeight="1">
      <c r="C12" s="690"/>
      <c r="D12" s="686">
        <v>5</v>
      </c>
      <c r="E12" s="688" t="s" ph="1">
        <v>971</v>
      </c>
      <c r="F12" s="688" t="s">
        <v>347</v>
      </c>
      <c r="G12" s="187"/>
      <c r="H12" s="193"/>
      <c r="I12" s="193"/>
      <c r="J12" s="193"/>
      <c r="K12" s="193"/>
      <c r="P12" s="194"/>
      <c r="Q12" s="194"/>
      <c r="R12" s="194"/>
      <c r="S12" s="195"/>
      <c r="T12" s="190"/>
      <c r="U12" s="688" t="s" ph="1">
        <v>996</v>
      </c>
      <c r="V12" s="688" t="s">
        <v>344</v>
      </c>
      <c r="W12" s="686">
        <v>30</v>
      </c>
    </row>
    <row r="13" spans="3:23" ht="14.1" customHeight="1">
      <c r="C13" s="691"/>
      <c r="D13" s="687"/>
      <c r="E13" s="688"/>
      <c r="F13" s="688"/>
      <c r="H13" s="188">
        <v>20</v>
      </c>
      <c r="I13" s="191"/>
      <c r="J13" s="193"/>
      <c r="K13" s="193"/>
      <c r="P13" s="194"/>
      <c r="Q13" s="194"/>
      <c r="R13" s="192"/>
      <c r="S13" s="189">
        <v>28</v>
      </c>
      <c r="U13" s="688"/>
      <c r="V13" s="688"/>
      <c r="W13" s="687"/>
    </row>
    <row r="14" spans="3:23" ht="14.1" customHeight="1">
      <c r="C14" s="690"/>
      <c r="D14" s="686">
        <v>6</v>
      </c>
      <c r="E14" s="688" t="s" ph="1">
        <v>972</v>
      </c>
      <c r="F14" s="688" t="s">
        <v>345</v>
      </c>
      <c r="G14" s="187"/>
      <c r="I14" s="193"/>
      <c r="K14" s="193"/>
      <c r="P14" s="194"/>
      <c r="R14" s="195"/>
      <c r="S14" s="190"/>
      <c r="T14" s="190"/>
      <c r="U14" s="688" t="s" ph="1">
        <v>997</v>
      </c>
      <c r="V14" s="688" t="s">
        <v>165</v>
      </c>
      <c r="W14" s="686">
        <v>31</v>
      </c>
    </row>
    <row r="15" spans="3:23" ht="14.1" customHeight="1">
      <c r="C15" s="691"/>
      <c r="D15" s="687"/>
      <c r="E15" s="688"/>
      <c r="F15" s="688"/>
      <c r="G15" s="188">
        <v>3</v>
      </c>
      <c r="H15" s="191"/>
      <c r="I15" s="193"/>
      <c r="K15" s="193"/>
      <c r="P15" s="192"/>
      <c r="Q15" s="189">
        <v>45</v>
      </c>
      <c r="U15" s="688"/>
      <c r="V15" s="688"/>
      <c r="W15" s="687"/>
    </row>
    <row r="16" spans="3:23" ht="14.1" customHeight="1">
      <c r="C16" s="690"/>
      <c r="D16" s="686">
        <v>7</v>
      </c>
      <c r="E16" s="688" t="s" ph="1">
        <v>973</v>
      </c>
      <c r="F16" s="688" t="s">
        <v>183</v>
      </c>
      <c r="G16" s="187"/>
      <c r="H16" s="193"/>
      <c r="J16" s="188">
        <v>43</v>
      </c>
      <c r="K16" s="191"/>
      <c r="O16" s="194"/>
      <c r="P16" s="195"/>
      <c r="S16" s="190"/>
      <c r="T16" s="190"/>
      <c r="U16" s="688" t="s" ph="1">
        <v>998</v>
      </c>
      <c r="V16" s="688" t="s">
        <v>345</v>
      </c>
      <c r="W16" s="686">
        <v>32</v>
      </c>
    </row>
    <row r="17" spans="3:23" ht="14.1" customHeight="1">
      <c r="C17" s="691"/>
      <c r="D17" s="687"/>
      <c r="E17" s="688"/>
      <c r="F17" s="688"/>
      <c r="K17" s="193"/>
      <c r="L17" s="193"/>
      <c r="O17" s="194"/>
      <c r="P17" s="194"/>
      <c r="R17" s="192"/>
      <c r="S17" s="189">
        <v>29</v>
      </c>
      <c r="U17" s="688"/>
      <c r="V17" s="688"/>
      <c r="W17" s="687"/>
    </row>
    <row r="18" spans="3:23" ht="14.1" customHeight="1">
      <c r="C18" s="690"/>
      <c r="D18" s="686">
        <v>8</v>
      </c>
      <c r="E18" s="688" t="s" ph="1">
        <v>974</v>
      </c>
      <c r="F18" s="688" t="s">
        <v>268</v>
      </c>
      <c r="G18" s="187"/>
      <c r="H18" s="187"/>
      <c r="K18" s="193"/>
      <c r="L18" s="193"/>
      <c r="O18" s="194"/>
      <c r="P18" s="194"/>
      <c r="Q18" s="194"/>
      <c r="R18" s="195"/>
      <c r="T18" s="190"/>
      <c r="U18" s="688" t="s" ph="1">
        <v>999</v>
      </c>
      <c r="V18" s="688" t="s">
        <v>344</v>
      </c>
      <c r="W18" s="686">
        <v>33</v>
      </c>
    </row>
    <row r="19" spans="3:23" ht="14.1" customHeight="1">
      <c r="C19" s="691"/>
      <c r="D19" s="687"/>
      <c r="E19" s="688"/>
      <c r="F19" s="688"/>
      <c r="H19" s="188">
        <v>21</v>
      </c>
      <c r="I19" s="191"/>
      <c r="K19" s="193"/>
      <c r="L19" s="193"/>
      <c r="O19" s="194"/>
      <c r="P19" s="194"/>
      <c r="Q19" s="194"/>
      <c r="R19" s="194"/>
      <c r="S19" s="192"/>
      <c r="T19" s="189">
        <v>12</v>
      </c>
      <c r="U19" s="688"/>
      <c r="V19" s="688"/>
      <c r="W19" s="687"/>
    </row>
    <row r="20" spans="3:23" ht="14.1" customHeight="1">
      <c r="C20" s="690"/>
      <c r="D20" s="686">
        <v>9</v>
      </c>
      <c r="E20" s="688" t="s" ph="1">
        <v>975</v>
      </c>
      <c r="F20" s="688" t="s">
        <v>265</v>
      </c>
      <c r="G20" s="187"/>
      <c r="I20" s="193"/>
      <c r="J20" s="193"/>
      <c r="K20" s="193"/>
      <c r="L20" s="193"/>
      <c r="O20" s="194"/>
      <c r="P20" s="194"/>
      <c r="Q20" s="194"/>
      <c r="S20" s="195"/>
      <c r="T20" s="190"/>
      <c r="U20" s="688" t="s" ph="1">
        <v>1000</v>
      </c>
      <c r="V20" s="688" t="s">
        <v>181</v>
      </c>
      <c r="W20" s="686">
        <v>34</v>
      </c>
    </row>
    <row r="21" spans="3:23" ht="14.1" customHeight="1">
      <c r="C21" s="691"/>
      <c r="D21" s="687"/>
      <c r="E21" s="688"/>
      <c r="F21" s="688"/>
      <c r="G21" s="188">
        <v>4</v>
      </c>
      <c r="H21" s="191"/>
      <c r="I21" s="193"/>
      <c r="J21" s="193"/>
      <c r="K21" s="193"/>
      <c r="L21" s="193"/>
      <c r="O21" s="194"/>
      <c r="P21" s="194"/>
      <c r="Q21" s="192"/>
      <c r="R21" s="189">
        <v>40</v>
      </c>
      <c r="U21" s="688"/>
      <c r="V21" s="688"/>
      <c r="W21" s="687"/>
    </row>
    <row r="22" spans="3:23" ht="14.1" customHeight="1">
      <c r="C22" s="690"/>
      <c r="D22" s="686">
        <v>10</v>
      </c>
      <c r="E22" s="688" t="s" ph="1">
        <v>976</v>
      </c>
      <c r="F22" s="688" t="s">
        <v>176</v>
      </c>
      <c r="G22" s="187"/>
      <c r="H22" s="193"/>
      <c r="J22" s="193"/>
      <c r="K22" s="193"/>
      <c r="L22" s="193"/>
      <c r="O22" s="194"/>
      <c r="Q22" s="195"/>
      <c r="T22" s="190"/>
      <c r="U22" s="688" t="s" ph="1">
        <v>1001</v>
      </c>
      <c r="V22" s="688" t="s">
        <v>346</v>
      </c>
      <c r="W22" s="686">
        <v>35</v>
      </c>
    </row>
    <row r="23" spans="3:23" ht="14.1" customHeight="1">
      <c r="C23" s="691"/>
      <c r="D23" s="687"/>
      <c r="E23" s="688"/>
      <c r="F23" s="688"/>
      <c r="I23" s="188">
        <v>36</v>
      </c>
      <c r="J23" s="191"/>
      <c r="K23" s="193"/>
      <c r="L23" s="193"/>
      <c r="O23" s="194"/>
      <c r="Q23" s="194"/>
      <c r="S23" s="192"/>
      <c r="T23" s="189">
        <v>13</v>
      </c>
      <c r="U23" s="688"/>
      <c r="V23" s="688"/>
      <c r="W23" s="687"/>
    </row>
    <row r="24" spans="3:23" ht="14.1" customHeight="1">
      <c r="C24" s="690"/>
      <c r="D24" s="686">
        <v>11</v>
      </c>
      <c r="E24" s="688" t="s" ph="1">
        <v>977</v>
      </c>
      <c r="F24" s="688" t="s">
        <v>181</v>
      </c>
      <c r="G24" s="187"/>
      <c r="J24" s="193"/>
      <c r="L24" s="193"/>
      <c r="O24" s="194"/>
      <c r="Q24" s="194"/>
      <c r="R24" s="194"/>
      <c r="S24" s="195"/>
      <c r="T24" s="190"/>
      <c r="U24" s="688" t="s" ph="1">
        <v>1002</v>
      </c>
      <c r="V24" s="688" t="s">
        <v>348</v>
      </c>
      <c r="W24" s="686">
        <v>36</v>
      </c>
    </row>
    <row r="25" spans="3:23" ht="14.1" customHeight="1">
      <c r="C25" s="691"/>
      <c r="D25" s="687"/>
      <c r="E25" s="688"/>
      <c r="F25" s="688"/>
      <c r="G25" s="188">
        <v>5</v>
      </c>
      <c r="H25" s="191"/>
      <c r="J25" s="193"/>
      <c r="L25" s="193"/>
      <c r="O25" s="194"/>
      <c r="Q25" s="194"/>
      <c r="R25" s="192"/>
      <c r="S25" s="189">
        <v>30</v>
      </c>
      <c r="U25" s="688"/>
      <c r="V25" s="688"/>
      <c r="W25" s="687"/>
    </row>
    <row r="26" spans="3:23" ht="14.1" customHeight="1">
      <c r="C26" s="690"/>
      <c r="D26" s="686">
        <v>12</v>
      </c>
      <c r="E26" s="688" t="s" ph="1">
        <v>978</v>
      </c>
      <c r="F26" s="688" t="s">
        <v>166</v>
      </c>
      <c r="G26" s="187"/>
      <c r="H26" s="193"/>
      <c r="I26" s="193"/>
      <c r="J26" s="193"/>
      <c r="L26" s="196"/>
      <c r="M26" s="197"/>
      <c r="N26" s="197"/>
      <c r="O26" s="198"/>
      <c r="R26" s="195"/>
      <c r="S26" s="190"/>
      <c r="T26" s="190"/>
      <c r="U26" s="688" t="s" ph="1">
        <v>1003</v>
      </c>
      <c r="V26" s="688" t="s">
        <v>179</v>
      </c>
      <c r="W26" s="686">
        <v>37</v>
      </c>
    </row>
    <row r="27" spans="3:23" ht="14.1" customHeight="1">
      <c r="C27" s="691"/>
      <c r="D27" s="687"/>
      <c r="E27" s="688"/>
      <c r="F27" s="688"/>
      <c r="H27" s="188">
        <v>22</v>
      </c>
      <c r="I27" s="191"/>
      <c r="J27" s="193"/>
      <c r="L27" s="199"/>
      <c r="M27" s="200"/>
      <c r="N27" s="200"/>
      <c r="O27" s="201"/>
      <c r="U27" s="688"/>
      <c r="V27" s="688"/>
      <c r="W27" s="687"/>
    </row>
    <row r="28" spans="3:23" ht="14.1" customHeight="1">
      <c r="C28" s="690"/>
      <c r="D28" s="686">
        <v>13</v>
      </c>
      <c r="E28" s="688" t="s" ph="1">
        <v>979</v>
      </c>
      <c r="F28" s="688" t="s">
        <v>344</v>
      </c>
      <c r="G28" s="187"/>
      <c r="H28" s="187"/>
      <c r="I28" s="193"/>
      <c r="K28" s="188">
        <v>47</v>
      </c>
      <c r="L28" s="202"/>
      <c r="M28" s="187"/>
      <c r="N28" s="202"/>
      <c r="O28" s="203"/>
      <c r="P28" s="189">
        <v>48</v>
      </c>
      <c r="S28" s="190"/>
      <c r="T28" s="190"/>
      <c r="U28" s="688" t="s" ph="1">
        <v>1004</v>
      </c>
      <c r="V28" s="688" t="s">
        <v>268</v>
      </c>
      <c r="W28" s="686">
        <v>38</v>
      </c>
    </row>
    <row r="29" spans="3:23" ht="14.1" customHeight="1">
      <c r="C29" s="691"/>
      <c r="D29" s="687"/>
      <c r="E29" s="688"/>
      <c r="F29" s="688"/>
      <c r="L29" s="204">
        <v>49</v>
      </c>
      <c r="M29" s="205"/>
      <c r="N29" s="205"/>
      <c r="O29" s="206"/>
      <c r="R29" s="192"/>
      <c r="S29" s="189">
        <v>31</v>
      </c>
      <c r="U29" s="688"/>
      <c r="V29" s="688"/>
      <c r="W29" s="687"/>
    </row>
    <row r="30" spans="3:23" ht="14.1" customHeight="1">
      <c r="C30" s="690"/>
      <c r="D30" s="686">
        <v>14</v>
      </c>
      <c r="E30" s="688" t="s" ph="1">
        <v>980</v>
      </c>
      <c r="F30" s="688" t="s">
        <v>285</v>
      </c>
      <c r="G30" s="187"/>
      <c r="H30" s="187"/>
      <c r="L30" s="193"/>
      <c r="O30" s="194"/>
      <c r="Q30" s="194"/>
      <c r="R30" s="195"/>
      <c r="T30" s="190"/>
      <c r="U30" s="688" t="s" ph="1">
        <v>1005</v>
      </c>
      <c r="V30" s="688" t="s">
        <v>344</v>
      </c>
      <c r="W30" s="686">
        <v>39</v>
      </c>
    </row>
    <row r="31" spans="3:23" ht="14.1" customHeight="1">
      <c r="C31" s="691"/>
      <c r="D31" s="687"/>
      <c r="E31" s="688"/>
      <c r="F31" s="688"/>
      <c r="H31" s="188">
        <v>23</v>
      </c>
      <c r="I31" s="191"/>
      <c r="L31" s="193"/>
      <c r="O31" s="194"/>
      <c r="Q31" s="194"/>
      <c r="R31" s="194"/>
      <c r="S31" s="192"/>
      <c r="T31" s="189">
        <v>14</v>
      </c>
      <c r="U31" s="688"/>
      <c r="V31" s="688"/>
      <c r="W31" s="687"/>
    </row>
    <row r="32" spans="3:23" ht="14.1" customHeight="1">
      <c r="C32" s="690"/>
      <c r="D32" s="686">
        <v>15</v>
      </c>
      <c r="E32" s="688" t="s" ph="1">
        <v>981</v>
      </c>
      <c r="F32" s="688" t="s">
        <v>183</v>
      </c>
      <c r="G32" s="187"/>
      <c r="I32" s="193"/>
      <c r="J32" s="193"/>
      <c r="L32" s="193"/>
      <c r="O32" s="194"/>
      <c r="Q32" s="194"/>
      <c r="S32" s="195"/>
      <c r="T32" s="190"/>
      <c r="U32" s="688" t="s" ph="1">
        <v>1006</v>
      </c>
      <c r="V32" s="688" t="s">
        <v>175</v>
      </c>
      <c r="W32" s="686">
        <v>40</v>
      </c>
    </row>
    <row r="33" spans="3:23" ht="14.1" customHeight="1">
      <c r="C33" s="691"/>
      <c r="D33" s="687"/>
      <c r="E33" s="688"/>
      <c r="F33" s="688"/>
      <c r="G33" s="188">
        <v>6</v>
      </c>
      <c r="H33" s="191"/>
      <c r="I33" s="193"/>
      <c r="J33" s="193"/>
      <c r="L33" s="193"/>
      <c r="O33" s="194"/>
      <c r="Q33" s="192"/>
      <c r="R33" s="189">
        <v>41</v>
      </c>
      <c r="U33" s="688"/>
      <c r="V33" s="688"/>
      <c r="W33" s="687"/>
    </row>
    <row r="34" spans="3:23" ht="14.1" customHeight="1">
      <c r="C34" s="690"/>
      <c r="D34" s="686">
        <v>16</v>
      </c>
      <c r="E34" s="688" t="s" ph="1">
        <v>982</v>
      </c>
      <c r="F34" s="688" t="s">
        <v>281</v>
      </c>
      <c r="G34" s="187"/>
      <c r="H34" s="193"/>
      <c r="J34" s="193"/>
      <c r="L34" s="193"/>
      <c r="O34" s="194"/>
      <c r="P34" s="194"/>
      <c r="Q34" s="195"/>
      <c r="T34" s="190"/>
      <c r="U34" s="688" t="s" ph="1">
        <v>1007</v>
      </c>
      <c r="V34" s="688" t="s">
        <v>181</v>
      </c>
      <c r="W34" s="686">
        <v>41</v>
      </c>
    </row>
    <row r="35" spans="3:23" ht="14.1" customHeight="1">
      <c r="C35" s="691"/>
      <c r="D35" s="687"/>
      <c r="E35" s="688"/>
      <c r="F35" s="688"/>
      <c r="I35" s="188">
        <v>37</v>
      </c>
      <c r="J35" s="191"/>
      <c r="L35" s="193"/>
      <c r="O35" s="194"/>
      <c r="P35" s="194"/>
      <c r="Q35" s="194"/>
      <c r="S35" s="192"/>
      <c r="T35" s="189">
        <v>15</v>
      </c>
      <c r="U35" s="688"/>
      <c r="V35" s="688"/>
      <c r="W35" s="687"/>
    </row>
    <row r="36" spans="3:23" ht="14.1" customHeight="1">
      <c r="C36" s="690"/>
      <c r="D36" s="686">
        <v>17</v>
      </c>
      <c r="E36" s="688" t="s" ph="1">
        <v>983</v>
      </c>
      <c r="F36" s="688" t="s">
        <v>181</v>
      </c>
      <c r="G36" s="187"/>
      <c r="J36" s="193"/>
      <c r="K36" s="193"/>
      <c r="L36" s="193"/>
      <c r="O36" s="194"/>
      <c r="P36" s="194"/>
      <c r="Q36" s="194"/>
      <c r="R36" s="194"/>
      <c r="S36" s="195"/>
      <c r="T36" s="190"/>
      <c r="U36" s="688" t="s" ph="1">
        <v>1008</v>
      </c>
      <c r="V36" s="688" t="s">
        <v>182</v>
      </c>
      <c r="W36" s="686">
        <v>42</v>
      </c>
    </row>
    <row r="37" spans="3:23" ht="14.1" customHeight="1">
      <c r="C37" s="691"/>
      <c r="D37" s="687"/>
      <c r="E37" s="688"/>
      <c r="F37" s="688"/>
      <c r="G37" s="188">
        <v>7</v>
      </c>
      <c r="H37" s="191"/>
      <c r="J37" s="193"/>
      <c r="K37" s="193"/>
      <c r="L37" s="193"/>
      <c r="O37" s="194"/>
      <c r="P37" s="194"/>
      <c r="Q37" s="194"/>
      <c r="R37" s="192"/>
      <c r="S37" s="189">
        <v>32</v>
      </c>
      <c r="U37" s="688"/>
      <c r="V37" s="688"/>
      <c r="W37" s="687"/>
    </row>
    <row r="38" spans="3:23" ht="14.1" customHeight="1">
      <c r="C38" s="690"/>
      <c r="D38" s="686">
        <v>18</v>
      </c>
      <c r="E38" s="688" t="s" ph="1">
        <v>984</v>
      </c>
      <c r="F38" s="688" t="s">
        <v>165</v>
      </c>
      <c r="G38" s="187"/>
      <c r="H38" s="193"/>
      <c r="I38" s="193"/>
      <c r="J38" s="193"/>
      <c r="K38" s="193"/>
      <c r="L38" s="193"/>
      <c r="O38" s="194"/>
      <c r="P38" s="194"/>
      <c r="R38" s="195"/>
      <c r="S38" s="190"/>
      <c r="T38" s="190"/>
      <c r="U38" s="688" t="s" ph="1">
        <v>1009</v>
      </c>
      <c r="V38" s="688" t="s">
        <v>178</v>
      </c>
      <c r="W38" s="686">
        <v>43</v>
      </c>
    </row>
    <row r="39" spans="3:23" ht="14.1" customHeight="1">
      <c r="C39" s="691"/>
      <c r="D39" s="687"/>
      <c r="E39" s="688"/>
      <c r="F39" s="688"/>
      <c r="H39" s="188">
        <v>24</v>
      </c>
      <c r="I39" s="191"/>
      <c r="J39" s="193"/>
      <c r="K39" s="193"/>
      <c r="L39" s="193"/>
      <c r="O39" s="194"/>
      <c r="P39" s="194"/>
      <c r="U39" s="688"/>
      <c r="V39" s="688"/>
      <c r="W39" s="687"/>
    </row>
    <row r="40" spans="3:23" ht="14.1" customHeight="1">
      <c r="C40" s="690"/>
      <c r="D40" s="686">
        <v>19</v>
      </c>
      <c r="E40" s="688" t="s" ph="1">
        <v>985</v>
      </c>
      <c r="F40" s="688" t="s">
        <v>265</v>
      </c>
      <c r="G40" s="187"/>
      <c r="H40" s="187"/>
      <c r="I40" s="193"/>
      <c r="K40" s="193"/>
      <c r="L40" s="193"/>
      <c r="O40" s="194"/>
      <c r="P40" s="192"/>
      <c r="Q40" s="189">
        <v>46</v>
      </c>
      <c r="T40" s="190"/>
      <c r="U40" s="688" t="s" ph="1">
        <v>1010</v>
      </c>
      <c r="V40" s="688" t="s">
        <v>179</v>
      </c>
      <c r="W40" s="686">
        <v>44</v>
      </c>
    </row>
    <row r="41" spans="3:23" ht="14.1" customHeight="1">
      <c r="C41" s="691"/>
      <c r="D41" s="687"/>
      <c r="E41" s="688"/>
      <c r="F41" s="688"/>
      <c r="J41" s="188">
        <v>44</v>
      </c>
      <c r="K41" s="191"/>
      <c r="L41" s="193"/>
      <c r="P41" s="195"/>
      <c r="S41" s="192"/>
      <c r="T41" s="189">
        <v>16</v>
      </c>
      <c r="U41" s="688"/>
      <c r="V41" s="688"/>
      <c r="W41" s="687"/>
    </row>
    <row r="42" spans="3:23" ht="14.1" customHeight="1">
      <c r="C42" s="690"/>
      <c r="D42" s="686">
        <v>20</v>
      </c>
      <c r="E42" s="688" t="s" ph="1">
        <v>986</v>
      </c>
      <c r="F42" s="688" t="s">
        <v>348</v>
      </c>
      <c r="G42" s="187"/>
      <c r="H42" s="187"/>
      <c r="K42" s="193"/>
      <c r="P42" s="194"/>
      <c r="R42" s="194"/>
      <c r="S42" s="195"/>
      <c r="T42" s="190"/>
      <c r="U42" s="688" t="s" ph="1">
        <v>1011</v>
      </c>
      <c r="V42" s="688" t="s">
        <v>196</v>
      </c>
      <c r="W42" s="686">
        <v>45</v>
      </c>
    </row>
    <row r="43" spans="3:23" ht="14.1" customHeight="1">
      <c r="C43" s="691"/>
      <c r="D43" s="687"/>
      <c r="E43" s="688"/>
      <c r="F43" s="688"/>
      <c r="H43" s="188">
        <v>25</v>
      </c>
      <c r="I43" s="191"/>
      <c r="K43" s="193"/>
      <c r="P43" s="194"/>
      <c r="R43" s="192"/>
      <c r="S43" s="189">
        <v>33</v>
      </c>
      <c r="U43" s="688"/>
      <c r="V43" s="688"/>
      <c r="W43" s="687"/>
    </row>
    <row r="44" spans="3:23" ht="14.1" customHeight="1">
      <c r="C44" s="690"/>
      <c r="D44" s="686">
        <v>21</v>
      </c>
      <c r="E44" s="688" t="s" ph="1">
        <v>987</v>
      </c>
      <c r="F44" s="688" t="s">
        <v>178</v>
      </c>
      <c r="G44" s="187"/>
      <c r="I44" s="193"/>
      <c r="J44" s="193"/>
      <c r="K44" s="193"/>
      <c r="P44" s="194"/>
      <c r="Q44" s="194"/>
      <c r="R44" s="195"/>
      <c r="T44" s="190"/>
      <c r="U44" s="688" t="s" ph="1">
        <v>1012</v>
      </c>
      <c r="V44" s="688" t="s">
        <v>344</v>
      </c>
      <c r="W44" s="686">
        <v>46</v>
      </c>
    </row>
    <row r="45" spans="3:23" ht="14.1" customHeight="1">
      <c r="C45" s="691"/>
      <c r="D45" s="687"/>
      <c r="E45" s="688"/>
      <c r="F45" s="688"/>
      <c r="G45" s="188">
        <v>8</v>
      </c>
      <c r="H45" s="191"/>
      <c r="I45" s="193"/>
      <c r="J45" s="193"/>
      <c r="K45" s="193"/>
      <c r="P45" s="194"/>
      <c r="Q45" s="194"/>
      <c r="R45" s="194"/>
      <c r="S45" s="192"/>
      <c r="T45" s="189">
        <v>17</v>
      </c>
      <c r="U45" s="688"/>
      <c r="V45" s="688"/>
      <c r="W45" s="687"/>
    </row>
    <row r="46" spans="3:23" ht="14.1" customHeight="1">
      <c r="D46" s="686">
        <v>22</v>
      </c>
      <c r="E46" s="688" t="s" ph="1">
        <v>988</v>
      </c>
      <c r="F46" s="688" t="s">
        <v>179</v>
      </c>
      <c r="G46" s="187"/>
      <c r="H46" s="193"/>
      <c r="J46" s="193"/>
      <c r="K46" s="193"/>
      <c r="P46" s="194"/>
      <c r="Q46" s="194"/>
      <c r="S46" s="195"/>
      <c r="T46" s="190"/>
      <c r="U46" s="688" t="s" ph="1">
        <v>1013</v>
      </c>
      <c r="V46" s="688" t="s">
        <v>557</v>
      </c>
      <c r="W46" s="686">
        <v>47</v>
      </c>
    </row>
    <row r="47" spans="3:23" ht="14.1" customHeight="1">
      <c r="D47" s="687"/>
      <c r="E47" s="688"/>
      <c r="F47" s="688"/>
      <c r="I47" s="188">
        <v>38</v>
      </c>
      <c r="J47" s="191"/>
      <c r="K47" s="193"/>
      <c r="P47" s="194"/>
      <c r="Q47" s="192"/>
      <c r="R47" s="189">
        <v>42</v>
      </c>
      <c r="U47" s="688"/>
      <c r="V47" s="688"/>
      <c r="W47" s="687"/>
    </row>
    <row r="48" spans="3:23" ht="14.1" customHeight="1">
      <c r="D48" s="686">
        <v>23</v>
      </c>
      <c r="E48" s="688" t="s" ph="1">
        <v>989</v>
      </c>
      <c r="F48" s="688" t="s">
        <v>557</v>
      </c>
      <c r="G48" s="187"/>
      <c r="J48" s="193"/>
      <c r="Q48" s="195"/>
      <c r="T48" s="190"/>
      <c r="U48" s="688" t="s" ph="1">
        <v>1014</v>
      </c>
      <c r="V48" s="688" t="s">
        <v>183</v>
      </c>
      <c r="W48" s="686">
        <v>48</v>
      </c>
    </row>
    <row r="49" spans="4:24" ht="14.1" customHeight="1">
      <c r="D49" s="687"/>
      <c r="E49" s="688"/>
      <c r="F49" s="688"/>
      <c r="G49" s="188">
        <v>9</v>
      </c>
      <c r="H49" s="191"/>
      <c r="J49" s="193"/>
      <c r="Q49" s="194"/>
      <c r="S49" s="192"/>
      <c r="T49" s="189">
        <v>18</v>
      </c>
      <c r="U49" s="688"/>
      <c r="V49" s="688"/>
      <c r="W49" s="687"/>
    </row>
    <row r="50" spans="4:24" ht="14.1" customHeight="1">
      <c r="D50" s="686">
        <v>24</v>
      </c>
      <c r="E50" s="688" t="s" ph="1">
        <v>990</v>
      </c>
      <c r="F50" s="688" t="s">
        <v>344</v>
      </c>
      <c r="G50" s="187"/>
      <c r="H50" s="193"/>
      <c r="I50" s="193"/>
      <c r="J50" s="193"/>
      <c r="Q50" s="194"/>
      <c r="R50" s="194"/>
      <c r="S50" s="195"/>
      <c r="T50" s="190"/>
      <c r="U50" s="688" t="s" ph="1">
        <v>1015</v>
      </c>
      <c r="V50" s="688" t="s">
        <v>265</v>
      </c>
      <c r="W50" s="686">
        <v>49</v>
      </c>
    </row>
    <row r="51" spans="4:24" ht="14.1" customHeight="1">
      <c r="D51" s="687"/>
      <c r="E51" s="688"/>
      <c r="F51" s="688"/>
      <c r="H51" s="188">
        <v>26</v>
      </c>
      <c r="I51" s="191"/>
      <c r="J51" s="193"/>
      <c r="Q51" s="194"/>
      <c r="R51" s="192"/>
      <c r="S51" s="189">
        <v>34</v>
      </c>
      <c r="U51" s="688"/>
      <c r="V51" s="688"/>
      <c r="W51" s="687"/>
    </row>
    <row r="52" spans="4:24" ht="14.1" customHeight="1">
      <c r="D52" s="686">
        <v>25</v>
      </c>
      <c r="E52" s="688" t="s" ph="1">
        <v>991</v>
      </c>
      <c r="F52" s="688" t="s">
        <v>181</v>
      </c>
      <c r="G52" s="187"/>
      <c r="H52" s="187"/>
      <c r="I52" s="193"/>
      <c r="R52" s="195"/>
      <c r="S52" s="190"/>
      <c r="T52" s="190"/>
      <c r="U52" s="688" t="s" ph="1">
        <v>1016</v>
      </c>
      <c r="V52" s="688" t="s">
        <v>181</v>
      </c>
      <c r="W52" s="686">
        <v>50</v>
      </c>
    </row>
    <row r="53" spans="4:24" ht="14.1" customHeight="1">
      <c r="D53" s="687"/>
      <c r="E53" s="688"/>
      <c r="F53" s="688"/>
      <c r="L53" s="188" t="s">
        <v>164</v>
      </c>
      <c r="U53" s="688"/>
      <c r="V53" s="688"/>
      <c r="W53" s="687"/>
    </row>
    <row r="54" spans="4:24" ht="14.1" customHeight="1">
      <c r="E54" s="207"/>
      <c r="F54" s="207"/>
      <c r="U54" s="207"/>
      <c r="V54" s="207"/>
      <c r="W54" s="208"/>
    </row>
    <row r="55" spans="4:24" ht="14.1" customHeight="1">
      <c r="D55" s="210"/>
      <c r="E55" s="207"/>
      <c r="F55" s="207"/>
      <c r="U55" s="207"/>
      <c r="V55" s="207"/>
      <c r="W55" s="210"/>
    </row>
    <row r="56" spans="4:24" ht="14.1" customHeight="1">
      <c r="D56" s="689"/>
      <c r="E56" s="689"/>
      <c r="F56" s="271"/>
      <c r="M56" s="689" t="s">
        <v>559</v>
      </c>
      <c r="N56" s="689"/>
      <c r="U56" s="271"/>
      <c r="V56" s="271"/>
      <c r="W56" s="272"/>
    </row>
    <row r="57" spans="4:24" ht="14.1" customHeight="1">
      <c r="D57" s="273"/>
      <c r="E57" s="659" t="s">
        <v>596</v>
      </c>
      <c r="F57" s="661" t="s">
        <v>560</v>
      </c>
      <c r="G57" s="274"/>
      <c r="H57" s="274"/>
      <c r="I57" s="274"/>
      <c r="J57" s="274"/>
      <c r="K57" s="274"/>
      <c r="L57" s="274"/>
      <c r="M57" s="274"/>
      <c r="N57" s="275"/>
      <c r="O57" s="276"/>
      <c r="P57" s="276"/>
      <c r="Q57" s="276"/>
      <c r="R57" s="276"/>
      <c r="S57" s="276"/>
      <c r="T57" s="276"/>
      <c r="U57" s="659" t="s">
        <v>597</v>
      </c>
      <c r="V57" s="661" t="s">
        <v>560</v>
      </c>
      <c r="W57" s="277"/>
    </row>
    <row r="58" spans="4:24" ht="14.1" customHeight="1">
      <c r="D58" s="273"/>
      <c r="E58" s="660"/>
      <c r="F58" s="662"/>
      <c r="G58" s="118"/>
      <c r="H58" s="118"/>
      <c r="I58" s="118"/>
      <c r="J58" s="118"/>
      <c r="K58" s="118"/>
      <c r="L58" s="118"/>
      <c r="M58" s="663">
        <v>50</v>
      </c>
      <c r="N58" s="663"/>
      <c r="O58" s="119"/>
      <c r="P58" s="119"/>
      <c r="Q58" s="119"/>
      <c r="R58" s="119"/>
      <c r="S58" s="119"/>
      <c r="T58" s="119"/>
      <c r="U58" s="660"/>
      <c r="V58" s="662"/>
      <c r="W58" s="277"/>
    </row>
    <row r="60" spans="4:24" ht="14.1" customHeight="1" thickBot="1"/>
    <row r="61" spans="4:24" ht="14.1" customHeight="1">
      <c r="D61" s="220"/>
      <c r="E61" s="679" t="s">
        <v>561</v>
      </c>
      <c r="F61" s="680"/>
      <c r="G61" s="681"/>
      <c r="H61" s="664" t="s">
        <v>349</v>
      </c>
      <c r="I61" s="665"/>
      <c r="J61" s="666"/>
      <c r="K61" s="670" t="s">
        <v>350</v>
      </c>
      <c r="L61" s="665"/>
      <c r="M61" s="666"/>
      <c r="N61" s="670" t="s">
        <v>351</v>
      </c>
      <c r="O61" s="665"/>
      <c r="P61" s="666"/>
      <c r="Q61" s="670" t="s">
        <v>352</v>
      </c>
      <c r="R61" s="665"/>
      <c r="S61" s="674"/>
      <c r="T61" s="677" t="s">
        <v>562</v>
      </c>
      <c r="U61" s="678"/>
      <c r="W61" s="219"/>
      <c r="X61" s="221"/>
    </row>
    <row r="62" spans="4:24" ht="14.1" customHeight="1" thickBot="1">
      <c r="D62" s="220"/>
      <c r="E62" s="682"/>
      <c r="F62" s="683"/>
      <c r="G62" s="684"/>
      <c r="H62" s="667"/>
      <c r="I62" s="668"/>
      <c r="J62" s="669"/>
      <c r="K62" s="671"/>
      <c r="L62" s="672"/>
      <c r="M62" s="673"/>
      <c r="N62" s="671"/>
      <c r="O62" s="672"/>
      <c r="P62" s="673"/>
      <c r="Q62" s="675"/>
      <c r="R62" s="668"/>
      <c r="S62" s="676"/>
      <c r="T62" s="609"/>
      <c r="U62" s="610"/>
      <c r="W62" s="219"/>
      <c r="X62" s="221"/>
    </row>
    <row r="63" spans="4:24" ht="14.1" customHeight="1">
      <c r="D63" s="220"/>
      <c r="E63" s="647" t="s">
        <v>349</v>
      </c>
      <c r="F63" s="648" t="s">
        <v>598</v>
      </c>
      <c r="G63" s="649"/>
      <c r="H63" s="650"/>
      <c r="I63" s="651"/>
      <c r="J63" s="651"/>
      <c r="K63" s="654">
        <v>5</v>
      </c>
      <c r="L63" s="655"/>
      <c r="M63" s="656"/>
      <c r="N63" s="654">
        <v>3</v>
      </c>
      <c r="O63" s="655"/>
      <c r="P63" s="656"/>
      <c r="Q63" s="657">
        <v>1</v>
      </c>
      <c r="R63" s="658"/>
      <c r="S63" s="658"/>
      <c r="T63" s="607"/>
      <c r="U63" s="608"/>
      <c r="W63" s="219"/>
      <c r="X63" s="221"/>
    </row>
    <row r="64" spans="4:24" ht="14.1" customHeight="1" thickBot="1">
      <c r="D64" s="220"/>
      <c r="E64" s="633"/>
      <c r="F64" s="634"/>
      <c r="G64" s="635"/>
      <c r="H64" s="652"/>
      <c r="I64" s="653"/>
      <c r="J64" s="653"/>
      <c r="K64" s="636"/>
      <c r="L64" s="637"/>
      <c r="M64" s="638"/>
      <c r="N64" s="636"/>
      <c r="O64" s="637"/>
      <c r="P64" s="638"/>
      <c r="Q64" s="645"/>
      <c r="R64" s="646"/>
      <c r="S64" s="646"/>
      <c r="T64" s="609"/>
      <c r="U64" s="610"/>
      <c r="W64" s="219"/>
      <c r="X64" s="221"/>
    </row>
    <row r="65" spans="4:24" ht="14.1" customHeight="1">
      <c r="D65" s="220"/>
      <c r="E65" s="611" t="s">
        <v>350</v>
      </c>
      <c r="F65" s="613" t="s">
        <v>599</v>
      </c>
      <c r="G65" s="614"/>
      <c r="H65" s="617"/>
      <c r="I65" s="618"/>
      <c r="J65" s="618"/>
      <c r="K65" s="639"/>
      <c r="L65" s="640"/>
      <c r="M65" s="641"/>
      <c r="N65" s="621">
        <v>2</v>
      </c>
      <c r="O65" s="622"/>
      <c r="P65" s="623"/>
      <c r="Q65" s="645">
        <v>4</v>
      </c>
      <c r="R65" s="646"/>
      <c r="S65" s="646"/>
      <c r="T65" s="607"/>
      <c r="U65" s="608"/>
      <c r="W65" s="219"/>
      <c r="X65" s="221"/>
    </row>
    <row r="66" spans="4:24" ht="14.1" customHeight="1" thickBot="1">
      <c r="D66" s="220"/>
      <c r="E66" s="633"/>
      <c r="F66" s="634"/>
      <c r="G66" s="635"/>
      <c r="H66" s="617"/>
      <c r="I66" s="618"/>
      <c r="J66" s="618"/>
      <c r="K66" s="642"/>
      <c r="L66" s="643"/>
      <c r="M66" s="644"/>
      <c r="N66" s="636"/>
      <c r="O66" s="637"/>
      <c r="P66" s="638"/>
      <c r="Q66" s="645"/>
      <c r="R66" s="646"/>
      <c r="S66" s="646"/>
      <c r="T66" s="609"/>
      <c r="U66" s="610"/>
      <c r="W66" s="219"/>
      <c r="X66" s="221"/>
    </row>
    <row r="67" spans="4:24" ht="14.1" customHeight="1">
      <c r="D67" s="220"/>
      <c r="E67" s="611" t="s">
        <v>351</v>
      </c>
      <c r="F67" s="613" t="s">
        <v>600</v>
      </c>
      <c r="G67" s="614"/>
      <c r="H67" s="617"/>
      <c r="I67" s="618"/>
      <c r="J67" s="618"/>
      <c r="K67" s="621"/>
      <c r="L67" s="622"/>
      <c r="M67" s="623"/>
      <c r="N67" s="639"/>
      <c r="O67" s="640"/>
      <c r="P67" s="641"/>
      <c r="Q67" s="645">
        <v>6</v>
      </c>
      <c r="R67" s="646"/>
      <c r="S67" s="646"/>
      <c r="T67" s="607"/>
      <c r="U67" s="608"/>
      <c r="W67" s="219"/>
      <c r="X67" s="221"/>
    </row>
    <row r="68" spans="4:24" ht="14.1" customHeight="1" thickBot="1">
      <c r="D68" s="220"/>
      <c r="E68" s="633"/>
      <c r="F68" s="634"/>
      <c r="G68" s="635"/>
      <c r="H68" s="617"/>
      <c r="I68" s="618"/>
      <c r="J68" s="618"/>
      <c r="K68" s="636"/>
      <c r="L68" s="637"/>
      <c r="M68" s="638"/>
      <c r="N68" s="642"/>
      <c r="O68" s="643"/>
      <c r="P68" s="644"/>
      <c r="Q68" s="645"/>
      <c r="R68" s="646"/>
      <c r="S68" s="646"/>
      <c r="T68" s="609"/>
      <c r="U68" s="610"/>
      <c r="W68" s="219"/>
      <c r="X68" s="221"/>
    </row>
    <row r="69" spans="4:24" ht="14.1" customHeight="1">
      <c r="D69" s="220"/>
      <c r="E69" s="611" t="s">
        <v>352</v>
      </c>
      <c r="F69" s="613" t="s">
        <v>601</v>
      </c>
      <c r="G69" s="614"/>
      <c r="H69" s="617"/>
      <c r="I69" s="618"/>
      <c r="J69" s="618"/>
      <c r="K69" s="621"/>
      <c r="L69" s="622"/>
      <c r="M69" s="623"/>
      <c r="N69" s="621"/>
      <c r="O69" s="622"/>
      <c r="P69" s="623"/>
      <c r="Q69" s="627"/>
      <c r="R69" s="628"/>
      <c r="S69" s="628"/>
      <c r="T69" s="607"/>
      <c r="U69" s="608"/>
      <c r="W69" s="219"/>
      <c r="X69" s="221"/>
    </row>
    <row r="70" spans="4:24" ht="14.1" customHeight="1" thickBot="1">
      <c r="D70" s="220"/>
      <c r="E70" s="612"/>
      <c r="F70" s="615"/>
      <c r="G70" s="616"/>
      <c r="H70" s="619"/>
      <c r="I70" s="620"/>
      <c r="J70" s="620"/>
      <c r="K70" s="624"/>
      <c r="L70" s="625"/>
      <c r="M70" s="626"/>
      <c r="N70" s="624"/>
      <c r="O70" s="625"/>
      <c r="P70" s="626"/>
      <c r="Q70" s="629"/>
      <c r="R70" s="630"/>
      <c r="S70" s="630"/>
      <c r="T70" s="631"/>
      <c r="U70" s="632"/>
      <c r="W70" s="219"/>
      <c r="X70" s="221"/>
    </row>
  </sheetData>
  <mergeCells count="213">
    <mergeCell ref="G2:T2"/>
    <mergeCell ref="C4:C5"/>
    <mergeCell ref="D4:D5"/>
    <mergeCell ref="E4:E5"/>
    <mergeCell ref="F4:F5"/>
    <mergeCell ref="U4:U5"/>
    <mergeCell ref="V4:V5"/>
    <mergeCell ref="W4:W5"/>
    <mergeCell ref="C6:C7"/>
    <mergeCell ref="D6:D7"/>
    <mergeCell ref="E6:E7"/>
    <mergeCell ref="F6:F7"/>
    <mergeCell ref="U6:U7"/>
    <mergeCell ref="V6:V7"/>
    <mergeCell ref="W6:W7"/>
    <mergeCell ref="W8:W9"/>
    <mergeCell ref="C10:C11"/>
    <mergeCell ref="D10:D11"/>
    <mergeCell ref="E10:E11"/>
    <mergeCell ref="F10:F11"/>
    <mergeCell ref="U10:U11"/>
    <mergeCell ref="V10:V11"/>
    <mergeCell ref="W10:W11"/>
    <mergeCell ref="C8:C9"/>
    <mergeCell ref="D8:D9"/>
    <mergeCell ref="E8:E9"/>
    <mergeCell ref="F8:F9"/>
    <mergeCell ref="U8:U9"/>
    <mergeCell ref="V8:V9"/>
    <mergeCell ref="W12:W13"/>
    <mergeCell ref="C14:C15"/>
    <mergeCell ref="D14:D15"/>
    <mergeCell ref="E14:E15"/>
    <mergeCell ref="F14:F15"/>
    <mergeCell ref="U14:U15"/>
    <mergeCell ref="V14:V15"/>
    <mergeCell ref="W14:W15"/>
    <mergeCell ref="C12:C13"/>
    <mergeCell ref="D12:D13"/>
    <mergeCell ref="E12:E13"/>
    <mergeCell ref="F12:F13"/>
    <mergeCell ref="U12:U13"/>
    <mergeCell ref="V12:V13"/>
    <mergeCell ref="W16:W17"/>
    <mergeCell ref="C18:C19"/>
    <mergeCell ref="D18:D19"/>
    <mergeCell ref="E18:E19"/>
    <mergeCell ref="F18:F19"/>
    <mergeCell ref="U18:U19"/>
    <mergeCell ref="V18:V19"/>
    <mergeCell ref="W18:W19"/>
    <mergeCell ref="C16:C17"/>
    <mergeCell ref="D16:D17"/>
    <mergeCell ref="E16:E17"/>
    <mergeCell ref="F16:F17"/>
    <mergeCell ref="U16:U17"/>
    <mergeCell ref="V16:V17"/>
    <mergeCell ref="W20:W21"/>
    <mergeCell ref="C22:C23"/>
    <mergeCell ref="D22:D23"/>
    <mergeCell ref="E22:E23"/>
    <mergeCell ref="F22:F23"/>
    <mergeCell ref="U22:U23"/>
    <mergeCell ref="V22:V23"/>
    <mergeCell ref="W22:W23"/>
    <mergeCell ref="C20:C21"/>
    <mergeCell ref="D20:D21"/>
    <mergeCell ref="E20:E21"/>
    <mergeCell ref="F20:F21"/>
    <mergeCell ref="U20:U21"/>
    <mergeCell ref="V20:V21"/>
    <mergeCell ref="W24:W25"/>
    <mergeCell ref="C26:C27"/>
    <mergeCell ref="D26:D27"/>
    <mergeCell ref="E26:E27"/>
    <mergeCell ref="F26:F27"/>
    <mergeCell ref="U26:U27"/>
    <mergeCell ref="V26:V27"/>
    <mergeCell ref="W26:W27"/>
    <mergeCell ref="C24:C25"/>
    <mergeCell ref="D24:D25"/>
    <mergeCell ref="E24:E25"/>
    <mergeCell ref="F24:F25"/>
    <mergeCell ref="U24:U25"/>
    <mergeCell ref="V24:V25"/>
    <mergeCell ref="W28:W29"/>
    <mergeCell ref="C30:C31"/>
    <mergeCell ref="D30:D31"/>
    <mergeCell ref="E30:E31"/>
    <mergeCell ref="F30:F31"/>
    <mergeCell ref="U30:U31"/>
    <mergeCell ref="V30:V31"/>
    <mergeCell ref="W30:W31"/>
    <mergeCell ref="C28:C29"/>
    <mergeCell ref="D28:D29"/>
    <mergeCell ref="E28:E29"/>
    <mergeCell ref="F28:F29"/>
    <mergeCell ref="U28:U29"/>
    <mergeCell ref="V28:V29"/>
    <mergeCell ref="W32:W33"/>
    <mergeCell ref="C34:C35"/>
    <mergeCell ref="D34:D35"/>
    <mergeCell ref="E34:E35"/>
    <mergeCell ref="F34:F35"/>
    <mergeCell ref="U34:U35"/>
    <mergeCell ref="V34:V35"/>
    <mergeCell ref="W34:W35"/>
    <mergeCell ref="C32:C33"/>
    <mergeCell ref="D32:D33"/>
    <mergeCell ref="E32:E33"/>
    <mergeCell ref="F32:F33"/>
    <mergeCell ref="U32:U33"/>
    <mergeCell ref="V32:V33"/>
    <mergeCell ref="W36:W37"/>
    <mergeCell ref="C38:C39"/>
    <mergeCell ref="D38:D39"/>
    <mergeCell ref="E38:E39"/>
    <mergeCell ref="F38:F39"/>
    <mergeCell ref="U38:U39"/>
    <mergeCell ref="V38:V39"/>
    <mergeCell ref="W38:W39"/>
    <mergeCell ref="C36:C37"/>
    <mergeCell ref="D36:D37"/>
    <mergeCell ref="E36:E37"/>
    <mergeCell ref="F36:F37"/>
    <mergeCell ref="U36:U37"/>
    <mergeCell ref="V36:V37"/>
    <mergeCell ref="C44:C45"/>
    <mergeCell ref="D44:D45"/>
    <mergeCell ref="E44:E45"/>
    <mergeCell ref="F44:F45"/>
    <mergeCell ref="U44:U45"/>
    <mergeCell ref="V44:V45"/>
    <mergeCell ref="W40:W41"/>
    <mergeCell ref="C42:C43"/>
    <mergeCell ref="D42:D43"/>
    <mergeCell ref="E42:E43"/>
    <mergeCell ref="F42:F43"/>
    <mergeCell ref="U42:U43"/>
    <mergeCell ref="V42:V43"/>
    <mergeCell ref="W42:W43"/>
    <mergeCell ref="C40:C41"/>
    <mergeCell ref="D40:D41"/>
    <mergeCell ref="E40:E41"/>
    <mergeCell ref="F40:F41"/>
    <mergeCell ref="U40:U41"/>
    <mergeCell ref="V40:V41"/>
    <mergeCell ref="D48:D49"/>
    <mergeCell ref="E48:E49"/>
    <mergeCell ref="F48:F49"/>
    <mergeCell ref="U48:U49"/>
    <mergeCell ref="V48:V49"/>
    <mergeCell ref="W48:W49"/>
    <mergeCell ref="W44:W45"/>
    <mergeCell ref="D46:D47"/>
    <mergeCell ref="E46:E47"/>
    <mergeCell ref="F46:F47"/>
    <mergeCell ref="U46:U47"/>
    <mergeCell ref="V46:V47"/>
    <mergeCell ref="W46:W47"/>
    <mergeCell ref="V57:V58"/>
    <mergeCell ref="M58:N58"/>
    <mergeCell ref="D52:D53"/>
    <mergeCell ref="E52:E53"/>
    <mergeCell ref="F52:F53"/>
    <mergeCell ref="U52:U53"/>
    <mergeCell ref="V52:V53"/>
    <mergeCell ref="W52:W53"/>
    <mergeCell ref="D50:D51"/>
    <mergeCell ref="E50:E51"/>
    <mergeCell ref="F50:F51"/>
    <mergeCell ref="U50:U51"/>
    <mergeCell ref="V50:V51"/>
    <mergeCell ref="W50:W51"/>
    <mergeCell ref="H61:J62"/>
    <mergeCell ref="K61:M62"/>
    <mergeCell ref="N61:P62"/>
    <mergeCell ref="Q61:S62"/>
    <mergeCell ref="T61:U62"/>
    <mergeCell ref="E61:G62"/>
    <mergeCell ref="D56:E56"/>
    <mergeCell ref="M56:N56"/>
    <mergeCell ref="E57:E58"/>
    <mergeCell ref="F57:F58"/>
    <mergeCell ref="U57:U58"/>
    <mergeCell ref="T63:U64"/>
    <mergeCell ref="E65:E66"/>
    <mergeCell ref="F65:G66"/>
    <mergeCell ref="H65:J66"/>
    <mergeCell ref="K65:M66"/>
    <mergeCell ref="N65:P66"/>
    <mergeCell ref="Q65:S66"/>
    <mergeCell ref="T65:U66"/>
    <mergeCell ref="E63:E64"/>
    <mergeCell ref="F63:G64"/>
    <mergeCell ref="H63:J64"/>
    <mergeCell ref="K63:M64"/>
    <mergeCell ref="N63:P64"/>
    <mergeCell ref="Q63:S64"/>
    <mergeCell ref="T67:U68"/>
    <mergeCell ref="E69:E70"/>
    <mergeCell ref="F69:G70"/>
    <mergeCell ref="H69:J70"/>
    <mergeCell ref="K69:M70"/>
    <mergeCell ref="N69:P70"/>
    <mergeCell ref="Q69:S70"/>
    <mergeCell ref="T69:U70"/>
    <mergeCell ref="E67:E68"/>
    <mergeCell ref="F67:G68"/>
    <mergeCell ref="H67:J68"/>
    <mergeCell ref="K67:M68"/>
    <mergeCell ref="N67:P68"/>
    <mergeCell ref="Q67:S68"/>
  </mergeCells>
  <phoneticPr fontId="38" type="Hiragana" alignment="center"/>
  <conditionalFormatting sqref="F4:F53 V4:V53">
    <cfRule type="cellIs" dxfId="13" priority="1" operator="equal">
      <formula>#REF!</formula>
    </cfRule>
  </conditionalFormatting>
  <pageMargins left="0.7" right="0.7" top="0.75" bottom="0.75" header="0.3" footer="0.3"/>
  <pageSetup paperSize="9" scale="7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W66"/>
  <sheetViews>
    <sheetView topLeftCell="D1" zoomScale="90" zoomScaleNormal="90" workbookViewId="0">
      <selection activeCell="D1" sqref="D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3:23" s="179" customFormat="1" ht="24.95" customHeight="1">
      <c r="D1" s="175" t="s">
        <v>556</v>
      </c>
      <c r="E1" s="176"/>
      <c r="F1" s="176"/>
      <c r="G1" s="177"/>
      <c r="H1" s="177"/>
      <c r="I1" s="177"/>
      <c r="J1" s="177"/>
      <c r="K1" s="177"/>
      <c r="L1" s="177"/>
      <c r="M1" s="177"/>
      <c r="N1" s="177"/>
      <c r="O1" s="177"/>
      <c r="P1" s="177"/>
      <c r="Q1" s="177"/>
      <c r="R1" s="177"/>
      <c r="S1" s="177"/>
      <c r="T1" s="178"/>
      <c r="V1" s="180"/>
      <c r="W1" s="178" t="s">
        <v>555</v>
      </c>
    </row>
    <row r="2" spans="3:23" s="183" customFormat="1" ht="30" customHeight="1">
      <c r="D2" s="181"/>
      <c r="E2" s="85"/>
      <c r="F2" s="85"/>
      <c r="G2" s="692" t="s">
        <v>629</v>
      </c>
      <c r="H2" s="692"/>
      <c r="I2" s="692"/>
      <c r="J2" s="692"/>
      <c r="K2" s="692"/>
      <c r="L2" s="692"/>
      <c r="M2" s="692"/>
      <c r="N2" s="692"/>
      <c r="O2" s="692"/>
      <c r="P2" s="692"/>
      <c r="Q2" s="692"/>
      <c r="R2" s="692"/>
      <c r="S2" s="692"/>
      <c r="T2" s="692"/>
      <c r="U2" s="181"/>
      <c r="V2" s="182"/>
    </row>
    <row r="3" spans="3:23" s="184" customFormat="1" ht="14.1" customHeight="1">
      <c r="E3" s="182"/>
      <c r="F3" s="182"/>
      <c r="G3" s="185"/>
      <c r="H3" s="185"/>
      <c r="I3" s="185"/>
      <c r="J3" s="185"/>
      <c r="K3" s="185"/>
      <c r="L3" s="185"/>
      <c r="M3" s="185"/>
      <c r="N3" s="186"/>
      <c r="O3" s="186"/>
      <c r="P3" s="186"/>
      <c r="Q3" s="186"/>
      <c r="R3" s="186"/>
      <c r="S3" s="186"/>
      <c r="T3" s="186"/>
      <c r="U3" s="182"/>
      <c r="V3" s="182"/>
    </row>
    <row r="4" spans="3:23" s="184" customFormat="1" ht="14.1" customHeight="1">
      <c r="E4" s="182"/>
      <c r="F4" s="182"/>
      <c r="G4" s="185"/>
      <c r="H4" s="185"/>
      <c r="I4" s="185"/>
      <c r="J4" s="185"/>
      <c r="K4" s="185"/>
      <c r="L4" s="185"/>
      <c r="M4" s="185"/>
      <c r="N4" s="186"/>
      <c r="O4" s="186"/>
      <c r="P4" s="186"/>
      <c r="Q4" s="186"/>
      <c r="R4" s="186"/>
      <c r="S4" s="186"/>
      <c r="T4" s="186"/>
      <c r="U4" s="182"/>
      <c r="V4" s="182"/>
    </row>
    <row r="5" spans="3:23" ht="15" customHeight="1">
      <c r="C5" s="690"/>
      <c r="D5" s="686">
        <v>1</v>
      </c>
      <c r="E5" s="688" t="s" ph="1">
        <v>1017</v>
      </c>
      <c r="F5" s="688" t="s">
        <v>182</v>
      </c>
      <c r="G5" s="187"/>
      <c r="H5" s="187"/>
      <c r="S5" s="190"/>
      <c r="T5" s="190"/>
      <c r="U5" s="688" t="s" ph="1">
        <v>1028</v>
      </c>
      <c r="V5" s="688" t="s">
        <v>348</v>
      </c>
      <c r="W5" s="686">
        <v>12</v>
      </c>
    </row>
    <row r="6" spans="3:23" ht="15" customHeight="1">
      <c r="C6" s="691"/>
      <c r="D6" s="687"/>
      <c r="E6" s="688"/>
      <c r="F6" s="688"/>
      <c r="H6" s="188">
        <v>7</v>
      </c>
      <c r="I6" s="191"/>
      <c r="R6" s="192"/>
      <c r="S6" s="189">
        <v>11</v>
      </c>
      <c r="U6" s="688"/>
      <c r="V6" s="688"/>
      <c r="W6" s="687"/>
    </row>
    <row r="7" spans="3:23" ht="15" customHeight="1">
      <c r="C7" s="690"/>
      <c r="D7" s="686">
        <v>2</v>
      </c>
      <c r="E7" s="688" t="s" ph="1">
        <v>1018</v>
      </c>
      <c r="F7" s="688" t="s">
        <v>285</v>
      </c>
      <c r="G7" s="187"/>
      <c r="I7" s="193"/>
      <c r="J7" s="193"/>
      <c r="Q7" s="194"/>
      <c r="R7" s="195"/>
      <c r="T7" s="190"/>
      <c r="U7" s="688" t="s" ph="1">
        <v>1029</v>
      </c>
      <c r="V7" s="688" t="s">
        <v>174</v>
      </c>
      <c r="W7" s="686">
        <v>13</v>
      </c>
    </row>
    <row r="8" spans="3:23" ht="15" customHeight="1">
      <c r="C8" s="691"/>
      <c r="D8" s="687"/>
      <c r="E8" s="688"/>
      <c r="F8" s="688"/>
      <c r="G8" s="188">
        <v>1</v>
      </c>
      <c r="H8" s="191"/>
      <c r="I8" s="193"/>
      <c r="J8" s="193"/>
      <c r="Q8" s="194"/>
      <c r="R8" s="194"/>
      <c r="S8" s="192"/>
      <c r="T8" s="189">
        <v>4</v>
      </c>
      <c r="U8" s="688"/>
      <c r="V8" s="688"/>
      <c r="W8" s="687"/>
    </row>
    <row r="9" spans="3:23" ht="15" customHeight="1">
      <c r="C9" s="690"/>
      <c r="D9" s="686">
        <v>3</v>
      </c>
      <c r="E9" s="688" t="s" ph="1">
        <v>1019</v>
      </c>
      <c r="F9" s="688" t="s">
        <v>346</v>
      </c>
      <c r="G9" s="187"/>
      <c r="H9" s="193"/>
      <c r="I9" s="188">
        <v>15</v>
      </c>
      <c r="J9" s="191"/>
      <c r="Q9" s="194"/>
      <c r="S9" s="195"/>
      <c r="T9" s="190"/>
      <c r="U9" s="688" t="s" ph="1">
        <v>1030</v>
      </c>
      <c r="V9" s="688" t="s">
        <v>181</v>
      </c>
      <c r="W9" s="686">
        <v>14</v>
      </c>
    </row>
    <row r="10" spans="3:23" ht="15" customHeight="1">
      <c r="C10" s="691"/>
      <c r="D10" s="687"/>
      <c r="E10" s="688"/>
      <c r="F10" s="688"/>
      <c r="J10" s="193"/>
      <c r="K10" s="193"/>
      <c r="Q10" s="192"/>
      <c r="R10" s="189">
        <v>17</v>
      </c>
      <c r="U10" s="688"/>
      <c r="V10" s="688"/>
      <c r="W10" s="687"/>
    </row>
    <row r="11" spans="3:23" ht="15" customHeight="1">
      <c r="C11" s="690"/>
      <c r="D11" s="686">
        <v>4</v>
      </c>
      <c r="E11" s="688" t="s" ph="1">
        <v>1020</v>
      </c>
      <c r="F11" s="688" t="s">
        <v>178</v>
      </c>
      <c r="G11" s="187"/>
      <c r="H11" s="187"/>
      <c r="J11" s="193"/>
      <c r="K11" s="193"/>
      <c r="P11" s="194"/>
      <c r="Q11" s="195"/>
      <c r="T11" s="190"/>
      <c r="U11" s="688" t="s" ph="1">
        <v>1031</v>
      </c>
      <c r="V11" s="688" t="s">
        <v>344</v>
      </c>
      <c r="W11" s="686">
        <v>15</v>
      </c>
    </row>
    <row r="12" spans="3:23" ht="15" customHeight="1">
      <c r="C12" s="691"/>
      <c r="D12" s="687"/>
      <c r="E12" s="688"/>
      <c r="F12" s="688"/>
      <c r="H12" s="188">
        <v>8</v>
      </c>
      <c r="I12" s="191"/>
      <c r="J12" s="193"/>
      <c r="K12" s="196"/>
      <c r="L12" s="197"/>
      <c r="M12" s="197"/>
      <c r="N12" s="197"/>
      <c r="O12" s="197"/>
      <c r="P12" s="198"/>
      <c r="Q12" s="194"/>
      <c r="S12" s="192"/>
      <c r="T12" s="189">
        <v>5</v>
      </c>
      <c r="U12" s="688"/>
      <c r="V12" s="688"/>
      <c r="W12" s="687"/>
    </row>
    <row r="13" spans="3:23" ht="15" customHeight="1">
      <c r="C13" s="690"/>
      <c r="D13" s="686">
        <v>5</v>
      </c>
      <c r="E13" s="688" t="s" ph="1">
        <v>1021</v>
      </c>
      <c r="F13" s="688" t="s">
        <v>183</v>
      </c>
      <c r="G13" s="187"/>
      <c r="H13" s="187"/>
      <c r="I13" s="193"/>
      <c r="K13" s="199"/>
      <c r="L13" s="200"/>
      <c r="M13" s="200"/>
      <c r="N13" s="200"/>
      <c r="O13" s="200"/>
      <c r="P13" s="201"/>
      <c r="Q13" s="194"/>
      <c r="R13" s="194"/>
      <c r="S13" s="195"/>
      <c r="T13" s="190"/>
      <c r="U13" s="688" t="s" ph="1">
        <v>1032</v>
      </c>
      <c r="V13" s="688" t="s">
        <v>346</v>
      </c>
      <c r="W13" s="686">
        <v>16</v>
      </c>
    </row>
    <row r="14" spans="3:23" ht="15" customHeight="1">
      <c r="C14" s="691"/>
      <c r="D14" s="687"/>
      <c r="E14" s="688"/>
      <c r="F14" s="688"/>
      <c r="J14" s="188">
        <v>19</v>
      </c>
      <c r="K14" s="202"/>
      <c r="L14" s="187"/>
      <c r="M14" s="187"/>
      <c r="N14" s="202"/>
      <c r="O14" s="190"/>
      <c r="P14" s="203"/>
      <c r="Q14" s="194">
        <v>20</v>
      </c>
      <c r="R14" s="192"/>
      <c r="S14" s="189">
        <v>12</v>
      </c>
      <c r="U14" s="688"/>
      <c r="V14" s="688"/>
      <c r="W14" s="687"/>
    </row>
    <row r="15" spans="3:23" ht="15" customHeight="1">
      <c r="C15" s="690"/>
      <c r="D15" s="686">
        <v>6</v>
      </c>
      <c r="E15" s="688" t="s" ph="1">
        <v>1022</v>
      </c>
      <c r="F15" s="688" t="s">
        <v>348</v>
      </c>
      <c r="G15" s="187"/>
      <c r="H15" s="187"/>
      <c r="K15" s="204">
        <v>21</v>
      </c>
      <c r="L15" s="205"/>
      <c r="M15" s="205"/>
      <c r="N15" s="205"/>
      <c r="O15" s="205"/>
      <c r="P15" s="206"/>
      <c r="R15" s="195"/>
      <c r="S15" s="190"/>
      <c r="T15" s="190"/>
      <c r="U15" s="688" t="s" ph="1">
        <v>1033</v>
      </c>
      <c r="V15" s="688" t="s">
        <v>183</v>
      </c>
      <c r="W15" s="686">
        <v>17</v>
      </c>
    </row>
    <row r="16" spans="3:23" ht="15" customHeight="1">
      <c r="C16" s="691"/>
      <c r="D16" s="687"/>
      <c r="E16" s="688"/>
      <c r="F16" s="688"/>
      <c r="H16" s="188">
        <v>9</v>
      </c>
      <c r="I16" s="191"/>
      <c r="K16" s="193"/>
      <c r="P16" s="194"/>
      <c r="Q16" s="189" t="s">
        <v>164</v>
      </c>
      <c r="U16" s="688"/>
      <c r="V16" s="688"/>
      <c r="W16" s="687"/>
    </row>
    <row r="17" spans="3:23" ht="15" customHeight="1">
      <c r="C17" s="690"/>
      <c r="D17" s="686">
        <v>7</v>
      </c>
      <c r="E17" s="688" t="s" ph="1">
        <v>1023</v>
      </c>
      <c r="F17" s="688" t="s">
        <v>162</v>
      </c>
      <c r="G17" s="187"/>
      <c r="I17" s="193"/>
      <c r="J17" s="193"/>
      <c r="K17" s="193"/>
      <c r="P17" s="194"/>
      <c r="S17" s="190"/>
      <c r="T17" s="190"/>
      <c r="U17" s="688" t="s" ph="1">
        <v>1034</v>
      </c>
      <c r="V17" s="688" t="s">
        <v>181</v>
      </c>
      <c r="W17" s="686">
        <v>18</v>
      </c>
    </row>
    <row r="18" spans="3:23" ht="15" customHeight="1">
      <c r="C18" s="691"/>
      <c r="D18" s="687"/>
      <c r="E18" s="688"/>
      <c r="F18" s="688"/>
      <c r="G18" s="188">
        <v>2</v>
      </c>
      <c r="H18" s="191"/>
      <c r="I18" s="193"/>
      <c r="J18" s="193"/>
      <c r="K18" s="193"/>
      <c r="P18" s="194"/>
      <c r="R18" s="192"/>
      <c r="S18" s="189">
        <v>13</v>
      </c>
      <c r="U18" s="688"/>
      <c r="V18" s="688"/>
      <c r="W18" s="687"/>
    </row>
    <row r="19" spans="3:23" ht="15" customHeight="1">
      <c r="C19" s="690"/>
      <c r="D19" s="686">
        <v>8</v>
      </c>
      <c r="E19" s="688" t="s" ph="1">
        <v>1024</v>
      </c>
      <c r="F19" s="688" t="s">
        <v>181</v>
      </c>
      <c r="G19" s="187"/>
      <c r="H19" s="193"/>
      <c r="J19" s="193"/>
      <c r="K19" s="193"/>
      <c r="P19" s="194"/>
      <c r="Q19" s="194"/>
      <c r="R19" s="195"/>
      <c r="S19" s="190"/>
      <c r="T19" s="190"/>
      <c r="U19" s="688" t="s" ph="1">
        <v>1035</v>
      </c>
      <c r="V19" s="688" t="s">
        <v>179</v>
      </c>
      <c r="W19" s="686">
        <v>19</v>
      </c>
    </row>
    <row r="20" spans="3:23" ht="15" customHeight="1">
      <c r="C20" s="691"/>
      <c r="D20" s="687"/>
      <c r="E20" s="688"/>
      <c r="F20" s="688"/>
      <c r="I20" s="188">
        <v>16</v>
      </c>
      <c r="J20" s="191"/>
      <c r="K20" s="193"/>
      <c r="P20" s="194"/>
      <c r="Q20" s="194"/>
      <c r="U20" s="688"/>
      <c r="V20" s="688"/>
      <c r="W20" s="687"/>
    </row>
    <row r="21" spans="3:23" ht="15" customHeight="1">
      <c r="C21" s="690"/>
      <c r="D21" s="686">
        <v>9</v>
      </c>
      <c r="E21" s="688" t="s" ph="1">
        <v>1025</v>
      </c>
      <c r="F21" s="688" t="s">
        <v>179</v>
      </c>
      <c r="G21" s="187"/>
      <c r="J21" s="193"/>
      <c r="P21" s="194"/>
      <c r="Q21" s="192"/>
      <c r="R21" s="189">
        <v>18</v>
      </c>
      <c r="T21" s="190"/>
      <c r="U21" s="688" t="s" ph="1">
        <v>1036</v>
      </c>
      <c r="V21" s="688" t="s">
        <v>178</v>
      </c>
      <c r="W21" s="686">
        <v>20</v>
      </c>
    </row>
    <row r="22" spans="3:23" ht="15" customHeight="1">
      <c r="C22" s="691"/>
      <c r="D22" s="687"/>
      <c r="E22" s="688"/>
      <c r="F22" s="688"/>
      <c r="G22" s="188">
        <v>3</v>
      </c>
      <c r="H22" s="191"/>
      <c r="J22" s="193"/>
      <c r="Q22" s="195"/>
      <c r="S22" s="192"/>
      <c r="T22" s="189">
        <v>6</v>
      </c>
      <c r="U22" s="688"/>
      <c r="V22" s="688"/>
      <c r="W22" s="687"/>
    </row>
    <row r="23" spans="3:23" ht="15" customHeight="1">
      <c r="C23" s="690"/>
      <c r="D23" s="686">
        <v>10</v>
      </c>
      <c r="E23" s="688" t="s" ph="1">
        <v>1026</v>
      </c>
      <c r="F23" s="688" t="s">
        <v>163</v>
      </c>
      <c r="G23" s="187"/>
      <c r="H23" s="193"/>
      <c r="I23" s="193"/>
      <c r="J23" s="193"/>
      <c r="Q23" s="194"/>
      <c r="R23" s="194"/>
      <c r="S23" s="195"/>
      <c r="T23" s="190"/>
      <c r="U23" s="688" t="s" ph="1">
        <v>1037</v>
      </c>
      <c r="V23" s="688" t="s">
        <v>343</v>
      </c>
      <c r="W23" s="686">
        <v>21</v>
      </c>
    </row>
    <row r="24" spans="3:23" ht="15" customHeight="1">
      <c r="C24" s="691"/>
      <c r="D24" s="687"/>
      <c r="E24" s="688"/>
      <c r="F24" s="688"/>
      <c r="H24" s="188">
        <v>10</v>
      </c>
      <c r="I24" s="191"/>
      <c r="J24" s="193"/>
      <c r="Q24" s="194"/>
      <c r="R24" s="192"/>
      <c r="S24" s="189">
        <v>14</v>
      </c>
      <c r="U24" s="688"/>
      <c r="V24" s="688"/>
      <c r="W24" s="687"/>
    </row>
    <row r="25" spans="3:23" ht="15" customHeight="1">
      <c r="C25" s="690"/>
      <c r="D25" s="686">
        <v>11</v>
      </c>
      <c r="E25" s="688" t="s" ph="1">
        <v>1027</v>
      </c>
      <c r="F25" s="688" t="s">
        <v>344</v>
      </c>
      <c r="G25" s="187"/>
      <c r="H25" s="187"/>
      <c r="I25" s="193"/>
      <c r="R25" s="195"/>
      <c r="S25" s="190"/>
      <c r="T25" s="190"/>
      <c r="U25" s="688" t="s" ph="1">
        <v>1000</v>
      </c>
      <c r="V25" s="688" t="s">
        <v>344</v>
      </c>
      <c r="W25" s="686">
        <v>22</v>
      </c>
    </row>
    <row r="26" spans="3:23" ht="15" customHeight="1">
      <c r="C26" s="691"/>
      <c r="D26" s="687"/>
      <c r="E26" s="688"/>
      <c r="F26" s="688"/>
      <c r="K26" s="188" t="s">
        <v>164</v>
      </c>
      <c r="U26" s="688"/>
      <c r="V26" s="688"/>
      <c r="W26" s="687"/>
    </row>
    <row r="27" spans="3:23" ht="15" customHeight="1">
      <c r="C27" s="285"/>
      <c r="D27" s="210"/>
      <c r="E27" s="209"/>
      <c r="F27" s="209"/>
      <c r="U27" s="209"/>
      <c r="V27" s="209"/>
      <c r="W27" s="210"/>
    </row>
    <row r="28" spans="3:23" ht="15" customHeight="1">
      <c r="C28" s="285"/>
      <c r="D28" s="210"/>
      <c r="E28" s="209"/>
      <c r="F28" s="209"/>
      <c r="U28" s="209"/>
      <c r="V28" s="209"/>
      <c r="W28" s="210"/>
    </row>
    <row r="29" spans="3:23" ht="30" customHeight="1">
      <c r="C29" s="285"/>
      <c r="D29" s="210"/>
      <c r="E29" s="209"/>
      <c r="F29" s="209"/>
      <c r="G29" s="693" t="s">
        <v>628</v>
      </c>
      <c r="H29" s="693"/>
      <c r="I29" s="693"/>
      <c r="J29" s="693"/>
      <c r="K29" s="693"/>
      <c r="L29" s="693"/>
      <c r="M29" s="693"/>
      <c r="N29" s="693"/>
      <c r="O29" s="693"/>
      <c r="P29" s="693"/>
      <c r="Q29" s="693"/>
      <c r="R29" s="693"/>
      <c r="S29" s="693"/>
      <c r="T29" s="693"/>
      <c r="U29" s="209"/>
      <c r="V29" s="209"/>
      <c r="W29" s="210"/>
    </row>
    <row r="30" spans="3:23" ht="15" customHeight="1">
      <c r="C30" s="690"/>
      <c r="E30" s="207"/>
      <c r="F30" s="207"/>
      <c r="U30" s="207"/>
      <c r="V30" s="207"/>
      <c r="W30" s="208"/>
    </row>
    <row r="31" spans="3:23" ht="15" customHeight="1">
      <c r="C31" s="691"/>
      <c r="D31" s="210"/>
      <c r="E31" s="207"/>
      <c r="F31" s="207"/>
      <c r="U31" s="207"/>
      <c r="V31" s="207"/>
      <c r="W31" s="210"/>
    </row>
    <row r="32" spans="3:23" ht="15" customHeight="1">
      <c r="C32" s="690"/>
      <c r="D32" s="689"/>
      <c r="E32" s="689"/>
      <c r="F32" s="271"/>
      <c r="M32" s="689" t="s">
        <v>559</v>
      </c>
      <c r="N32" s="689"/>
      <c r="U32" s="271"/>
      <c r="V32" s="271"/>
      <c r="W32" s="272"/>
    </row>
    <row r="33" spans="3:23" ht="15" customHeight="1">
      <c r="C33" s="691"/>
      <c r="D33" s="273"/>
      <c r="E33" s="659" t="s">
        <v>602</v>
      </c>
      <c r="F33" s="661" t="s">
        <v>560</v>
      </c>
      <c r="G33" s="274"/>
      <c r="H33" s="274"/>
      <c r="I33" s="274"/>
      <c r="J33" s="274"/>
      <c r="K33" s="274"/>
      <c r="L33" s="274"/>
      <c r="M33" s="274"/>
      <c r="N33" s="275"/>
      <c r="O33" s="276"/>
      <c r="P33" s="276"/>
      <c r="Q33" s="276"/>
      <c r="R33" s="276"/>
      <c r="S33" s="276"/>
      <c r="T33" s="276"/>
      <c r="U33" s="659" t="s">
        <v>603</v>
      </c>
      <c r="V33" s="661" t="s">
        <v>560</v>
      </c>
      <c r="W33" s="277"/>
    </row>
    <row r="34" spans="3:23" ht="15" customHeight="1">
      <c r="C34" s="690"/>
      <c r="D34" s="273"/>
      <c r="E34" s="660"/>
      <c r="F34" s="662"/>
      <c r="G34" s="118"/>
      <c r="H34" s="118"/>
      <c r="I34" s="118"/>
      <c r="J34" s="118"/>
      <c r="K34" s="118"/>
      <c r="L34" s="118"/>
      <c r="M34" s="663">
        <v>22</v>
      </c>
      <c r="N34" s="663"/>
      <c r="O34" s="119"/>
      <c r="P34" s="119"/>
      <c r="Q34" s="119"/>
      <c r="R34" s="119"/>
      <c r="S34" s="119"/>
      <c r="T34" s="119"/>
      <c r="U34" s="660"/>
      <c r="V34" s="662"/>
      <c r="W34" s="277"/>
    </row>
    <row r="35" spans="3:23" ht="15" customHeight="1">
      <c r="C35" s="690"/>
      <c r="D35" s="273"/>
      <c r="E35" s="282"/>
      <c r="F35" s="283"/>
      <c r="G35" s="118"/>
      <c r="H35" s="118"/>
      <c r="I35" s="118"/>
      <c r="J35" s="118"/>
      <c r="K35" s="118"/>
      <c r="L35" s="118"/>
      <c r="M35" s="284"/>
      <c r="N35" s="284"/>
      <c r="O35" s="119"/>
      <c r="P35" s="119"/>
      <c r="Q35" s="119"/>
      <c r="R35" s="119"/>
      <c r="S35" s="119"/>
      <c r="T35" s="119"/>
      <c r="U35" s="283"/>
      <c r="V35" s="283"/>
      <c r="W35" s="277"/>
    </row>
    <row r="36" spans="3:23" ht="15" customHeight="1">
      <c r="C36" s="690"/>
      <c r="D36" s="273"/>
      <c r="E36" s="282"/>
      <c r="F36" s="283"/>
      <c r="G36" s="118"/>
      <c r="H36" s="118"/>
      <c r="I36" s="118"/>
      <c r="J36" s="118"/>
      <c r="K36" s="118"/>
      <c r="L36" s="118"/>
      <c r="M36" s="284"/>
      <c r="N36" s="284"/>
      <c r="O36" s="119"/>
      <c r="P36" s="119"/>
      <c r="Q36" s="119"/>
      <c r="R36" s="119"/>
      <c r="S36" s="119"/>
      <c r="T36" s="119"/>
      <c r="U36" s="283"/>
      <c r="V36" s="283"/>
      <c r="W36" s="277"/>
    </row>
    <row r="37" spans="3:23" ht="15" customHeight="1">
      <c r="C37" s="690"/>
      <c r="D37" s="273"/>
      <c r="E37" s="282"/>
      <c r="F37" s="283"/>
      <c r="G37" s="118"/>
      <c r="H37" s="118"/>
      <c r="I37" s="118"/>
      <c r="J37" s="118"/>
      <c r="K37" s="118"/>
      <c r="L37" s="118"/>
      <c r="M37" s="284"/>
      <c r="N37" s="284"/>
      <c r="O37" s="119"/>
      <c r="P37" s="119"/>
      <c r="Q37" s="119"/>
      <c r="R37" s="119"/>
      <c r="S37" s="119"/>
      <c r="T37" s="119"/>
      <c r="U37" s="283"/>
      <c r="V37" s="283"/>
      <c r="W37" s="277"/>
    </row>
    <row r="38" spans="3:23" ht="15" customHeight="1">
      <c r="C38" s="691"/>
      <c r="D38" s="210"/>
      <c r="E38" s="207"/>
      <c r="F38" s="207"/>
      <c r="U38" s="207"/>
      <c r="V38" s="207"/>
      <c r="W38" s="210"/>
    </row>
    <row r="39" spans="3:23" ht="15" customHeight="1">
      <c r="C39" s="690"/>
      <c r="D39" s="686">
        <v>1</v>
      </c>
      <c r="E39" s="688" t="s" ph="1">
        <v>1038</v>
      </c>
      <c r="F39" s="688" t="s">
        <v>181</v>
      </c>
      <c r="G39" s="187"/>
      <c r="H39" s="187"/>
      <c r="K39" s="262"/>
      <c r="L39" s="262"/>
      <c r="M39" s="262"/>
      <c r="N39" s="263"/>
      <c r="O39" s="263"/>
      <c r="P39" s="263"/>
      <c r="Q39" s="263"/>
      <c r="S39" s="190"/>
      <c r="T39" s="190"/>
      <c r="U39" s="688" t="s" ph="1">
        <v>1041</v>
      </c>
      <c r="V39" s="688" t="s">
        <v>181</v>
      </c>
      <c r="W39" s="686">
        <v>4</v>
      </c>
    </row>
    <row r="40" spans="3:23" ht="15" customHeight="1">
      <c r="C40" s="691"/>
      <c r="D40" s="687"/>
      <c r="E40" s="688"/>
      <c r="F40" s="688"/>
      <c r="H40" s="264">
        <v>2</v>
      </c>
      <c r="I40" s="191"/>
      <c r="J40" s="187"/>
      <c r="K40" s="265"/>
      <c r="L40" s="265"/>
      <c r="M40" s="265"/>
      <c r="N40" s="266"/>
      <c r="O40" s="267"/>
      <c r="P40" s="267"/>
      <c r="Q40" s="267"/>
      <c r="R40" s="192"/>
      <c r="S40" s="268">
        <v>3</v>
      </c>
      <c r="U40" s="688"/>
      <c r="V40" s="688"/>
      <c r="W40" s="687"/>
    </row>
    <row r="41" spans="3:23" ht="15" customHeight="1">
      <c r="C41" s="690"/>
      <c r="D41" s="686">
        <v>2</v>
      </c>
      <c r="E41" s="688" t="s" ph="1">
        <v>1039</v>
      </c>
      <c r="F41" s="688" t="s">
        <v>265</v>
      </c>
      <c r="G41" s="187"/>
      <c r="I41" s="193"/>
      <c r="J41" s="205">
        <v>4</v>
      </c>
      <c r="K41" s="269"/>
      <c r="L41" s="269"/>
      <c r="M41" s="269"/>
      <c r="N41" s="269"/>
      <c r="O41" s="269"/>
      <c r="P41" s="269"/>
      <c r="Q41" s="269"/>
      <c r="R41" s="194"/>
      <c r="S41" s="202"/>
      <c r="T41" s="190"/>
      <c r="U41" s="688" t="s" ph="1">
        <v>1042</v>
      </c>
      <c r="V41" s="688" t="s">
        <v>344</v>
      </c>
      <c r="W41" s="686">
        <v>5</v>
      </c>
    </row>
    <row r="42" spans="3:23" ht="15" customHeight="1">
      <c r="C42" s="691"/>
      <c r="D42" s="687"/>
      <c r="E42" s="688"/>
      <c r="F42" s="688"/>
      <c r="G42" s="264">
        <v>1</v>
      </c>
      <c r="H42" s="193"/>
      <c r="I42" s="193"/>
      <c r="K42" s="262"/>
      <c r="L42" s="262"/>
      <c r="M42" s="262"/>
      <c r="N42" s="263"/>
      <c r="O42" s="263"/>
      <c r="P42" s="263"/>
      <c r="Q42" s="263"/>
      <c r="U42" s="688"/>
      <c r="V42" s="688"/>
      <c r="W42" s="687"/>
    </row>
    <row r="43" spans="3:23" ht="15" customHeight="1">
      <c r="C43" s="690"/>
      <c r="D43" s="686">
        <v>3</v>
      </c>
      <c r="E43" s="688" t="s" ph="1">
        <v>1040</v>
      </c>
      <c r="F43" s="688" t="s">
        <v>182</v>
      </c>
      <c r="G43" s="187"/>
      <c r="H43" s="270"/>
      <c r="K43" s="262"/>
      <c r="L43" s="262"/>
      <c r="M43" s="262"/>
      <c r="N43" s="263"/>
      <c r="O43" s="263"/>
      <c r="P43" s="263"/>
      <c r="Q43" s="263"/>
      <c r="R43" s="263"/>
      <c r="S43" s="263"/>
      <c r="T43" s="263"/>
      <c r="U43" s="207"/>
      <c r="V43" s="207"/>
      <c r="W43" s="208"/>
    </row>
    <row r="44" spans="3:23" ht="15" customHeight="1">
      <c r="C44" s="691"/>
      <c r="D44" s="687"/>
      <c r="E44" s="688"/>
      <c r="F44" s="688"/>
      <c r="K44" s="262"/>
      <c r="L44" s="262"/>
      <c r="M44" s="262"/>
      <c r="N44" s="263"/>
      <c r="O44" s="263"/>
      <c r="P44" s="263"/>
      <c r="Q44" s="263"/>
      <c r="R44" s="263"/>
      <c r="S44" s="263"/>
      <c r="T44" s="263"/>
      <c r="U44" s="207"/>
      <c r="V44" s="207"/>
      <c r="W44" s="210"/>
    </row>
    <row r="45" spans="3:23" ht="15" customHeight="1">
      <c r="C45" s="690"/>
      <c r="E45" s="207"/>
      <c r="F45" s="207"/>
      <c r="U45" s="207"/>
      <c r="V45" s="207"/>
      <c r="W45" s="208"/>
    </row>
    <row r="46" spans="3:23" ht="15" customHeight="1">
      <c r="C46" s="691"/>
      <c r="D46" s="210"/>
      <c r="E46" s="207"/>
      <c r="F46" s="207"/>
      <c r="U46" s="207"/>
      <c r="V46" s="207"/>
      <c r="W46" s="210"/>
    </row>
    <row r="47" spans="3:23" ht="15" customHeight="1">
      <c r="C47" s="690"/>
      <c r="D47" s="689"/>
      <c r="E47" s="689"/>
      <c r="F47" s="271"/>
      <c r="M47" s="689" t="s">
        <v>559</v>
      </c>
      <c r="N47" s="689"/>
      <c r="U47" s="271"/>
      <c r="V47" s="271"/>
      <c r="W47" s="272"/>
    </row>
    <row r="48" spans="3:23" ht="15" customHeight="1">
      <c r="C48" s="691"/>
      <c r="D48" s="273"/>
      <c r="E48" s="659" t="s">
        <v>604</v>
      </c>
      <c r="F48" s="661" t="s">
        <v>560</v>
      </c>
      <c r="G48" s="274"/>
      <c r="H48" s="274"/>
      <c r="I48" s="274"/>
      <c r="J48" s="274"/>
      <c r="K48" s="274"/>
      <c r="L48" s="274"/>
      <c r="M48" s="274"/>
      <c r="N48" s="275"/>
      <c r="O48" s="276"/>
      <c r="P48" s="276"/>
      <c r="Q48" s="276"/>
      <c r="R48" s="276"/>
      <c r="S48" s="276"/>
      <c r="T48" s="276"/>
      <c r="U48" s="659" t="s">
        <v>605</v>
      </c>
      <c r="V48" s="661" t="s">
        <v>560</v>
      </c>
      <c r="W48" s="277"/>
    </row>
    <row r="49" spans="3:23" ht="15" customHeight="1">
      <c r="C49" s="690"/>
      <c r="D49" s="273"/>
      <c r="E49" s="660"/>
      <c r="F49" s="662"/>
      <c r="G49" s="118"/>
      <c r="H49" s="118"/>
      <c r="I49" s="118"/>
      <c r="J49" s="118"/>
      <c r="K49" s="118"/>
      <c r="L49" s="118"/>
      <c r="M49" s="663">
        <v>5</v>
      </c>
      <c r="N49" s="663"/>
      <c r="O49" s="119"/>
      <c r="P49" s="119"/>
      <c r="Q49" s="119"/>
      <c r="R49" s="119"/>
      <c r="S49" s="119"/>
      <c r="T49" s="119"/>
      <c r="U49" s="660"/>
      <c r="V49" s="662"/>
      <c r="W49" s="277"/>
    </row>
    <row r="50" spans="3:23" ht="15" customHeight="1">
      <c r="C50" s="691"/>
      <c r="D50" s="210"/>
      <c r="E50" s="207"/>
      <c r="F50" s="207"/>
      <c r="U50" s="207"/>
      <c r="V50" s="207"/>
      <c r="W50" s="210"/>
    </row>
    <row r="51" spans="3:23" ht="15" customHeight="1">
      <c r="C51" s="690"/>
      <c r="E51" s="207"/>
      <c r="F51" s="207"/>
      <c r="U51" s="207"/>
      <c r="V51" s="207"/>
      <c r="W51" s="208"/>
    </row>
    <row r="52" spans="3:23" ht="15" customHeight="1">
      <c r="C52" s="691"/>
      <c r="D52" s="210"/>
      <c r="E52" s="207"/>
      <c r="F52" s="207"/>
      <c r="U52" s="207"/>
      <c r="V52" s="207"/>
      <c r="W52" s="210"/>
    </row>
    <row r="53" spans="3:23" ht="15" customHeight="1">
      <c r="E53" s="207"/>
      <c r="F53" s="207"/>
      <c r="U53" s="207"/>
      <c r="V53" s="207"/>
      <c r="W53" s="208"/>
    </row>
    <row r="54" spans="3:23" ht="15" customHeight="1">
      <c r="D54" s="210"/>
      <c r="E54" s="207"/>
      <c r="F54" s="207"/>
      <c r="U54" s="207"/>
      <c r="V54" s="207"/>
      <c r="W54" s="210"/>
    </row>
    <row r="55" spans="3:23" ht="15" customHeight="1">
      <c r="E55" s="207"/>
      <c r="F55" s="207"/>
      <c r="U55" s="207"/>
      <c r="V55" s="207"/>
      <c r="W55" s="208"/>
    </row>
    <row r="56" spans="3:23" ht="15" customHeight="1">
      <c r="D56" s="210"/>
      <c r="E56" s="207"/>
      <c r="F56" s="207"/>
      <c r="U56" s="207"/>
      <c r="V56" s="207"/>
      <c r="W56" s="210"/>
    </row>
    <row r="57" spans="3:23" ht="15" customHeight="1">
      <c r="E57" s="207"/>
      <c r="F57" s="207"/>
      <c r="U57" s="207"/>
      <c r="V57" s="207"/>
      <c r="W57" s="208"/>
    </row>
    <row r="58" spans="3:23" ht="15" customHeight="1">
      <c r="D58" s="210"/>
      <c r="E58" s="207"/>
      <c r="F58" s="207"/>
      <c r="U58" s="207"/>
      <c r="V58" s="207"/>
      <c r="W58" s="210"/>
    </row>
    <row r="59" spans="3:23" ht="15" customHeight="1">
      <c r="E59" s="207"/>
      <c r="F59" s="207"/>
      <c r="U59" s="207"/>
      <c r="V59" s="207"/>
      <c r="W59" s="208"/>
    </row>
    <row r="60" spans="3:23" ht="15" customHeight="1">
      <c r="D60" s="210"/>
      <c r="E60" s="207"/>
      <c r="F60" s="207"/>
      <c r="U60" s="207"/>
      <c r="V60" s="207"/>
      <c r="W60" s="210"/>
    </row>
    <row r="61" spans="3:23" ht="15" customHeight="1">
      <c r="E61" s="207"/>
      <c r="F61" s="207"/>
      <c r="U61" s="207"/>
      <c r="V61" s="207"/>
      <c r="W61" s="208"/>
    </row>
    <row r="62" spans="3:23" ht="15" customHeight="1">
      <c r="D62" s="210"/>
      <c r="E62" s="207"/>
      <c r="F62" s="207"/>
      <c r="U62" s="207"/>
      <c r="V62" s="207"/>
      <c r="W62" s="210"/>
    </row>
    <row r="63" spans="3:23" ht="15" customHeight="1"/>
    <row r="64" spans="3:23" ht="15" customHeight="1"/>
    <row r="65" ht="15" customHeight="1"/>
    <row r="66" ht="15" customHeight="1"/>
  </sheetData>
  <mergeCells count="118">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W21:W22"/>
    <mergeCell ref="C23:C24"/>
    <mergeCell ref="D23:D24"/>
    <mergeCell ref="E23:E24"/>
    <mergeCell ref="F23:F24"/>
    <mergeCell ref="U23:U24"/>
    <mergeCell ref="V23:V24"/>
    <mergeCell ref="W23:W24"/>
    <mergeCell ref="C21:C22"/>
    <mergeCell ref="D21:D22"/>
    <mergeCell ref="E21:E22"/>
    <mergeCell ref="F21:F22"/>
    <mergeCell ref="U21:U22"/>
    <mergeCell ref="V21:V22"/>
    <mergeCell ref="C47:C48"/>
    <mergeCell ref="C49:C50"/>
    <mergeCell ref="C51:C52"/>
    <mergeCell ref="D39:D40"/>
    <mergeCell ref="D43:D44"/>
    <mergeCell ref="W25:W26"/>
    <mergeCell ref="C30:C31"/>
    <mergeCell ref="C32:C33"/>
    <mergeCell ref="C34:C38"/>
    <mergeCell ref="C39:C40"/>
    <mergeCell ref="C41:C42"/>
    <mergeCell ref="E39:E40"/>
    <mergeCell ref="F39:F40"/>
    <mergeCell ref="U39:U40"/>
    <mergeCell ref="V39:V40"/>
    <mergeCell ref="C25:C26"/>
    <mergeCell ref="D25:D26"/>
    <mergeCell ref="E25:E26"/>
    <mergeCell ref="F25:F26"/>
    <mergeCell ref="U25:U26"/>
    <mergeCell ref="V25:V26"/>
    <mergeCell ref="W39:W40"/>
    <mergeCell ref="D41:D42"/>
    <mergeCell ref="E41:E42"/>
    <mergeCell ref="F41:F42"/>
    <mergeCell ref="U41:U42"/>
    <mergeCell ref="V41:V42"/>
    <mergeCell ref="W41:W42"/>
    <mergeCell ref="C43:C44"/>
    <mergeCell ref="C45:C46"/>
    <mergeCell ref="G29:T29"/>
    <mergeCell ref="U33:U34"/>
    <mergeCell ref="V33:V34"/>
    <mergeCell ref="M34:N34"/>
    <mergeCell ref="D32:E32"/>
    <mergeCell ref="M32:N32"/>
    <mergeCell ref="E33:E34"/>
    <mergeCell ref="F33:F34"/>
    <mergeCell ref="D47:E47"/>
    <mergeCell ref="M47:N47"/>
    <mergeCell ref="E48:E49"/>
    <mergeCell ref="F48:F49"/>
    <mergeCell ref="U48:U49"/>
    <mergeCell ref="V48:V49"/>
    <mergeCell ref="M49:N49"/>
    <mergeCell ref="E43:E44"/>
    <mergeCell ref="F43:F44"/>
  </mergeCells>
  <phoneticPr fontId="38" type="Hiragana" alignment="center"/>
  <conditionalFormatting sqref="F5:F29 V5:V29">
    <cfRule type="cellIs" dxfId="12" priority="1" operator="equal">
      <formula>#REF!</formula>
    </cfRule>
  </conditionalFormatting>
  <pageMargins left="0.7" right="0.7" top="0.75" bottom="0.75" header="0.3" footer="0.3"/>
  <pageSetup paperSize="9" scale="7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X47"/>
  <sheetViews>
    <sheetView topLeftCell="D1" zoomScale="90" zoomScaleNormal="90" workbookViewId="0">
      <selection activeCell="D1" sqref="D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223" customWidth="1"/>
    <col min="14" max="20" width="4.125" style="222" customWidth="1"/>
    <col min="21" max="21" width="15.625" style="219" customWidth="1"/>
    <col min="22" max="22" width="11.625" style="219" customWidth="1"/>
    <col min="23" max="23" width="3.125" style="221" customWidth="1"/>
    <col min="24" max="16384" width="9" style="220"/>
  </cols>
  <sheetData>
    <row r="1" spans="3:23" s="179" customFormat="1" ht="24.95" customHeight="1">
      <c r="D1" s="240" t="s">
        <v>556</v>
      </c>
      <c r="E1" s="239"/>
      <c r="F1" s="239"/>
      <c r="G1" s="238"/>
      <c r="H1" s="238"/>
      <c r="I1" s="238"/>
      <c r="J1" s="238"/>
      <c r="K1" s="238"/>
      <c r="L1" s="238"/>
      <c r="M1" s="238"/>
      <c r="N1" s="238"/>
      <c r="O1" s="238"/>
      <c r="P1" s="238"/>
      <c r="Q1" s="238"/>
      <c r="R1" s="238"/>
      <c r="S1" s="238"/>
      <c r="T1" s="237"/>
      <c r="V1" s="180"/>
      <c r="W1" s="237" t="s">
        <v>555</v>
      </c>
    </row>
    <row r="2" spans="3:23" s="183" customFormat="1" ht="30" customHeight="1">
      <c r="D2" s="235"/>
      <c r="E2" s="236"/>
      <c r="F2" s="236"/>
      <c r="G2" s="695" t="s">
        <v>636</v>
      </c>
      <c r="H2" s="695"/>
      <c r="I2" s="695"/>
      <c r="J2" s="695"/>
      <c r="K2" s="695"/>
      <c r="L2" s="695"/>
      <c r="M2" s="695"/>
      <c r="N2" s="695"/>
      <c r="O2" s="695"/>
      <c r="P2" s="695"/>
      <c r="Q2" s="695"/>
      <c r="R2" s="695"/>
      <c r="S2" s="695"/>
      <c r="T2" s="695"/>
      <c r="U2" s="235"/>
      <c r="V2" s="182"/>
    </row>
    <row r="3" spans="3:23" s="184" customFormat="1" ht="14.1" customHeight="1">
      <c r="E3" s="182"/>
      <c r="F3" s="182"/>
      <c r="G3" s="234"/>
      <c r="H3" s="234"/>
      <c r="I3" s="234"/>
      <c r="J3" s="234"/>
      <c r="K3" s="234"/>
      <c r="L3" s="234"/>
      <c r="M3" s="234"/>
      <c r="N3" s="233"/>
      <c r="O3" s="233"/>
      <c r="P3" s="233"/>
      <c r="Q3" s="233"/>
      <c r="R3" s="233"/>
      <c r="S3" s="233"/>
      <c r="T3" s="233"/>
      <c r="U3" s="182"/>
      <c r="V3" s="182"/>
    </row>
    <row r="4" spans="3:23" s="184" customFormat="1" ht="14.1" customHeight="1">
      <c r="E4" s="182"/>
      <c r="F4" s="182"/>
      <c r="G4" s="234"/>
      <c r="H4" s="234"/>
      <c r="I4" s="234"/>
      <c r="J4" s="234"/>
      <c r="K4" s="234"/>
      <c r="L4" s="234"/>
      <c r="M4" s="234"/>
      <c r="N4" s="233"/>
      <c r="O4" s="233"/>
      <c r="P4" s="233"/>
      <c r="Q4" s="233"/>
      <c r="R4" s="233"/>
      <c r="S4" s="233"/>
      <c r="T4" s="233"/>
      <c r="U4" s="182"/>
      <c r="V4" s="182"/>
    </row>
    <row r="5" spans="3:23" ht="15" customHeight="1">
      <c r="C5" s="690"/>
      <c r="D5" s="686">
        <v>1</v>
      </c>
      <c r="E5" s="694" t="s" ph="1">
        <v>1123</v>
      </c>
      <c r="F5" s="694" t="s">
        <v>162</v>
      </c>
      <c r="G5" s="229"/>
      <c r="H5" s="229"/>
      <c r="S5" s="224"/>
      <c r="T5" s="224"/>
      <c r="U5" s="694" t="s" ph="1">
        <v>1136</v>
      </c>
      <c r="V5" s="694" t="s">
        <v>174</v>
      </c>
      <c r="W5" s="686">
        <v>14</v>
      </c>
    </row>
    <row r="6" spans="3:23" ht="15" customHeight="1">
      <c r="C6" s="691"/>
      <c r="D6" s="687"/>
      <c r="E6" s="694"/>
      <c r="F6" s="694"/>
      <c r="H6" s="223">
        <v>11</v>
      </c>
      <c r="I6" s="230"/>
      <c r="R6" s="226"/>
      <c r="S6" s="222">
        <v>15</v>
      </c>
      <c r="U6" s="694"/>
      <c r="V6" s="694"/>
      <c r="W6" s="686"/>
    </row>
    <row r="7" spans="3:23" ht="15" customHeight="1">
      <c r="C7" s="690"/>
      <c r="D7" s="686">
        <v>2</v>
      </c>
      <c r="E7" s="694" t="s" ph="1">
        <v>1124</v>
      </c>
      <c r="F7" s="694" t="s">
        <v>183</v>
      </c>
      <c r="G7" s="229"/>
      <c r="I7" s="228"/>
      <c r="J7" s="228"/>
      <c r="Q7" s="227"/>
      <c r="R7" s="225"/>
      <c r="T7" s="224"/>
      <c r="U7" s="694" t="s" ph="1">
        <v>1137</v>
      </c>
      <c r="V7" s="694" t="s">
        <v>181</v>
      </c>
      <c r="W7" s="686">
        <v>15</v>
      </c>
    </row>
    <row r="8" spans="3:23" ht="15" customHeight="1">
      <c r="C8" s="691"/>
      <c r="D8" s="687"/>
      <c r="E8" s="694"/>
      <c r="F8" s="694"/>
      <c r="G8" s="223">
        <v>1</v>
      </c>
      <c r="H8" s="230"/>
      <c r="I8" s="228"/>
      <c r="J8" s="228"/>
      <c r="Q8" s="227"/>
      <c r="R8" s="227"/>
      <c r="S8" s="226"/>
      <c r="T8" s="222">
        <v>6</v>
      </c>
      <c r="U8" s="694"/>
      <c r="V8" s="694"/>
      <c r="W8" s="686"/>
    </row>
    <row r="9" spans="3:23" ht="15" customHeight="1">
      <c r="C9" s="690"/>
      <c r="D9" s="686">
        <v>3</v>
      </c>
      <c r="E9" s="694" t="s" ph="1">
        <v>1125</v>
      </c>
      <c r="F9" s="694" t="s">
        <v>182</v>
      </c>
      <c r="G9" s="229"/>
      <c r="H9" s="228"/>
      <c r="J9" s="228"/>
      <c r="Q9" s="227"/>
      <c r="S9" s="225"/>
      <c r="T9" s="224"/>
      <c r="U9" s="694" t="s" ph="1">
        <v>1138</v>
      </c>
      <c r="V9" s="694" t="s">
        <v>165</v>
      </c>
      <c r="W9" s="686">
        <v>16</v>
      </c>
    </row>
    <row r="10" spans="3:23" ht="15" customHeight="1">
      <c r="C10" s="691"/>
      <c r="D10" s="687"/>
      <c r="E10" s="694"/>
      <c r="F10" s="694"/>
      <c r="I10" s="223">
        <v>19</v>
      </c>
      <c r="J10" s="230"/>
      <c r="Q10" s="226"/>
      <c r="R10" s="222">
        <v>21</v>
      </c>
      <c r="U10" s="694"/>
      <c r="V10" s="694"/>
      <c r="W10" s="686"/>
    </row>
    <row r="11" spans="3:23" ht="15" customHeight="1">
      <c r="C11" s="690"/>
      <c r="D11" s="686">
        <v>4</v>
      </c>
      <c r="E11" s="694" t="s" ph="1">
        <v>1126</v>
      </c>
      <c r="F11" s="694" t="s">
        <v>284</v>
      </c>
      <c r="G11" s="229"/>
      <c r="J11" s="228"/>
      <c r="K11" s="228"/>
      <c r="P11" s="227"/>
      <c r="Q11" s="225"/>
      <c r="T11" s="224"/>
      <c r="U11" s="694" t="s" ph="1">
        <v>1139</v>
      </c>
      <c r="V11" s="694" t="s">
        <v>287</v>
      </c>
      <c r="W11" s="686">
        <v>17</v>
      </c>
    </row>
    <row r="12" spans="3:23" ht="15" customHeight="1">
      <c r="C12" s="691"/>
      <c r="D12" s="687"/>
      <c r="E12" s="694"/>
      <c r="F12" s="694"/>
      <c r="G12" s="223">
        <v>2</v>
      </c>
      <c r="H12" s="230"/>
      <c r="J12" s="228"/>
      <c r="K12" s="228"/>
      <c r="P12" s="227"/>
      <c r="Q12" s="227"/>
      <c r="S12" s="226"/>
      <c r="T12" s="222">
        <v>7</v>
      </c>
      <c r="U12" s="694"/>
      <c r="V12" s="694"/>
      <c r="W12" s="686"/>
    </row>
    <row r="13" spans="3:23" ht="15" customHeight="1">
      <c r="C13" s="690"/>
      <c r="D13" s="686">
        <v>5</v>
      </c>
      <c r="E13" s="694" t="s" ph="1">
        <v>1127</v>
      </c>
      <c r="F13" s="694" t="s">
        <v>196</v>
      </c>
      <c r="G13" s="229"/>
      <c r="H13" s="228"/>
      <c r="I13" s="228"/>
      <c r="J13" s="228"/>
      <c r="K13" s="228"/>
      <c r="P13" s="227"/>
      <c r="Q13" s="227"/>
      <c r="R13" s="227"/>
      <c r="S13" s="225"/>
      <c r="T13" s="224"/>
      <c r="U13" s="694" t="s" ph="1">
        <v>1140</v>
      </c>
      <c r="V13" s="694" t="s">
        <v>178</v>
      </c>
      <c r="W13" s="686">
        <v>18</v>
      </c>
    </row>
    <row r="14" spans="3:23" ht="15" customHeight="1">
      <c r="C14" s="691"/>
      <c r="D14" s="687"/>
      <c r="E14" s="694"/>
      <c r="F14" s="694"/>
      <c r="H14" s="223">
        <v>12</v>
      </c>
      <c r="I14" s="230"/>
      <c r="J14" s="228"/>
      <c r="K14" s="228"/>
      <c r="P14" s="227"/>
      <c r="Q14" s="227"/>
      <c r="R14" s="226"/>
      <c r="S14" s="222">
        <v>16</v>
      </c>
      <c r="U14" s="694"/>
      <c r="V14" s="694"/>
      <c r="W14" s="686"/>
    </row>
    <row r="15" spans="3:23" ht="15" customHeight="1">
      <c r="C15" s="690"/>
      <c r="D15" s="686">
        <v>6</v>
      </c>
      <c r="E15" s="694" t="s" ph="1">
        <v>1128</v>
      </c>
      <c r="F15" s="694" t="s">
        <v>181</v>
      </c>
      <c r="G15" s="229"/>
      <c r="I15" s="228"/>
      <c r="K15" s="250"/>
      <c r="L15" s="249"/>
      <c r="M15" s="249"/>
      <c r="N15" s="249"/>
      <c r="O15" s="249"/>
      <c r="P15" s="248"/>
      <c r="R15" s="225"/>
      <c r="S15" s="224"/>
      <c r="T15" s="224"/>
      <c r="U15" s="694" t="s" ph="1">
        <v>1141</v>
      </c>
      <c r="V15" s="694" t="s">
        <v>284</v>
      </c>
      <c r="W15" s="686">
        <v>19</v>
      </c>
    </row>
    <row r="16" spans="3:23" ht="15" customHeight="1">
      <c r="C16" s="691"/>
      <c r="D16" s="687"/>
      <c r="E16" s="694"/>
      <c r="F16" s="694"/>
      <c r="G16" s="223">
        <v>3</v>
      </c>
      <c r="H16" s="230"/>
      <c r="I16" s="228"/>
      <c r="K16" s="247"/>
      <c r="L16" s="246"/>
      <c r="M16" s="246"/>
      <c r="N16" s="246"/>
      <c r="O16" s="246"/>
      <c r="P16" s="245"/>
      <c r="U16" s="694"/>
      <c r="V16" s="694"/>
      <c r="W16" s="686"/>
    </row>
    <row r="17" spans="3:23" ht="15" customHeight="1">
      <c r="C17" s="690"/>
      <c r="D17" s="686">
        <v>7</v>
      </c>
      <c r="E17" s="694" t="s" ph="1">
        <v>1129</v>
      </c>
      <c r="F17" s="694" t="s">
        <v>284</v>
      </c>
      <c r="G17" s="229"/>
      <c r="H17" s="228"/>
      <c r="J17" s="223">
        <v>23</v>
      </c>
      <c r="K17" s="232"/>
      <c r="L17" s="229"/>
      <c r="M17" s="229"/>
      <c r="N17" s="232"/>
      <c r="O17" s="224"/>
      <c r="P17" s="244"/>
      <c r="Q17" s="222">
        <v>24</v>
      </c>
      <c r="T17" s="224"/>
      <c r="U17" s="694" t="s" ph="1">
        <v>1142</v>
      </c>
      <c r="V17" s="694" t="s">
        <v>284</v>
      </c>
      <c r="W17" s="686">
        <v>20</v>
      </c>
    </row>
    <row r="18" spans="3:23" ht="15" customHeight="1">
      <c r="C18" s="691"/>
      <c r="D18" s="687"/>
      <c r="E18" s="694"/>
      <c r="F18" s="694"/>
      <c r="K18" s="243">
        <v>25</v>
      </c>
      <c r="L18" s="242"/>
      <c r="M18" s="242"/>
      <c r="N18" s="242"/>
      <c r="O18" s="242"/>
      <c r="P18" s="241"/>
      <c r="S18" s="226"/>
      <c r="T18" s="222">
        <v>8</v>
      </c>
      <c r="U18" s="694"/>
      <c r="V18" s="694"/>
      <c r="W18" s="686"/>
    </row>
    <row r="19" spans="3:23" ht="15" customHeight="1">
      <c r="C19" s="690"/>
      <c r="D19" s="686">
        <v>8</v>
      </c>
      <c r="E19" s="694" t="s" ph="1">
        <v>1130</v>
      </c>
      <c r="F19" s="694" t="s">
        <v>178</v>
      </c>
      <c r="G19" s="229"/>
      <c r="H19" s="229"/>
      <c r="K19" s="228"/>
      <c r="P19" s="227"/>
      <c r="R19" s="227"/>
      <c r="S19" s="225"/>
      <c r="T19" s="224"/>
      <c r="U19" s="694" t="s" ph="1">
        <v>1143</v>
      </c>
      <c r="V19" s="694" t="s">
        <v>196</v>
      </c>
      <c r="W19" s="686">
        <v>21</v>
      </c>
    </row>
    <row r="20" spans="3:23" ht="15" customHeight="1">
      <c r="C20" s="691"/>
      <c r="D20" s="687"/>
      <c r="E20" s="694"/>
      <c r="F20" s="694"/>
      <c r="H20" s="223">
        <v>13</v>
      </c>
      <c r="I20" s="230"/>
      <c r="K20" s="228"/>
      <c r="P20" s="227"/>
      <c r="R20" s="226"/>
      <c r="S20" s="222">
        <v>17</v>
      </c>
      <c r="U20" s="694"/>
      <c r="V20" s="694"/>
      <c r="W20" s="686"/>
    </row>
    <row r="21" spans="3:23" ht="15" customHeight="1">
      <c r="C21" s="690"/>
      <c r="D21" s="686">
        <v>9</v>
      </c>
      <c r="E21" s="694" t="s" ph="1">
        <v>1131</v>
      </c>
      <c r="F21" s="694" t="s">
        <v>287</v>
      </c>
      <c r="G21" s="229"/>
      <c r="I21" s="228"/>
      <c r="J21" s="228"/>
      <c r="K21" s="228"/>
      <c r="P21" s="227"/>
      <c r="Q21" s="227"/>
      <c r="R21" s="225"/>
      <c r="T21" s="224"/>
      <c r="U21" s="694" t="s" ph="1">
        <v>1144</v>
      </c>
      <c r="V21" s="694" t="s">
        <v>182</v>
      </c>
      <c r="W21" s="686">
        <v>22</v>
      </c>
    </row>
    <row r="22" spans="3:23" ht="15" customHeight="1">
      <c r="C22" s="691"/>
      <c r="D22" s="687"/>
      <c r="E22" s="694"/>
      <c r="F22" s="694"/>
      <c r="G22" s="223">
        <v>4</v>
      </c>
      <c r="H22" s="230"/>
      <c r="I22" s="228"/>
      <c r="J22" s="228"/>
      <c r="K22" s="228"/>
      <c r="P22" s="227"/>
      <c r="Q22" s="227"/>
      <c r="R22" s="227"/>
      <c r="S22" s="226"/>
      <c r="T22" s="222">
        <v>9</v>
      </c>
      <c r="U22" s="694"/>
      <c r="V22" s="694"/>
      <c r="W22" s="686"/>
    </row>
    <row r="23" spans="3:23" ht="15" customHeight="1">
      <c r="D23" s="686">
        <v>10</v>
      </c>
      <c r="E23" s="694" t="s" ph="1">
        <v>1132</v>
      </c>
      <c r="F23" s="694" t="s">
        <v>284</v>
      </c>
      <c r="G23" s="229"/>
      <c r="H23" s="228"/>
      <c r="J23" s="228"/>
      <c r="K23" s="228"/>
      <c r="P23" s="227"/>
      <c r="Q23" s="227"/>
      <c r="S23" s="225"/>
      <c r="T23" s="224"/>
      <c r="U23" s="694" t="s" ph="1">
        <v>1145</v>
      </c>
      <c r="V23" s="694" t="s">
        <v>347</v>
      </c>
      <c r="W23" s="686">
        <v>23</v>
      </c>
    </row>
    <row r="24" spans="3:23" ht="15" customHeight="1">
      <c r="D24" s="687"/>
      <c r="E24" s="694"/>
      <c r="F24" s="694"/>
      <c r="I24" s="223">
        <v>20</v>
      </c>
      <c r="J24" s="230"/>
      <c r="K24" s="228"/>
      <c r="P24" s="227"/>
      <c r="Q24" s="226"/>
      <c r="R24" s="222">
        <v>22</v>
      </c>
      <c r="U24" s="694"/>
      <c r="V24" s="694"/>
      <c r="W24" s="686"/>
    </row>
    <row r="25" spans="3:23" ht="15" customHeight="1">
      <c r="D25" s="686">
        <v>11</v>
      </c>
      <c r="E25" s="694" t="s" ph="1">
        <v>1133</v>
      </c>
      <c r="F25" s="694" t="s">
        <v>182</v>
      </c>
      <c r="G25" s="229"/>
      <c r="J25" s="228"/>
      <c r="Q25" s="225"/>
      <c r="T25" s="224"/>
      <c r="U25" s="694" t="s" ph="1">
        <v>1146</v>
      </c>
      <c r="V25" s="694" t="s">
        <v>285</v>
      </c>
      <c r="W25" s="686">
        <v>24</v>
      </c>
    </row>
    <row r="26" spans="3:23" ht="15" customHeight="1">
      <c r="D26" s="687"/>
      <c r="E26" s="694"/>
      <c r="F26" s="694"/>
      <c r="G26" s="223">
        <v>5</v>
      </c>
      <c r="H26" s="230"/>
      <c r="J26" s="228"/>
      <c r="Q26" s="227"/>
      <c r="S26" s="226"/>
      <c r="T26" s="222">
        <v>10</v>
      </c>
      <c r="U26" s="694"/>
      <c r="V26" s="694"/>
      <c r="W26" s="686"/>
    </row>
    <row r="27" spans="3:23">
      <c r="D27" s="686">
        <v>12</v>
      </c>
      <c r="E27" s="694" t="s" ph="1">
        <v>1134</v>
      </c>
      <c r="F27" s="694" t="s">
        <v>284</v>
      </c>
      <c r="G27" s="229"/>
      <c r="H27" s="228"/>
      <c r="I27" s="228"/>
      <c r="J27" s="228"/>
      <c r="Q27" s="227"/>
      <c r="R27" s="227"/>
      <c r="S27" s="225"/>
      <c r="T27" s="224"/>
      <c r="U27" s="694" t="s" ph="1">
        <v>1147</v>
      </c>
      <c r="V27" s="694" t="s">
        <v>284</v>
      </c>
      <c r="W27" s="686">
        <v>25</v>
      </c>
    </row>
    <row r="28" spans="3:23">
      <c r="D28" s="687"/>
      <c r="E28" s="694"/>
      <c r="F28" s="694"/>
      <c r="H28" s="223">
        <v>14</v>
      </c>
      <c r="I28" s="230"/>
      <c r="J28" s="228"/>
      <c r="Q28" s="227"/>
      <c r="R28" s="226"/>
      <c r="S28" s="222">
        <v>18</v>
      </c>
      <c r="U28" s="694"/>
      <c r="V28" s="694"/>
      <c r="W28" s="686"/>
    </row>
    <row r="29" spans="3:23">
      <c r="D29" s="686">
        <v>13</v>
      </c>
      <c r="E29" s="694" t="s" ph="1">
        <v>1135</v>
      </c>
      <c r="F29" s="694" t="s">
        <v>165</v>
      </c>
      <c r="G29" s="229"/>
      <c r="H29" s="229"/>
      <c r="I29" s="228"/>
      <c r="R29" s="225"/>
      <c r="S29" s="224"/>
      <c r="T29" s="224"/>
      <c r="U29" s="694" t="s" ph="1">
        <v>1148</v>
      </c>
      <c r="V29" s="694" t="s">
        <v>181</v>
      </c>
      <c r="W29" s="686">
        <v>26</v>
      </c>
    </row>
    <row r="30" spans="3:23">
      <c r="D30" s="687"/>
      <c r="E30" s="694"/>
      <c r="F30" s="694"/>
      <c r="K30" s="223" t="s">
        <v>164</v>
      </c>
      <c r="U30" s="694"/>
      <c r="V30" s="694"/>
      <c r="W30" s="686"/>
    </row>
    <row r="33" spans="4:24">
      <c r="D33" s="689"/>
      <c r="E33" s="689"/>
      <c r="F33" s="271"/>
      <c r="G33" s="188"/>
      <c r="H33" s="188"/>
      <c r="I33" s="188"/>
      <c r="J33" s="188"/>
      <c r="K33" s="188"/>
      <c r="L33" s="188"/>
      <c r="M33" s="689" t="s">
        <v>559</v>
      </c>
      <c r="N33" s="689"/>
      <c r="O33" s="189"/>
      <c r="P33" s="189"/>
      <c r="Q33" s="189"/>
      <c r="R33" s="189"/>
      <c r="S33" s="189"/>
      <c r="T33" s="189"/>
      <c r="U33" s="271"/>
      <c r="V33" s="271"/>
      <c r="W33" s="272"/>
    </row>
    <row r="34" spans="4:24">
      <c r="D34" s="273"/>
      <c r="E34" s="659" t="s">
        <v>619</v>
      </c>
      <c r="F34" s="661" t="s">
        <v>560</v>
      </c>
      <c r="G34" s="274"/>
      <c r="H34" s="274"/>
      <c r="I34" s="274"/>
      <c r="J34" s="274"/>
      <c r="K34" s="274"/>
      <c r="L34" s="274"/>
      <c r="M34" s="274"/>
      <c r="N34" s="275"/>
      <c r="O34" s="276"/>
      <c r="P34" s="276"/>
      <c r="Q34" s="276"/>
      <c r="R34" s="276"/>
      <c r="S34" s="276"/>
      <c r="T34" s="276"/>
      <c r="U34" s="659" t="s">
        <v>620</v>
      </c>
      <c r="V34" s="661" t="s">
        <v>560</v>
      </c>
      <c r="W34" s="277"/>
    </row>
    <row r="35" spans="4:24">
      <c r="D35" s="273"/>
      <c r="E35" s="660"/>
      <c r="F35" s="662"/>
      <c r="G35" s="118"/>
      <c r="H35" s="118"/>
      <c r="I35" s="118"/>
      <c r="J35" s="118"/>
      <c r="K35" s="118"/>
      <c r="L35" s="118"/>
      <c r="M35" s="663">
        <v>26</v>
      </c>
      <c r="N35" s="663"/>
      <c r="O35" s="119"/>
      <c r="P35" s="119"/>
      <c r="Q35" s="119"/>
      <c r="R35" s="119"/>
      <c r="S35" s="119"/>
      <c r="T35" s="119"/>
      <c r="U35" s="660"/>
      <c r="V35" s="662"/>
      <c r="W35" s="277"/>
    </row>
    <row r="37" spans="4:24" ht="14.25" thickBot="1"/>
    <row r="38" spans="4:24">
      <c r="D38" s="220"/>
      <c r="E38" s="679" t="s">
        <v>563</v>
      </c>
      <c r="F38" s="680"/>
      <c r="G38" s="681"/>
      <c r="H38" s="664" t="s">
        <v>349</v>
      </c>
      <c r="I38" s="665"/>
      <c r="J38" s="666"/>
      <c r="K38" s="670" t="s">
        <v>350</v>
      </c>
      <c r="L38" s="665"/>
      <c r="M38" s="666"/>
      <c r="N38" s="670" t="s">
        <v>351</v>
      </c>
      <c r="O38" s="665"/>
      <c r="P38" s="666"/>
      <c r="Q38" s="670" t="s">
        <v>352</v>
      </c>
      <c r="R38" s="665"/>
      <c r="S38" s="674"/>
      <c r="T38" s="677" t="s">
        <v>562</v>
      </c>
      <c r="U38" s="678"/>
      <c r="W38" s="219"/>
      <c r="X38" s="221"/>
    </row>
    <row r="39" spans="4:24" ht="14.25" thickBot="1">
      <c r="D39" s="220"/>
      <c r="E39" s="682"/>
      <c r="F39" s="683"/>
      <c r="G39" s="684"/>
      <c r="H39" s="667"/>
      <c r="I39" s="668"/>
      <c r="J39" s="669"/>
      <c r="K39" s="671"/>
      <c r="L39" s="672"/>
      <c r="M39" s="673"/>
      <c r="N39" s="671"/>
      <c r="O39" s="672"/>
      <c r="P39" s="673"/>
      <c r="Q39" s="675"/>
      <c r="R39" s="668"/>
      <c r="S39" s="676"/>
      <c r="T39" s="609"/>
      <c r="U39" s="610"/>
      <c r="W39" s="219"/>
      <c r="X39" s="221"/>
    </row>
    <row r="40" spans="4:24">
      <c r="D40" s="220"/>
      <c r="E40" s="647" t="s">
        <v>349</v>
      </c>
      <c r="F40" s="648" t="s">
        <v>621</v>
      </c>
      <c r="G40" s="649"/>
      <c r="H40" s="650"/>
      <c r="I40" s="651"/>
      <c r="J40" s="651"/>
      <c r="K40" s="654">
        <v>5</v>
      </c>
      <c r="L40" s="655"/>
      <c r="M40" s="656"/>
      <c r="N40" s="654">
        <v>3</v>
      </c>
      <c r="O40" s="655"/>
      <c r="P40" s="656"/>
      <c r="Q40" s="657">
        <v>1</v>
      </c>
      <c r="R40" s="658"/>
      <c r="S40" s="658"/>
      <c r="T40" s="607"/>
      <c r="U40" s="608"/>
      <c r="W40" s="219"/>
      <c r="X40" s="221"/>
    </row>
    <row r="41" spans="4:24" ht="14.25" thickBot="1">
      <c r="D41" s="220"/>
      <c r="E41" s="633"/>
      <c r="F41" s="634"/>
      <c r="G41" s="635"/>
      <c r="H41" s="652"/>
      <c r="I41" s="653"/>
      <c r="J41" s="653"/>
      <c r="K41" s="636"/>
      <c r="L41" s="637"/>
      <c r="M41" s="638"/>
      <c r="N41" s="636"/>
      <c r="O41" s="637"/>
      <c r="P41" s="638"/>
      <c r="Q41" s="645"/>
      <c r="R41" s="646"/>
      <c r="S41" s="646"/>
      <c r="T41" s="609"/>
      <c r="U41" s="610"/>
      <c r="W41" s="219"/>
      <c r="X41" s="221"/>
    </row>
    <row r="42" spans="4:24">
      <c r="D42" s="220"/>
      <c r="E42" s="611" t="s">
        <v>350</v>
      </c>
      <c r="F42" s="613" t="s">
        <v>622</v>
      </c>
      <c r="G42" s="614"/>
      <c r="H42" s="617"/>
      <c r="I42" s="618"/>
      <c r="J42" s="618"/>
      <c r="K42" s="639"/>
      <c r="L42" s="640"/>
      <c r="M42" s="641"/>
      <c r="N42" s="621">
        <v>2</v>
      </c>
      <c r="O42" s="622"/>
      <c r="P42" s="623"/>
      <c r="Q42" s="645">
        <v>4</v>
      </c>
      <c r="R42" s="646"/>
      <c r="S42" s="646"/>
      <c r="T42" s="607"/>
      <c r="U42" s="608"/>
      <c r="W42" s="219"/>
      <c r="X42" s="221"/>
    </row>
    <row r="43" spans="4:24" ht="14.25" thickBot="1">
      <c r="D43" s="220"/>
      <c r="E43" s="633"/>
      <c r="F43" s="634"/>
      <c r="G43" s="635"/>
      <c r="H43" s="617"/>
      <c r="I43" s="618"/>
      <c r="J43" s="618"/>
      <c r="K43" s="642"/>
      <c r="L43" s="643"/>
      <c r="M43" s="644"/>
      <c r="N43" s="636"/>
      <c r="O43" s="637"/>
      <c r="P43" s="638"/>
      <c r="Q43" s="645"/>
      <c r="R43" s="646"/>
      <c r="S43" s="646"/>
      <c r="T43" s="609"/>
      <c r="U43" s="610"/>
      <c r="W43" s="219"/>
      <c r="X43" s="221"/>
    </row>
    <row r="44" spans="4:24">
      <c r="D44" s="220"/>
      <c r="E44" s="611" t="s">
        <v>351</v>
      </c>
      <c r="F44" s="613" t="s">
        <v>623</v>
      </c>
      <c r="G44" s="614"/>
      <c r="H44" s="617"/>
      <c r="I44" s="618"/>
      <c r="J44" s="618"/>
      <c r="K44" s="621"/>
      <c r="L44" s="622"/>
      <c r="M44" s="623"/>
      <c r="N44" s="639"/>
      <c r="O44" s="640"/>
      <c r="P44" s="641"/>
      <c r="Q44" s="645">
        <v>6</v>
      </c>
      <c r="R44" s="646"/>
      <c r="S44" s="646"/>
      <c r="T44" s="607"/>
      <c r="U44" s="608"/>
      <c r="W44" s="219"/>
      <c r="X44" s="221"/>
    </row>
    <row r="45" spans="4:24" ht="14.25" thickBot="1">
      <c r="D45" s="220"/>
      <c r="E45" s="633"/>
      <c r="F45" s="634"/>
      <c r="G45" s="635"/>
      <c r="H45" s="617"/>
      <c r="I45" s="618"/>
      <c r="J45" s="618"/>
      <c r="K45" s="636"/>
      <c r="L45" s="637"/>
      <c r="M45" s="638"/>
      <c r="N45" s="642"/>
      <c r="O45" s="643"/>
      <c r="P45" s="644"/>
      <c r="Q45" s="645"/>
      <c r="R45" s="646"/>
      <c r="S45" s="646"/>
      <c r="T45" s="609"/>
      <c r="U45" s="610"/>
      <c r="W45" s="219"/>
      <c r="X45" s="221"/>
    </row>
    <row r="46" spans="4:24">
      <c r="D46" s="220"/>
      <c r="E46" s="611" t="s">
        <v>352</v>
      </c>
      <c r="F46" s="613" t="s">
        <v>624</v>
      </c>
      <c r="G46" s="614"/>
      <c r="H46" s="617"/>
      <c r="I46" s="618"/>
      <c r="J46" s="618"/>
      <c r="K46" s="621"/>
      <c r="L46" s="622"/>
      <c r="M46" s="623"/>
      <c r="N46" s="621"/>
      <c r="O46" s="622"/>
      <c r="P46" s="623"/>
      <c r="Q46" s="627"/>
      <c r="R46" s="628"/>
      <c r="S46" s="628"/>
      <c r="T46" s="607"/>
      <c r="U46" s="608"/>
      <c r="W46" s="219"/>
      <c r="X46" s="221"/>
    </row>
    <row r="47" spans="4:24" ht="14.25" thickBot="1">
      <c r="D47" s="220"/>
      <c r="E47" s="612"/>
      <c r="F47" s="615"/>
      <c r="G47" s="616"/>
      <c r="H47" s="619"/>
      <c r="I47" s="620"/>
      <c r="J47" s="620"/>
      <c r="K47" s="624"/>
      <c r="L47" s="625"/>
      <c r="M47" s="626"/>
      <c r="N47" s="624"/>
      <c r="O47" s="625"/>
      <c r="P47" s="626"/>
      <c r="Q47" s="629"/>
      <c r="R47" s="630"/>
      <c r="S47" s="630"/>
      <c r="T47" s="631"/>
      <c r="U47" s="632"/>
      <c r="W47" s="219"/>
      <c r="X47" s="221"/>
    </row>
  </sheetData>
  <mergeCells count="129">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C21:C22"/>
    <mergeCell ref="D21:D22"/>
    <mergeCell ref="E21:E22"/>
    <mergeCell ref="F21:F22"/>
    <mergeCell ref="U21:U22"/>
    <mergeCell ref="V21:V22"/>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D25:D26"/>
    <mergeCell ref="E25:E26"/>
    <mergeCell ref="F25:F26"/>
    <mergeCell ref="U25:U26"/>
    <mergeCell ref="V25:V26"/>
    <mergeCell ref="W25:W26"/>
    <mergeCell ref="W21:W22"/>
    <mergeCell ref="D23:D24"/>
    <mergeCell ref="E23:E24"/>
    <mergeCell ref="F23:F24"/>
    <mergeCell ref="U23:U24"/>
    <mergeCell ref="V23:V24"/>
    <mergeCell ref="W23:W24"/>
    <mergeCell ref="V34:V35"/>
    <mergeCell ref="M35:N35"/>
    <mergeCell ref="D29:D30"/>
    <mergeCell ref="E29:E30"/>
    <mergeCell ref="F29:F30"/>
    <mergeCell ref="U29:U30"/>
    <mergeCell ref="V29:V30"/>
    <mergeCell ref="W29:W30"/>
    <mergeCell ref="D27:D28"/>
    <mergeCell ref="E27:E28"/>
    <mergeCell ref="F27:F28"/>
    <mergeCell ref="U27:U28"/>
    <mergeCell ref="V27:V28"/>
    <mergeCell ref="W27:W28"/>
    <mergeCell ref="H38:J39"/>
    <mergeCell ref="K38:M39"/>
    <mergeCell ref="N38:P39"/>
    <mergeCell ref="Q38:S39"/>
    <mergeCell ref="T38:U39"/>
    <mergeCell ref="E38:G39"/>
    <mergeCell ref="D33:E33"/>
    <mergeCell ref="M33:N33"/>
    <mergeCell ref="E34:E35"/>
    <mergeCell ref="F34:F35"/>
    <mergeCell ref="U34:U35"/>
    <mergeCell ref="T40:U41"/>
    <mergeCell ref="E42:E43"/>
    <mergeCell ref="F42:G43"/>
    <mergeCell ref="H42:J43"/>
    <mergeCell ref="K42:M43"/>
    <mergeCell ref="N42:P43"/>
    <mergeCell ref="Q42:S43"/>
    <mergeCell ref="T42:U43"/>
    <mergeCell ref="E40:E41"/>
    <mergeCell ref="F40:G41"/>
    <mergeCell ref="H40:J41"/>
    <mergeCell ref="K40:M41"/>
    <mergeCell ref="N40:P41"/>
    <mergeCell ref="Q40:S41"/>
    <mergeCell ref="T44:U45"/>
    <mergeCell ref="E46:E47"/>
    <mergeCell ref="F46:G47"/>
    <mergeCell ref="H46:J47"/>
    <mergeCell ref="K46:M47"/>
    <mergeCell ref="N46:P47"/>
    <mergeCell ref="Q46:S47"/>
    <mergeCell ref="T46:U47"/>
    <mergeCell ref="E44:E45"/>
    <mergeCell ref="F44:G45"/>
    <mergeCell ref="H44:J45"/>
    <mergeCell ref="K44:M45"/>
    <mergeCell ref="N44:P45"/>
    <mergeCell ref="Q44:S45"/>
  </mergeCells>
  <phoneticPr fontId="38" type="Hiragana" alignment="center"/>
  <conditionalFormatting sqref="F5:F30 V5:V30">
    <cfRule type="cellIs" dxfId="11" priority="1" operator="equal">
      <formula>#REF!</formula>
    </cfRule>
  </conditionalFormatting>
  <pageMargins left="0.7" right="0.7" top="0.75" bottom="0.75" header="0.3" footer="0.3"/>
  <pageSetup paperSize="9" scale="7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X49"/>
  <sheetViews>
    <sheetView topLeftCell="D1" zoomScale="90" zoomScaleNormal="90" workbookViewId="0">
      <selection activeCell="X1" sqref="X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223" customWidth="1"/>
    <col min="14" max="20" width="4.125" style="222" customWidth="1"/>
    <col min="21" max="21" width="15.625" style="219" customWidth="1"/>
    <col min="22" max="22" width="11.625" style="219" customWidth="1"/>
    <col min="23" max="23" width="3.125" style="221" customWidth="1"/>
    <col min="24" max="16384" width="9" style="220"/>
  </cols>
  <sheetData>
    <row r="1" spans="3:23" s="179" customFormat="1" ht="24.95" customHeight="1">
      <c r="D1" s="240" t="s">
        <v>556</v>
      </c>
      <c r="E1" s="239"/>
      <c r="F1" s="239"/>
      <c r="G1" s="238"/>
      <c r="H1" s="238"/>
      <c r="I1" s="238"/>
      <c r="J1" s="238"/>
      <c r="K1" s="238"/>
      <c r="L1" s="238"/>
      <c r="M1" s="238"/>
      <c r="N1" s="238"/>
      <c r="O1" s="238"/>
      <c r="P1" s="238"/>
      <c r="Q1" s="238"/>
      <c r="R1" s="238"/>
      <c r="S1" s="238"/>
      <c r="T1" s="237"/>
      <c r="V1" s="180"/>
      <c r="W1" s="237" t="s">
        <v>555</v>
      </c>
    </row>
    <row r="2" spans="3:23" s="183" customFormat="1" ht="30" customHeight="1">
      <c r="D2" s="235"/>
      <c r="E2" s="236"/>
      <c r="F2" s="236"/>
      <c r="G2" s="695" t="s">
        <v>635</v>
      </c>
      <c r="H2" s="695"/>
      <c r="I2" s="695"/>
      <c r="J2" s="695"/>
      <c r="K2" s="695"/>
      <c r="L2" s="695"/>
      <c r="M2" s="695"/>
      <c r="N2" s="695"/>
      <c r="O2" s="695"/>
      <c r="P2" s="695"/>
      <c r="Q2" s="695"/>
      <c r="R2" s="695"/>
      <c r="S2" s="695"/>
      <c r="T2" s="695"/>
      <c r="U2" s="235"/>
      <c r="V2" s="182"/>
    </row>
    <row r="3" spans="3:23" s="184" customFormat="1" ht="14.1" customHeight="1">
      <c r="E3" s="182"/>
      <c r="F3" s="182"/>
      <c r="G3" s="234"/>
      <c r="H3" s="234"/>
      <c r="I3" s="234"/>
      <c r="J3" s="234"/>
      <c r="K3" s="234"/>
      <c r="L3" s="234"/>
      <c r="M3" s="234"/>
      <c r="N3" s="233"/>
      <c r="O3" s="233"/>
      <c r="P3" s="233"/>
      <c r="Q3" s="233"/>
      <c r="R3" s="233"/>
      <c r="S3" s="233"/>
      <c r="T3" s="233"/>
      <c r="U3" s="182"/>
      <c r="V3" s="182"/>
    </row>
    <row r="4" spans="3:23" s="184" customFormat="1" ht="14.1" customHeight="1">
      <c r="E4" s="182"/>
      <c r="F4" s="182"/>
      <c r="G4" s="234"/>
      <c r="H4" s="234"/>
      <c r="I4" s="234"/>
      <c r="J4" s="234"/>
      <c r="K4" s="234"/>
      <c r="L4" s="234"/>
      <c r="M4" s="234"/>
      <c r="N4" s="233"/>
      <c r="O4" s="233"/>
      <c r="P4" s="233"/>
      <c r="Q4" s="233"/>
      <c r="R4" s="233"/>
      <c r="S4" s="233"/>
      <c r="T4" s="233"/>
      <c r="U4" s="182"/>
      <c r="V4" s="182"/>
    </row>
    <row r="5" spans="3:23" ht="15" customHeight="1">
      <c r="C5" s="690"/>
      <c r="D5" s="686">
        <v>1</v>
      </c>
      <c r="E5" s="694" t="s" ph="1">
        <v>1149</v>
      </c>
      <c r="F5" s="694" t="s">
        <v>181</v>
      </c>
      <c r="G5" s="229"/>
      <c r="H5" s="229"/>
      <c r="S5" s="224"/>
      <c r="T5" s="224"/>
      <c r="U5" s="694" t="s" ph="1">
        <v>1162</v>
      </c>
      <c r="V5" s="694" t="s">
        <v>166</v>
      </c>
      <c r="W5" s="686">
        <v>14</v>
      </c>
    </row>
    <row r="6" spans="3:23" ht="15" customHeight="1">
      <c r="C6" s="691"/>
      <c r="D6" s="687"/>
      <c r="E6" s="694"/>
      <c r="F6" s="694"/>
      <c r="H6" s="223">
        <v>12</v>
      </c>
      <c r="I6" s="230"/>
      <c r="R6" s="226"/>
      <c r="S6" s="222">
        <v>16</v>
      </c>
      <c r="U6" s="694"/>
      <c r="V6" s="694"/>
      <c r="W6" s="686"/>
    </row>
    <row r="7" spans="3:23" ht="15" customHeight="1">
      <c r="C7" s="690"/>
      <c r="D7" s="686">
        <v>2</v>
      </c>
      <c r="E7" s="694" t="s" ph="1">
        <v>1150</v>
      </c>
      <c r="F7" s="694" t="s">
        <v>162</v>
      </c>
      <c r="G7" s="229"/>
      <c r="I7" s="228"/>
      <c r="J7" s="228"/>
      <c r="Q7" s="227"/>
      <c r="R7" s="225"/>
      <c r="T7" s="224"/>
      <c r="U7" s="694" t="s" ph="1">
        <v>1163</v>
      </c>
      <c r="V7" s="694" t="s">
        <v>281</v>
      </c>
      <c r="W7" s="686">
        <v>15</v>
      </c>
    </row>
    <row r="8" spans="3:23" ht="15" customHeight="1">
      <c r="C8" s="691"/>
      <c r="D8" s="687"/>
      <c r="E8" s="694"/>
      <c r="F8" s="694"/>
      <c r="G8" s="223">
        <v>1</v>
      </c>
      <c r="H8" s="230"/>
      <c r="I8" s="228"/>
      <c r="J8" s="228"/>
      <c r="Q8" s="227"/>
      <c r="R8" s="227"/>
      <c r="S8" s="226"/>
      <c r="T8" s="222">
        <v>6</v>
      </c>
      <c r="U8" s="694"/>
      <c r="V8" s="694"/>
      <c r="W8" s="686"/>
    </row>
    <row r="9" spans="3:23" ht="15" customHeight="1">
      <c r="C9" s="690"/>
      <c r="D9" s="686">
        <v>3</v>
      </c>
      <c r="E9" s="694" t="s" ph="1">
        <v>1151</v>
      </c>
      <c r="F9" s="694" t="s">
        <v>287</v>
      </c>
      <c r="G9" s="229"/>
      <c r="H9" s="228"/>
      <c r="J9" s="228"/>
      <c r="Q9" s="227"/>
      <c r="S9" s="225"/>
      <c r="T9" s="224"/>
      <c r="U9" s="694" t="s" ph="1">
        <v>1164</v>
      </c>
      <c r="V9" s="694" t="s">
        <v>175</v>
      </c>
      <c r="W9" s="686">
        <v>16</v>
      </c>
    </row>
    <row r="10" spans="3:23" ht="15" customHeight="1">
      <c r="C10" s="691"/>
      <c r="D10" s="687"/>
      <c r="E10" s="694"/>
      <c r="F10" s="694"/>
      <c r="I10" s="223">
        <v>20</v>
      </c>
      <c r="J10" s="230"/>
      <c r="Q10" s="226"/>
      <c r="R10" s="222">
        <v>22</v>
      </c>
      <c r="U10" s="694"/>
      <c r="V10" s="694"/>
      <c r="W10" s="686"/>
    </row>
    <row r="11" spans="3:23" ht="15" customHeight="1">
      <c r="C11" s="690"/>
      <c r="D11" s="686">
        <v>4</v>
      </c>
      <c r="E11" s="694" t="s" ph="1">
        <v>1152</v>
      </c>
      <c r="F11" s="694" t="s">
        <v>284</v>
      </c>
      <c r="G11" s="229"/>
      <c r="J11" s="228"/>
      <c r="K11" s="228"/>
      <c r="P11" s="227"/>
      <c r="Q11" s="225"/>
      <c r="T11" s="224"/>
      <c r="U11" s="694" t="s" ph="1">
        <v>1165</v>
      </c>
      <c r="V11" s="694" t="s">
        <v>287</v>
      </c>
      <c r="W11" s="686">
        <v>17</v>
      </c>
    </row>
    <row r="12" spans="3:23" ht="15" customHeight="1">
      <c r="C12" s="691"/>
      <c r="D12" s="687"/>
      <c r="E12" s="694"/>
      <c r="F12" s="694"/>
      <c r="G12" s="223">
        <v>2</v>
      </c>
      <c r="H12" s="230"/>
      <c r="J12" s="228"/>
      <c r="K12" s="228"/>
      <c r="P12" s="227"/>
      <c r="Q12" s="227"/>
      <c r="S12" s="226"/>
      <c r="T12" s="222">
        <v>7</v>
      </c>
      <c r="U12" s="694"/>
      <c r="V12" s="694"/>
      <c r="W12" s="686"/>
    </row>
    <row r="13" spans="3:23" ht="15" customHeight="1">
      <c r="C13" s="690"/>
      <c r="D13" s="686">
        <v>5</v>
      </c>
      <c r="E13" s="694" t="s" ph="1">
        <v>1153</v>
      </c>
      <c r="F13" s="694" t="s">
        <v>175</v>
      </c>
      <c r="G13" s="229"/>
      <c r="H13" s="228"/>
      <c r="I13" s="228"/>
      <c r="J13" s="228"/>
      <c r="K13" s="228"/>
      <c r="P13" s="227"/>
      <c r="Q13" s="227"/>
      <c r="R13" s="227"/>
      <c r="S13" s="225"/>
      <c r="T13" s="224"/>
      <c r="U13" s="694" t="s" ph="1">
        <v>1166</v>
      </c>
      <c r="V13" s="694" t="s">
        <v>343</v>
      </c>
      <c r="W13" s="686">
        <v>18</v>
      </c>
    </row>
    <row r="14" spans="3:23" ht="15" customHeight="1">
      <c r="C14" s="691"/>
      <c r="D14" s="687"/>
      <c r="E14" s="694"/>
      <c r="F14" s="694"/>
      <c r="H14" s="223">
        <v>13</v>
      </c>
      <c r="I14" s="230"/>
      <c r="J14" s="228"/>
      <c r="K14" s="228"/>
      <c r="P14" s="227"/>
      <c r="Q14" s="227"/>
      <c r="R14" s="226"/>
      <c r="S14" s="222">
        <v>17</v>
      </c>
      <c r="U14" s="694"/>
      <c r="V14" s="694"/>
      <c r="W14" s="686"/>
    </row>
    <row r="15" spans="3:23" ht="15" customHeight="1">
      <c r="C15" s="690"/>
      <c r="D15" s="686">
        <v>6</v>
      </c>
      <c r="E15" s="694" t="s" ph="1">
        <v>1154</v>
      </c>
      <c r="F15" s="694" t="s">
        <v>347</v>
      </c>
      <c r="G15" s="229"/>
      <c r="I15" s="228"/>
      <c r="K15" s="250"/>
      <c r="L15" s="249"/>
      <c r="M15" s="249"/>
      <c r="N15" s="249"/>
      <c r="O15" s="249"/>
      <c r="P15" s="248"/>
      <c r="R15" s="225"/>
      <c r="T15" s="224"/>
      <c r="U15" s="694" t="s" ph="1">
        <v>1167</v>
      </c>
      <c r="V15" s="694" t="s">
        <v>284</v>
      </c>
      <c r="W15" s="686">
        <v>19</v>
      </c>
    </row>
    <row r="16" spans="3:23" ht="15" customHeight="1">
      <c r="C16" s="691"/>
      <c r="D16" s="687"/>
      <c r="E16" s="694"/>
      <c r="F16" s="694"/>
      <c r="G16" s="223">
        <v>3</v>
      </c>
      <c r="H16" s="230"/>
      <c r="I16" s="228"/>
      <c r="K16" s="247"/>
      <c r="L16" s="246"/>
      <c r="M16" s="246"/>
      <c r="N16" s="246"/>
      <c r="O16" s="246"/>
      <c r="P16" s="245"/>
      <c r="R16" s="227"/>
      <c r="S16" s="226"/>
      <c r="T16" s="222">
        <v>8</v>
      </c>
      <c r="U16" s="694"/>
      <c r="V16" s="694"/>
      <c r="W16" s="686"/>
    </row>
    <row r="17" spans="3:23" ht="15" customHeight="1">
      <c r="C17" s="690"/>
      <c r="D17" s="686">
        <v>7</v>
      </c>
      <c r="E17" s="694" t="s" ph="1">
        <v>1155</v>
      </c>
      <c r="F17" s="694" t="s">
        <v>281</v>
      </c>
      <c r="G17" s="229"/>
      <c r="H17" s="228"/>
      <c r="J17" s="223">
        <v>24</v>
      </c>
      <c r="K17" s="232"/>
      <c r="L17" s="229"/>
      <c r="M17" s="229"/>
      <c r="N17" s="232"/>
      <c r="O17" s="224"/>
      <c r="P17" s="244"/>
      <c r="Q17" s="222">
        <v>25</v>
      </c>
      <c r="S17" s="225"/>
      <c r="T17" s="224"/>
      <c r="U17" s="694" t="s" ph="1">
        <v>1168</v>
      </c>
      <c r="V17" s="694" t="s">
        <v>181</v>
      </c>
      <c r="W17" s="686">
        <v>20</v>
      </c>
    </row>
    <row r="18" spans="3:23" ht="15" customHeight="1">
      <c r="C18" s="691"/>
      <c r="D18" s="687"/>
      <c r="E18" s="694"/>
      <c r="F18" s="694"/>
      <c r="K18" s="243">
        <v>26</v>
      </c>
      <c r="L18" s="242"/>
      <c r="M18" s="242"/>
      <c r="N18" s="242"/>
      <c r="O18" s="242"/>
      <c r="P18" s="241"/>
      <c r="Q18" s="222" t="s">
        <v>164</v>
      </c>
      <c r="U18" s="694"/>
      <c r="V18" s="694"/>
      <c r="W18" s="686"/>
    </row>
    <row r="19" spans="3:23" ht="15" customHeight="1">
      <c r="C19" s="690"/>
      <c r="D19" s="686">
        <v>8</v>
      </c>
      <c r="E19" s="694" t="s" ph="1">
        <v>1156</v>
      </c>
      <c r="F19" s="694" t="s">
        <v>285</v>
      </c>
      <c r="G19" s="229"/>
      <c r="H19" s="229"/>
      <c r="K19" s="228"/>
      <c r="P19" s="227"/>
      <c r="T19" s="224"/>
      <c r="U19" s="694" t="s" ph="1">
        <v>1169</v>
      </c>
      <c r="V19" s="694" t="s">
        <v>175</v>
      </c>
      <c r="W19" s="686">
        <v>21</v>
      </c>
    </row>
    <row r="20" spans="3:23" ht="15" customHeight="1">
      <c r="C20" s="691"/>
      <c r="D20" s="687"/>
      <c r="E20" s="694"/>
      <c r="F20" s="694"/>
      <c r="H20" s="223">
        <v>14</v>
      </c>
      <c r="I20" s="230"/>
      <c r="K20" s="228"/>
      <c r="P20" s="227"/>
      <c r="S20" s="226"/>
      <c r="T20" s="222">
        <v>9</v>
      </c>
      <c r="U20" s="694"/>
      <c r="V20" s="694"/>
      <c r="W20" s="686"/>
    </row>
    <row r="21" spans="3:23" ht="15" customHeight="1">
      <c r="C21" s="690"/>
      <c r="D21" s="686">
        <v>9</v>
      </c>
      <c r="E21" s="694" t="s" ph="1">
        <v>1157</v>
      </c>
      <c r="F21" s="694" t="s">
        <v>180</v>
      </c>
      <c r="G21" s="229"/>
      <c r="I21" s="228"/>
      <c r="J21" s="228"/>
      <c r="K21" s="228"/>
      <c r="P21" s="227"/>
      <c r="R21" s="227"/>
      <c r="S21" s="225"/>
      <c r="T21" s="224"/>
      <c r="U21" s="694" t="s" ph="1">
        <v>1170</v>
      </c>
      <c r="V21" s="694" t="s">
        <v>181</v>
      </c>
      <c r="W21" s="686">
        <v>22</v>
      </c>
    </row>
    <row r="22" spans="3:23" ht="15" customHeight="1">
      <c r="C22" s="691"/>
      <c r="D22" s="687"/>
      <c r="E22" s="694"/>
      <c r="F22" s="694"/>
      <c r="G22" s="223">
        <v>4</v>
      </c>
      <c r="H22" s="230"/>
      <c r="I22" s="228"/>
      <c r="J22" s="228"/>
      <c r="K22" s="228"/>
      <c r="P22" s="227"/>
      <c r="R22" s="226"/>
      <c r="S22" s="222">
        <v>18</v>
      </c>
      <c r="U22" s="694"/>
      <c r="V22" s="694"/>
      <c r="W22" s="686"/>
    </row>
    <row r="23" spans="3:23" ht="15" customHeight="1">
      <c r="D23" s="686">
        <v>10</v>
      </c>
      <c r="E23" s="694" t="s" ph="1">
        <v>1158</v>
      </c>
      <c r="F23" s="694" t="s">
        <v>284</v>
      </c>
      <c r="G23" s="229"/>
      <c r="H23" s="228"/>
      <c r="J23" s="228"/>
      <c r="K23" s="228"/>
      <c r="P23" s="227"/>
      <c r="Q23" s="227"/>
      <c r="R23" s="225"/>
      <c r="T23" s="224"/>
      <c r="U23" s="694" t="s" ph="1">
        <v>1171</v>
      </c>
      <c r="V23" s="694" t="s">
        <v>284</v>
      </c>
      <c r="W23" s="686">
        <v>23</v>
      </c>
    </row>
    <row r="24" spans="3:23" ht="15" customHeight="1">
      <c r="D24" s="687"/>
      <c r="E24" s="694"/>
      <c r="F24" s="694"/>
      <c r="I24" s="223">
        <v>21</v>
      </c>
      <c r="J24" s="230"/>
      <c r="K24" s="228"/>
      <c r="P24" s="227"/>
      <c r="Q24" s="227"/>
      <c r="R24" s="227"/>
      <c r="S24" s="226"/>
      <c r="T24" s="222">
        <v>10</v>
      </c>
      <c r="U24" s="694"/>
      <c r="V24" s="694"/>
      <c r="W24" s="686"/>
    </row>
    <row r="25" spans="3:23" ht="15" customHeight="1">
      <c r="D25" s="686">
        <v>11</v>
      </c>
      <c r="E25" s="694" t="s" ph="1">
        <v>1159</v>
      </c>
      <c r="F25" s="694" t="s">
        <v>175</v>
      </c>
      <c r="G25" s="229"/>
      <c r="J25" s="228"/>
      <c r="P25" s="227"/>
      <c r="Q25" s="227"/>
      <c r="S25" s="225"/>
      <c r="T25" s="224"/>
      <c r="U25" s="694" t="s" ph="1">
        <v>1172</v>
      </c>
      <c r="V25" s="694" t="s">
        <v>281</v>
      </c>
      <c r="W25" s="686">
        <v>24</v>
      </c>
    </row>
    <row r="26" spans="3:23" ht="15" customHeight="1">
      <c r="D26" s="687"/>
      <c r="E26" s="694"/>
      <c r="F26" s="694"/>
      <c r="G26" s="223">
        <v>5</v>
      </c>
      <c r="H26" s="230"/>
      <c r="J26" s="228"/>
      <c r="P26" s="227"/>
      <c r="Q26" s="226"/>
      <c r="R26" s="222">
        <v>23</v>
      </c>
      <c r="U26" s="694"/>
      <c r="V26" s="694"/>
      <c r="W26" s="686"/>
    </row>
    <row r="27" spans="3:23">
      <c r="D27" s="686">
        <v>12</v>
      </c>
      <c r="E27" s="694" t="s" ph="1">
        <v>1160</v>
      </c>
      <c r="F27" s="694" t="s">
        <v>284</v>
      </c>
      <c r="G27" s="229"/>
      <c r="H27" s="228"/>
      <c r="I27" s="228"/>
      <c r="J27" s="228"/>
      <c r="Q27" s="225"/>
      <c r="T27" s="224"/>
      <c r="U27" s="694" t="s" ph="1">
        <v>1173</v>
      </c>
      <c r="V27" s="694" t="s">
        <v>287</v>
      </c>
      <c r="W27" s="686">
        <v>25</v>
      </c>
    </row>
    <row r="28" spans="3:23">
      <c r="D28" s="687"/>
      <c r="E28" s="694"/>
      <c r="F28" s="694"/>
      <c r="H28" s="223">
        <v>15</v>
      </c>
      <c r="I28" s="230"/>
      <c r="J28" s="228"/>
      <c r="Q28" s="227"/>
      <c r="S28" s="226"/>
      <c r="T28" s="222">
        <v>11</v>
      </c>
      <c r="U28" s="694"/>
      <c r="V28" s="694"/>
      <c r="W28" s="686"/>
    </row>
    <row r="29" spans="3:23">
      <c r="D29" s="686">
        <v>13</v>
      </c>
      <c r="E29" s="694" t="s" ph="1">
        <v>1161</v>
      </c>
      <c r="F29" s="694" t="s">
        <v>178</v>
      </c>
      <c r="G29" s="229"/>
      <c r="H29" s="229"/>
      <c r="I29" s="228"/>
      <c r="Q29" s="227"/>
      <c r="R29" s="227"/>
      <c r="S29" s="225"/>
      <c r="T29" s="224"/>
      <c r="U29" s="694" t="s" ph="1">
        <v>1174</v>
      </c>
      <c r="V29" s="694" t="s">
        <v>285</v>
      </c>
      <c r="W29" s="686">
        <v>26</v>
      </c>
    </row>
    <row r="30" spans="3:23">
      <c r="D30" s="687"/>
      <c r="E30" s="694"/>
      <c r="F30" s="694"/>
      <c r="K30" s="223" t="s">
        <v>164</v>
      </c>
      <c r="Q30" s="227"/>
      <c r="R30" s="226"/>
      <c r="S30" s="222">
        <v>19</v>
      </c>
      <c r="U30" s="694"/>
      <c r="V30" s="694"/>
      <c r="W30" s="686"/>
    </row>
    <row r="31" spans="3:23">
      <c r="R31" s="225"/>
      <c r="S31" s="224"/>
      <c r="T31" s="224"/>
      <c r="U31" s="694" t="s" ph="1">
        <v>1175</v>
      </c>
      <c r="V31" s="694" t="s">
        <v>166</v>
      </c>
      <c r="W31" s="686">
        <v>27</v>
      </c>
    </row>
    <row r="32" spans="3:23">
      <c r="U32" s="694"/>
      <c r="V32" s="694"/>
      <c r="W32" s="686"/>
    </row>
    <row r="35" spans="4:24">
      <c r="D35" s="689"/>
      <c r="E35" s="689"/>
      <c r="F35" s="271"/>
      <c r="G35" s="188"/>
      <c r="H35" s="188"/>
      <c r="I35" s="188"/>
      <c r="J35" s="188"/>
      <c r="K35" s="188"/>
      <c r="L35" s="188"/>
      <c r="M35" s="689" t="s">
        <v>559</v>
      </c>
      <c r="N35" s="689"/>
      <c r="O35" s="189"/>
      <c r="P35" s="189"/>
      <c r="Q35" s="189"/>
      <c r="R35" s="189"/>
      <c r="S35" s="189"/>
      <c r="T35" s="189"/>
      <c r="U35" s="271"/>
      <c r="V35" s="271"/>
      <c r="W35" s="272"/>
    </row>
    <row r="36" spans="4:24">
      <c r="D36" s="273"/>
      <c r="E36" s="659" t="s">
        <v>620</v>
      </c>
      <c r="F36" s="661" t="s">
        <v>560</v>
      </c>
      <c r="G36" s="274"/>
      <c r="H36" s="274"/>
      <c r="I36" s="274"/>
      <c r="J36" s="274"/>
      <c r="K36" s="274"/>
      <c r="L36" s="274"/>
      <c r="M36" s="274"/>
      <c r="N36" s="275"/>
      <c r="O36" s="276"/>
      <c r="P36" s="276"/>
      <c r="Q36" s="276"/>
      <c r="R36" s="276"/>
      <c r="S36" s="276"/>
      <c r="T36" s="276"/>
      <c r="U36" s="659" t="s">
        <v>625</v>
      </c>
      <c r="V36" s="661" t="s">
        <v>560</v>
      </c>
      <c r="W36" s="277"/>
    </row>
    <row r="37" spans="4:24">
      <c r="D37" s="273"/>
      <c r="E37" s="660"/>
      <c r="F37" s="662"/>
      <c r="G37" s="118"/>
      <c r="H37" s="118"/>
      <c r="I37" s="118"/>
      <c r="J37" s="118"/>
      <c r="K37" s="118"/>
      <c r="L37" s="118"/>
      <c r="M37" s="663">
        <v>27</v>
      </c>
      <c r="N37" s="663"/>
      <c r="O37" s="119"/>
      <c r="P37" s="119"/>
      <c r="Q37" s="119"/>
      <c r="R37" s="119"/>
      <c r="S37" s="119"/>
      <c r="T37" s="119"/>
      <c r="U37" s="660"/>
      <c r="V37" s="662"/>
      <c r="W37" s="277"/>
    </row>
    <row r="39" spans="4:24" ht="14.25" thickBot="1"/>
    <row r="40" spans="4:24">
      <c r="D40" s="220"/>
      <c r="E40" s="679" t="s">
        <v>561</v>
      </c>
      <c r="F40" s="680"/>
      <c r="G40" s="681"/>
      <c r="H40" s="664" t="s">
        <v>349</v>
      </c>
      <c r="I40" s="665"/>
      <c r="J40" s="666"/>
      <c r="K40" s="670" t="s">
        <v>350</v>
      </c>
      <c r="L40" s="665"/>
      <c r="M40" s="666"/>
      <c r="N40" s="670" t="s">
        <v>351</v>
      </c>
      <c r="O40" s="665"/>
      <c r="P40" s="666"/>
      <c r="Q40" s="670" t="s">
        <v>352</v>
      </c>
      <c r="R40" s="665"/>
      <c r="S40" s="674"/>
      <c r="T40" s="677" t="s">
        <v>562</v>
      </c>
      <c r="U40" s="678"/>
      <c r="W40" s="219"/>
      <c r="X40" s="221"/>
    </row>
    <row r="41" spans="4:24" ht="14.25" thickBot="1">
      <c r="D41" s="220"/>
      <c r="E41" s="682"/>
      <c r="F41" s="683"/>
      <c r="G41" s="684"/>
      <c r="H41" s="667"/>
      <c r="I41" s="668"/>
      <c r="J41" s="669"/>
      <c r="K41" s="671"/>
      <c r="L41" s="672"/>
      <c r="M41" s="673"/>
      <c r="N41" s="671"/>
      <c r="O41" s="672"/>
      <c r="P41" s="673"/>
      <c r="Q41" s="675"/>
      <c r="R41" s="668"/>
      <c r="S41" s="676"/>
      <c r="T41" s="609"/>
      <c r="U41" s="610"/>
      <c r="W41" s="219"/>
      <c r="X41" s="221"/>
    </row>
    <row r="42" spans="4:24">
      <c r="D42" s="220"/>
      <c r="E42" s="647" t="s">
        <v>349</v>
      </c>
      <c r="F42" s="648" t="s">
        <v>622</v>
      </c>
      <c r="G42" s="649"/>
      <c r="H42" s="650"/>
      <c r="I42" s="651"/>
      <c r="J42" s="651"/>
      <c r="K42" s="654">
        <v>5</v>
      </c>
      <c r="L42" s="655"/>
      <c r="M42" s="656"/>
      <c r="N42" s="654">
        <v>3</v>
      </c>
      <c r="O42" s="655"/>
      <c r="P42" s="656"/>
      <c r="Q42" s="657">
        <v>1</v>
      </c>
      <c r="R42" s="658"/>
      <c r="S42" s="658"/>
      <c r="T42" s="607"/>
      <c r="U42" s="608"/>
      <c r="W42" s="219"/>
      <c r="X42" s="221"/>
    </row>
    <row r="43" spans="4:24" ht="14.25" thickBot="1">
      <c r="D43" s="220"/>
      <c r="E43" s="633"/>
      <c r="F43" s="634"/>
      <c r="G43" s="635"/>
      <c r="H43" s="652"/>
      <c r="I43" s="653"/>
      <c r="J43" s="653"/>
      <c r="K43" s="636"/>
      <c r="L43" s="637"/>
      <c r="M43" s="638"/>
      <c r="N43" s="636"/>
      <c r="O43" s="637"/>
      <c r="P43" s="638"/>
      <c r="Q43" s="645"/>
      <c r="R43" s="646"/>
      <c r="S43" s="646"/>
      <c r="T43" s="609"/>
      <c r="U43" s="610"/>
      <c r="W43" s="219"/>
      <c r="X43" s="221"/>
    </row>
    <row r="44" spans="4:24">
      <c r="D44" s="220"/>
      <c r="E44" s="611" t="s">
        <v>350</v>
      </c>
      <c r="F44" s="613" t="s">
        <v>623</v>
      </c>
      <c r="G44" s="614"/>
      <c r="H44" s="617"/>
      <c r="I44" s="618"/>
      <c r="J44" s="618"/>
      <c r="K44" s="639"/>
      <c r="L44" s="640"/>
      <c r="M44" s="641"/>
      <c r="N44" s="621">
        <v>2</v>
      </c>
      <c r="O44" s="622"/>
      <c r="P44" s="623"/>
      <c r="Q44" s="645">
        <v>4</v>
      </c>
      <c r="R44" s="646"/>
      <c r="S44" s="646"/>
      <c r="T44" s="607"/>
      <c r="U44" s="608"/>
      <c r="W44" s="219"/>
      <c r="X44" s="221"/>
    </row>
    <row r="45" spans="4:24" ht="14.25" thickBot="1">
      <c r="D45" s="220"/>
      <c r="E45" s="633"/>
      <c r="F45" s="634"/>
      <c r="G45" s="635"/>
      <c r="H45" s="617"/>
      <c r="I45" s="618"/>
      <c r="J45" s="618"/>
      <c r="K45" s="642"/>
      <c r="L45" s="643"/>
      <c r="M45" s="644"/>
      <c r="N45" s="636"/>
      <c r="O45" s="637"/>
      <c r="P45" s="638"/>
      <c r="Q45" s="645"/>
      <c r="R45" s="646"/>
      <c r="S45" s="646"/>
      <c r="T45" s="609"/>
      <c r="U45" s="610"/>
      <c r="W45" s="219"/>
      <c r="X45" s="221"/>
    </row>
    <row r="46" spans="4:24">
      <c r="D46" s="220"/>
      <c r="E46" s="611" t="s">
        <v>351</v>
      </c>
      <c r="F46" s="613" t="s">
        <v>624</v>
      </c>
      <c r="G46" s="614"/>
      <c r="H46" s="617"/>
      <c r="I46" s="618"/>
      <c r="J46" s="618"/>
      <c r="K46" s="621"/>
      <c r="L46" s="622"/>
      <c r="M46" s="623"/>
      <c r="N46" s="639"/>
      <c r="O46" s="640"/>
      <c r="P46" s="641"/>
      <c r="Q46" s="645">
        <v>6</v>
      </c>
      <c r="R46" s="646"/>
      <c r="S46" s="646"/>
      <c r="T46" s="607"/>
      <c r="U46" s="608"/>
      <c r="W46" s="219"/>
      <c r="X46" s="221"/>
    </row>
    <row r="47" spans="4:24" ht="14.25" thickBot="1">
      <c r="D47" s="220"/>
      <c r="E47" s="633"/>
      <c r="F47" s="634"/>
      <c r="G47" s="635"/>
      <c r="H47" s="617"/>
      <c r="I47" s="618"/>
      <c r="J47" s="618"/>
      <c r="K47" s="636"/>
      <c r="L47" s="637"/>
      <c r="M47" s="638"/>
      <c r="N47" s="642"/>
      <c r="O47" s="643"/>
      <c r="P47" s="644"/>
      <c r="Q47" s="645"/>
      <c r="R47" s="646"/>
      <c r="S47" s="646"/>
      <c r="T47" s="609"/>
      <c r="U47" s="610"/>
      <c r="W47" s="219"/>
      <c r="X47" s="221"/>
    </row>
    <row r="48" spans="4:24">
      <c r="D48" s="220"/>
      <c r="E48" s="611" t="s">
        <v>352</v>
      </c>
      <c r="F48" s="613" t="s">
        <v>626</v>
      </c>
      <c r="G48" s="614"/>
      <c r="H48" s="617"/>
      <c r="I48" s="618"/>
      <c r="J48" s="618"/>
      <c r="K48" s="621"/>
      <c r="L48" s="622"/>
      <c r="M48" s="623"/>
      <c r="N48" s="621"/>
      <c r="O48" s="622"/>
      <c r="P48" s="623"/>
      <c r="Q48" s="627"/>
      <c r="R48" s="628"/>
      <c r="S48" s="628"/>
      <c r="T48" s="607"/>
      <c r="U48" s="608"/>
      <c r="W48" s="219"/>
      <c r="X48" s="221"/>
    </row>
    <row r="49" spans="4:24" ht="14.25" thickBot="1">
      <c r="D49" s="220"/>
      <c r="E49" s="612"/>
      <c r="F49" s="615"/>
      <c r="G49" s="616"/>
      <c r="H49" s="619"/>
      <c r="I49" s="620"/>
      <c r="J49" s="620"/>
      <c r="K49" s="624"/>
      <c r="L49" s="625"/>
      <c r="M49" s="626"/>
      <c r="N49" s="624"/>
      <c r="O49" s="625"/>
      <c r="P49" s="626"/>
      <c r="Q49" s="629"/>
      <c r="R49" s="630"/>
      <c r="S49" s="630"/>
      <c r="T49" s="631"/>
      <c r="U49" s="632"/>
      <c r="W49" s="219"/>
      <c r="X49" s="221"/>
    </row>
  </sheetData>
  <mergeCells count="132">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C21:C22"/>
    <mergeCell ref="D21:D22"/>
    <mergeCell ref="E21:E22"/>
    <mergeCell ref="F21:F22"/>
    <mergeCell ref="U21:U22"/>
    <mergeCell ref="V21:V22"/>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D25:D26"/>
    <mergeCell ref="E25:E26"/>
    <mergeCell ref="F25:F26"/>
    <mergeCell ref="U25:U26"/>
    <mergeCell ref="V25:V26"/>
    <mergeCell ref="W25:W26"/>
    <mergeCell ref="W21:W22"/>
    <mergeCell ref="D23:D24"/>
    <mergeCell ref="E23:E24"/>
    <mergeCell ref="F23:F24"/>
    <mergeCell ref="U23:U24"/>
    <mergeCell ref="V23:V24"/>
    <mergeCell ref="W23:W24"/>
    <mergeCell ref="D29:D30"/>
    <mergeCell ref="E29:E30"/>
    <mergeCell ref="F29:F30"/>
    <mergeCell ref="U29:U30"/>
    <mergeCell ref="V29:V30"/>
    <mergeCell ref="W29:W30"/>
    <mergeCell ref="D27:D28"/>
    <mergeCell ref="E27:E28"/>
    <mergeCell ref="F27:F28"/>
    <mergeCell ref="U27:U28"/>
    <mergeCell ref="V27:V28"/>
    <mergeCell ref="W27:W28"/>
    <mergeCell ref="H40:J41"/>
    <mergeCell ref="K40:M41"/>
    <mergeCell ref="N40:P41"/>
    <mergeCell ref="Q40:S41"/>
    <mergeCell ref="T40:U41"/>
    <mergeCell ref="E40:G41"/>
    <mergeCell ref="U31:U32"/>
    <mergeCell ref="V31:V32"/>
    <mergeCell ref="W31:W32"/>
    <mergeCell ref="D35:E35"/>
    <mergeCell ref="M35:N35"/>
    <mergeCell ref="E36:E37"/>
    <mergeCell ref="F36:F37"/>
    <mergeCell ref="U36:U37"/>
    <mergeCell ref="V36:V37"/>
    <mergeCell ref="M37:N37"/>
    <mergeCell ref="T42:U43"/>
    <mergeCell ref="E44:E45"/>
    <mergeCell ref="F44:G45"/>
    <mergeCell ref="H44:J45"/>
    <mergeCell ref="K44:M45"/>
    <mergeCell ref="N44:P45"/>
    <mergeCell ref="Q44:S45"/>
    <mergeCell ref="T44:U45"/>
    <mergeCell ref="E42:E43"/>
    <mergeCell ref="F42:G43"/>
    <mergeCell ref="H42:J43"/>
    <mergeCell ref="K42:M43"/>
    <mergeCell ref="N42:P43"/>
    <mergeCell ref="Q42:S43"/>
    <mergeCell ref="T46:U47"/>
    <mergeCell ref="E48:E49"/>
    <mergeCell ref="F48:G49"/>
    <mergeCell ref="H48:J49"/>
    <mergeCell ref="K48:M49"/>
    <mergeCell ref="N48:P49"/>
    <mergeCell ref="Q48:S49"/>
    <mergeCell ref="T48:U49"/>
    <mergeCell ref="E46:E47"/>
    <mergeCell ref="F46:G47"/>
    <mergeCell ref="H46:J47"/>
    <mergeCell ref="K46:M47"/>
    <mergeCell ref="N46:P47"/>
    <mergeCell ref="Q46:S47"/>
  </mergeCells>
  <phoneticPr fontId="38" type="Hiragana" alignment="center"/>
  <conditionalFormatting sqref="F5:F30 V5:V32">
    <cfRule type="cellIs" dxfId="10" priority="1" operator="equal">
      <formula>#REF!</formula>
    </cfRule>
  </conditionalFormatting>
  <pageMargins left="0.7" right="0.7" top="0.75" bottom="0.75" header="0.3" footer="0.3"/>
  <pageSetup paperSize="9" scale="7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C1:W43"/>
  <sheetViews>
    <sheetView topLeftCell="D1" zoomScale="90" zoomScaleNormal="90" workbookViewId="0">
      <selection activeCell="D1" sqref="D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223" customWidth="1"/>
    <col min="14" max="20" width="4.125" style="222" customWidth="1"/>
    <col min="21" max="21" width="15.625" style="219" customWidth="1"/>
    <col min="22" max="22" width="11.625" style="219" customWidth="1"/>
    <col min="23" max="23" width="3.125" style="221" customWidth="1"/>
    <col min="24" max="16384" width="9" style="220"/>
  </cols>
  <sheetData>
    <row r="1" spans="3:23" s="179" customFormat="1" ht="24.95" customHeight="1">
      <c r="D1" s="240" t="s">
        <v>556</v>
      </c>
      <c r="E1" s="239"/>
      <c r="F1" s="239"/>
      <c r="G1" s="238"/>
      <c r="H1" s="238"/>
      <c r="I1" s="238"/>
      <c r="J1" s="238"/>
      <c r="K1" s="238"/>
      <c r="L1" s="238"/>
      <c r="M1" s="238"/>
      <c r="N1" s="238"/>
      <c r="O1" s="238"/>
      <c r="P1" s="238"/>
      <c r="Q1" s="238"/>
      <c r="R1" s="238"/>
      <c r="S1" s="238"/>
      <c r="T1" s="237"/>
      <c r="V1" s="180"/>
      <c r="W1" s="237" t="s">
        <v>555</v>
      </c>
    </row>
    <row r="2" spans="3:23" s="183" customFormat="1" ht="30" customHeight="1">
      <c r="D2" s="235"/>
      <c r="E2" s="236"/>
      <c r="F2" s="236"/>
      <c r="G2" s="695" t="s">
        <v>634</v>
      </c>
      <c r="H2" s="695"/>
      <c r="I2" s="695"/>
      <c r="J2" s="695"/>
      <c r="K2" s="695"/>
      <c r="L2" s="695"/>
      <c r="M2" s="695"/>
      <c r="N2" s="695"/>
      <c r="O2" s="695"/>
      <c r="P2" s="695"/>
      <c r="Q2" s="695"/>
      <c r="R2" s="695"/>
      <c r="S2" s="695"/>
      <c r="T2" s="695"/>
      <c r="U2" s="235"/>
      <c r="V2" s="182"/>
    </row>
    <row r="3" spans="3:23" s="184" customFormat="1" ht="14.1" customHeight="1">
      <c r="E3" s="182"/>
      <c r="F3" s="182"/>
      <c r="G3" s="234"/>
      <c r="H3" s="234"/>
      <c r="I3" s="234"/>
      <c r="J3" s="234"/>
      <c r="K3" s="234"/>
      <c r="L3" s="234"/>
      <c r="M3" s="234"/>
      <c r="N3" s="233"/>
      <c r="O3" s="233"/>
      <c r="P3" s="233"/>
      <c r="Q3" s="233"/>
      <c r="R3" s="233"/>
      <c r="S3" s="233"/>
      <c r="T3" s="233"/>
      <c r="U3" s="182"/>
      <c r="V3" s="182"/>
    </row>
    <row r="4" spans="3:23" s="184" customFormat="1" ht="14.1" customHeight="1">
      <c r="E4" s="182"/>
      <c r="F4" s="182"/>
      <c r="G4" s="234"/>
      <c r="H4" s="234"/>
      <c r="I4" s="234"/>
      <c r="J4" s="234"/>
      <c r="K4" s="234"/>
      <c r="L4" s="234"/>
      <c r="M4" s="234"/>
      <c r="N4" s="233"/>
      <c r="O4" s="233"/>
      <c r="P4" s="233"/>
      <c r="Q4" s="233"/>
      <c r="R4" s="233"/>
      <c r="S4" s="233"/>
      <c r="T4" s="233"/>
      <c r="U4" s="182"/>
      <c r="V4" s="182"/>
    </row>
    <row r="5" spans="3:23" ht="15" customHeight="1">
      <c r="C5" s="690"/>
      <c r="D5" s="686">
        <v>1</v>
      </c>
      <c r="E5" s="694" t="s" ph="1">
        <v>1176</v>
      </c>
      <c r="F5" s="694" t="s">
        <v>165</v>
      </c>
      <c r="G5" s="229"/>
      <c r="H5" s="229"/>
      <c r="S5" s="224"/>
      <c r="T5" s="224"/>
      <c r="U5" s="694" t="s" ph="1">
        <v>1185</v>
      </c>
      <c r="V5" s="694" t="s">
        <v>181</v>
      </c>
      <c r="W5" s="686">
        <v>10</v>
      </c>
    </row>
    <row r="6" spans="3:23" ht="15" customHeight="1">
      <c r="C6" s="691"/>
      <c r="D6" s="687"/>
      <c r="E6" s="694"/>
      <c r="F6" s="694"/>
      <c r="H6" s="223">
        <v>3</v>
      </c>
      <c r="I6" s="230"/>
      <c r="R6" s="226"/>
      <c r="S6" s="222">
        <v>7</v>
      </c>
      <c r="U6" s="694"/>
      <c r="V6" s="694"/>
      <c r="W6" s="686"/>
    </row>
    <row r="7" spans="3:23" ht="15" customHeight="1">
      <c r="C7" s="690"/>
      <c r="D7" s="686">
        <v>2</v>
      </c>
      <c r="E7" s="694" t="s" ph="1">
        <v>1177</v>
      </c>
      <c r="F7" s="694" t="s">
        <v>162</v>
      </c>
      <c r="G7" s="229"/>
      <c r="I7" s="228"/>
      <c r="J7" s="228"/>
      <c r="Q7" s="227"/>
      <c r="R7" s="225"/>
      <c r="S7" s="224"/>
      <c r="T7" s="224"/>
      <c r="U7" s="694" t="s" ph="1">
        <v>1186</v>
      </c>
      <c r="V7" s="694" t="s">
        <v>281</v>
      </c>
      <c r="W7" s="686">
        <v>11</v>
      </c>
    </row>
    <row r="8" spans="3:23" ht="15" customHeight="1">
      <c r="C8" s="691"/>
      <c r="D8" s="687"/>
      <c r="E8" s="694"/>
      <c r="F8" s="694"/>
      <c r="G8" s="223">
        <v>1</v>
      </c>
      <c r="H8" s="230"/>
      <c r="I8" s="228"/>
      <c r="J8" s="228"/>
      <c r="Q8" s="226"/>
      <c r="R8" s="222">
        <v>13</v>
      </c>
      <c r="U8" s="694"/>
      <c r="V8" s="694"/>
      <c r="W8" s="686"/>
    </row>
    <row r="9" spans="3:23" ht="15" customHeight="1">
      <c r="C9" s="690"/>
      <c r="D9" s="686">
        <v>3</v>
      </c>
      <c r="E9" s="694" t="s" ph="1">
        <v>1178</v>
      </c>
      <c r="F9" s="694" t="s">
        <v>285</v>
      </c>
      <c r="G9" s="229"/>
      <c r="H9" s="228"/>
      <c r="I9" s="223">
        <v>11</v>
      </c>
      <c r="J9" s="230"/>
      <c r="P9" s="227"/>
      <c r="Q9" s="225"/>
      <c r="S9" s="224"/>
      <c r="T9" s="224"/>
      <c r="U9" s="694" t="s" ph="1">
        <v>1187</v>
      </c>
      <c r="V9" s="694" t="s">
        <v>284</v>
      </c>
      <c r="W9" s="686">
        <v>12</v>
      </c>
    </row>
    <row r="10" spans="3:23" ht="15" customHeight="1">
      <c r="C10" s="691"/>
      <c r="D10" s="687"/>
      <c r="E10" s="694"/>
      <c r="F10" s="694"/>
      <c r="J10" s="228"/>
      <c r="K10" s="228"/>
      <c r="P10" s="227"/>
      <c r="Q10" s="227"/>
      <c r="R10" s="226"/>
      <c r="S10" s="222">
        <v>8</v>
      </c>
      <c r="U10" s="694"/>
      <c r="V10" s="694"/>
      <c r="W10" s="686"/>
    </row>
    <row r="11" spans="3:23" ht="15" customHeight="1">
      <c r="C11" s="690"/>
      <c r="D11" s="686">
        <v>4</v>
      </c>
      <c r="E11" s="694" t="s" ph="1">
        <v>1179</v>
      </c>
      <c r="F11" s="694" t="s">
        <v>181</v>
      </c>
      <c r="G11" s="229"/>
      <c r="H11" s="229"/>
      <c r="J11" s="228"/>
      <c r="K11" s="250"/>
      <c r="L11" s="249"/>
      <c r="M11" s="249"/>
      <c r="N11" s="249"/>
      <c r="O11" s="249"/>
      <c r="P11" s="248"/>
      <c r="R11" s="225"/>
      <c r="S11" s="224"/>
      <c r="T11" s="224"/>
      <c r="U11" s="694" t="s" ph="1">
        <v>1188</v>
      </c>
      <c r="V11" s="694" t="s">
        <v>287</v>
      </c>
      <c r="W11" s="686">
        <v>13</v>
      </c>
    </row>
    <row r="12" spans="3:23" ht="15" customHeight="1">
      <c r="C12" s="691"/>
      <c r="D12" s="687"/>
      <c r="E12" s="694"/>
      <c r="F12" s="694"/>
      <c r="H12" s="223">
        <v>4</v>
      </c>
      <c r="I12" s="230"/>
      <c r="J12" s="228"/>
      <c r="K12" s="247"/>
      <c r="L12" s="246"/>
      <c r="M12" s="246"/>
      <c r="N12" s="246"/>
      <c r="O12" s="246"/>
      <c r="P12" s="245"/>
      <c r="U12" s="694"/>
      <c r="V12" s="694"/>
      <c r="W12" s="686"/>
    </row>
    <row r="13" spans="3:23" ht="15" customHeight="1">
      <c r="C13" s="690"/>
      <c r="D13" s="686">
        <v>5</v>
      </c>
      <c r="E13" s="694" t="s" ph="1">
        <v>1180</v>
      </c>
      <c r="F13" s="694" t="s">
        <v>284</v>
      </c>
      <c r="G13" s="229"/>
      <c r="H13" s="229"/>
      <c r="I13" s="228"/>
      <c r="J13" s="223">
        <v>15</v>
      </c>
      <c r="K13" s="232"/>
      <c r="L13" s="229"/>
      <c r="M13" s="229"/>
      <c r="N13" s="224"/>
      <c r="O13" s="232"/>
      <c r="P13" s="244"/>
      <c r="Q13" s="222">
        <v>16</v>
      </c>
      <c r="S13" s="224"/>
      <c r="T13" s="224"/>
      <c r="U13" s="694" t="s" ph="1">
        <v>1189</v>
      </c>
      <c r="V13" s="694" t="s">
        <v>284</v>
      </c>
      <c r="W13" s="686">
        <v>14</v>
      </c>
    </row>
    <row r="14" spans="3:23" ht="15" customHeight="1">
      <c r="C14" s="691"/>
      <c r="D14" s="687"/>
      <c r="E14" s="694"/>
      <c r="F14" s="694"/>
      <c r="K14" s="243">
        <v>17</v>
      </c>
      <c r="L14" s="242"/>
      <c r="M14" s="242"/>
      <c r="N14" s="242"/>
      <c r="O14" s="242"/>
      <c r="P14" s="241"/>
      <c r="R14" s="226"/>
      <c r="S14" s="222">
        <v>9</v>
      </c>
      <c r="U14" s="694"/>
      <c r="V14" s="694"/>
      <c r="W14" s="686"/>
    </row>
    <row r="15" spans="3:23" ht="15" customHeight="1">
      <c r="C15" s="690"/>
      <c r="D15" s="686">
        <v>6</v>
      </c>
      <c r="E15" s="694" t="s" ph="1">
        <v>1181</v>
      </c>
      <c r="F15" s="694" t="s">
        <v>284</v>
      </c>
      <c r="G15" s="229"/>
      <c r="H15" s="229"/>
      <c r="K15" s="228"/>
      <c r="P15" s="227"/>
      <c r="Q15" s="227"/>
      <c r="R15" s="225"/>
      <c r="S15" s="224"/>
      <c r="T15" s="224"/>
      <c r="U15" s="694" t="s" ph="1">
        <v>1190</v>
      </c>
      <c r="V15" s="694" t="s">
        <v>183</v>
      </c>
      <c r="W15" s="686">
        <v>15</v>
      </c>
    </row>
    <row r="16" spans="3:23" ht="15" customHeight="1">
      <c r="C16" s="691"/>
      <c r="D16" s="687"/>
      <c r="E16" s="694"/>
      <c r="F16" s="694"/>
      <c r="H16" s="223">
        <v>5</v>
      </c>
      <c r="I16" s="230"/>
      <c r="K16" s="228"/>
      <c r="P16" s="227"/>
      <c r="Q16" s="227"/>
      <c r="U16" s="694"/>
      <c r="V16" s="694"/>
      <c r="W16" s="686"/>
    </row>
    <row r="17" spans="3:23" ht="15" customHeight="1">
      <c r="C17" s="690"/>
      <c r="D17" s="686">
        <v>7</v>
      </c>
      <c r="E17" s="694" t="s" ph="1">
        <v>1182</v>
      </c>
      <c r="F17" s="694" t="s">
        <v>183</v>
      </c>
      <c r="G17" s="229"/>
      <c r="H17" s="229"/>
      <c r="I17" s="228"/>
      <c r="J17" s="228"/>
      <c r="K17" s="228"/>
      <c r="P17" s="227"/>
      <c r="Q17" s="226"/>
      <c r="R17" s="222">
        <v>14</v>
      </c>
      <c r="T17" s="224"/>
      <c r="U17" s="694" t="s" ph="1">
        <v>1191</v>
      </c>
      <c r="V17" s="694" t="s">
        <v>284</v>
      </c>
      <c r="W17" s="686">
        <v>16</v>
      </c>
    </row>
    <row r="18" spans="3:23" ht="15" customHeight="1">
      <c r="C18" s="691"/>
      <c r="D18" s="687"/>
      <c r="E18" s="694"/>
      <c r="F18" s="694"/>
      <c r="I18" s="223">
        <v>12</v>
      </c>
      <c r="J18" s="230"/>
      <c r="K18" s="228"/>
      <c r="Q18" s="225"/>
      <c r="S18" s="226"/>
      <c r="T18" s="222">
        <v>2</v>
      </c>
      <c r="U18" s="694"/>
      <c r="V18" s="694"/>
      <c r="W18" s="686"/>
    </row>
    <row r="19" spans="3:23" ht="15" customHeight="1">
      <c r="C19" s="690"/>
      <c r="D19" s="686">
        <v>8</v>
      </c>
      <c r="E19" s="694" t="s" ph="1">
        <v>1183</v>
      </c>
      <c r="F19" s="694" t="s">
        <v>284</v>
      </c>
      <c r="G19" s="229"/>
      <c r="H19" s="229"/>
      <c r="J19" s="228"/>
      <c r="Q19" s="227"/>
      <c r="R19" s="227"/>
      <c r="S19" s="225"/>
      <c r="T19" s="224"/>
      <c r="U19" s="694" t="s" ph="1">
        <v>1192</v>
      </c>
      <c r="V19" s="694" t="s">
        <v>178</v>
      </c>
      <c r="W19" s="686">
        <v>17</v>
      </c>
    </row>
    <row r="20" spans="3:23" ht="15" customHeight="1">
      <c r="C20" s="691"/>
      <c r="D20" s="687"/>
      <c r="E20" s="694"/>
      <c r="F20" s="694"/>
      <c r="H20" s="223">
        <v>6</v>
      </c>
      <c r="I20" s="230"/>
      <c r="J20" s="228"/>
      <c r="Q20" s="227"/>
      <c r="R20" s="226"/>
      <c r="S20" s="222">
        <v>10</v>
      </c>
      <c r="U20" s="694"/>
      <c r="V20" s="694"/>
      <c r="W20" s="686"/>
    </row>
    <row r="21" spans="3:23" ht="15" customHeight="1">
      <c r="C21" s="690"/>
      <c r="D21" s="686">
        <v>9</v>
      </c>
      <c r="E21" s="694" t="s" ph="1">
        <v>1184</v>
      </c>
      <c r="F21" s="694" t="s">
        <v>181</v>
      </c>
      <c r="G21" s="229"/>
      <c r="H21" s="229"/>
      <c r="I21" s="228"/>
      <c r="R21" s="225"/>
      <c r="S21" s="224"/>
      <c r="T21" s="224"/>
      <c r="U21" s="694" t="s" ph="1">
        <v>1193</v>
      </c>
      <c r="V21" s="694" t="s">
        <v>285</v>
      </c>
      <c r="W21" s="686">
        <v>18</v>
      </c>
    </row>
    <row r="22" spans="3:23" ht="15" customHeight="1">
      <c r="C22" s="691"/>
      <c r="D22" s="687"/>
      <c r="E22" s="694"/>
      <c r="F22" s="694"/>
      <c r="K22" s="223" t="s">
        <v>164</v>
      </c>
      <c r="U22" s="694"/>
      <c r="V22" s="694"/>
      <c r="W22" s="686"/>
    </row>
    <row r="23" spans="3:23" ht="15" customHeight="1">
      <c r="E23" s="251"/>
      <c r="F23" s="251"/>
      <c r="U23" s="251"/>
      <c r="V23" s="251"/>
      <c r="W23" s="208"/>
    </row>
    <row r="24" spans="3:23" ht="15" customHeight="1">
      <c r="D24" s="210"/>
      <c r="E24" s="251"/>
      <c r="F24" s="251"/>
      <c r="U24" s="251"/>
      <c r="V24" s="251"/>
      <c r="W24" s="208"/>
    </row>
    <row r="25" spans="3:23" ht="15" customHeight="1">
      <c r="D25" s="689"/>
      <c r="E25" s="689"/>
      <c r="F25" s="271"/>
      <c r="G25" s="188"/>
      <c r="H25" s="188"/>
      <c r="I25" s="188"/>
      <c r="J25" s="188"/>
      <c r="K25" s="188"/>
      <c r="L25" s="188"/>
      <c r="M25" s="689" t="s">
        <v>559</v>
      </c>
      <c r="N25" s="689"/>
      <c r="O25" s="189"/>
      <c r="P25" s="189"/>
      <c r="Q25" s="189"/>
      <c r="R25" s="189"/>
      <c r="S25" s="189"/>
      <c r="T25" s="189"/>
      <c r="U25" s="271"/>
      <c r="V25" s="271"/>
      <c r="W25" s="272"/>
    </row>
    <row r="26" spans="3:23" ht="15" customHeight="1">
      <c r="D26" s="273"/>
      <c r="E26" s="659" t="s">
        <v>1243</v>
      </c>
      <c r="F26" s="661" t="s">
        <v>560</v>
      </c>
      <c r="G26" s="274"/>
      <c r="H26" s="274"/>
      <c r="I26" s="274"/>
      <c r="J26" s="274"/>
      <c r="K26" s="274"/>
      <c r="L26" s="274"/>
      <c r="M26" s="274"/>
      <c r="N26" s="275"/>
      <c r="O26" s="276"/>
      <c r="P26" s="276"/>
      <c r="Q26" s="276"/>
      <c r="R26" s="276"/>
      <c r="S26" s="276"/>
      <c r="T26" s="276"/>
      <c r="U26" s="659" t="s">
        <v>1244</v>
      </c>
      <c r="V26" s="661" t="s">
        <v>560</v>
      </c>
      <c r="W26" s="277"/>
    </row>
    <row r="27" spans="3:23">
      <c r="D27" s="273"/>
      <c r="E27" s="660"/>
      <c r="F27" s="662"/>
      <c r="G27" s="118"/>
      <c r="H27" s="118"/>
      <c r="I27" s="118"/>
      <c r="J27" s="118"/>
      <c r="K27" s="118"/>
      <c r="L27" s="118"/>
      <c r="M27" s="663">
        <v>18</v>
      </c>
      <c r="N27" s="663"/>
      <c r="O27" s="119"/>
      <c r="P27" s="119"/>
      <c r="Q27" s="119"/>
      <c r="R27" s="119"/>
      <c r="S27" s="119"/>
      <c r="T27" s="119"/>
      <c r="U27" s="660"/>
      <c r="V27" s="662"/>
      <c r="W27" s="277"/>
    </row>
    <row r="28" spans="3:23">
      <c r="D28" s="273"/>
      <c r="E28" s="282"/>
      <c r="F28" s="283"/>
      <c r="G28" s="118"/>
      <c r="H28" s="118"/>
      <c r="I28" s="118"/>
      <c r="J28" s="118"/>
      <c r="K28" s="118"/>
      <c r="L28" s="118"/>
      <c r="M28" s="284"/>
      <c r="N28" s="284"/>
      <c r="O28" s="119"/>
      <c r="P28" s="119"/>
      <c r="Q28" s="119"/>
      <c r="R28" s="119"/>
      <c r="S28" s="119"/>
      <c r="T28" s="119"/>
      <c r="U28" s="282"/>
      <c r="V28" s="283"/>
      <c r="W28" s="277"/>
    </row>
    <row r="29" spans="3:23">
      <c r="D29" s="273"/>
      <c r="E29" s="282"/>
      <c r="F29" s="283"/>
      <c r="G29" s="118"/>
      <c r="H29" s="118"/>
      <c r="I29" s="118"/>
      <c r="J29" s="118"/>
      <c r="K29" s="118"/>
      <c r="L29" s="118"/>
      <c r="M29" s="284"/>
      <c r="N29" s="284"/>
      <c r="O29" s="119"/>
      <c r="P29" s="119"/>
      <c r="Q29" s="119"/>
      <c r="R29" s="119"/>
      <c r="S29" s="119"/>
      <c r="T29" s="119"/>
      <c r="U29" s="282"/>
      <c r="V29" s="283"/>
      <c r="W29" s="277"/>
    </row>
    <row r="30" spans="3:23" ht="30" customHeight="1">
      <c r="D30" s="273"/>
      <c r="E30" s="282"/>
      <c r="F30" s="283"/>
      <c r="G30" s="696" t="s">
        <v>633</v>
      </c>
      <c r="H30" s="696"/>
      <c r="I30" s="696"/>
      <c r="J30" s="696"/>
      <c r="K30" s="696"/>
      <c r="L30" s="696"/>
      <c r="M30" s="696"/>
      <c r="N30" s="696"/>
      <c r="O30" s="696"/>
      <c r="P30" s="696"/>
      <c r="Q30" s="696"/>
      <c r="R30" s="696"/>
      <c r="S30" s="696"/>
      <c r="T30" s="696"/>
      <c r="U30" s="282"/>
      <c r="V30" s="283"/>
      <c r="W30" s="277"/>
    </row>
    <row r="31" spans="3:23">
      <c r="D31" s="273"/>
      <c r="E31" s="282"/>
      <c r="F31" s="283"/>
      <c r="G31" s="118"/>
      <c r="H31" s="118"/>
      <c r="I31" s="118"/>
      <c r="J31" s="118"/>
      <c r="K31" s="118"/>
      <c r="L31" s="118"/>
      <c r="M31" s="284"/>
      <c r="N31" s="284"/>
      <c r="O31" s="119"/>
      <c r="P31" s="119"/>
      <c r="Q31" s="119"/>
      <c r="R31" s="119"/>
      <c r="S31" s="119"/>
      <c r="T31" s="119"/>
      <c r="U31" s="282"/>
      <c r="V31" s="283"/>
      <c r="W31" s="277"/>
    </row>
    <row r="32" spans="3:23">
      <c r="D32" s="210"/>
      <c r="E32" s="251"/>
      <c r="F32" s="251"/>
      <c r="U32" s="251"/>
      <c r="V32" s="251"/>
      <c r="W32" s="208"/>
    </row>
    <row r="33" spans="4:23" ht="13.35" customHeight="1">
      <c r="D33" s="686">
        <v>1</v>
      </c>
      <c r="E33" s="694" t="s" ph="1">
        <v>1194</v>
      </c>
      <c r="F33" s="694" t="s">
        <v>287</v>
      </c>
      <c r="G33" s="229"/>
      <c r="H33" s="229"/>
      <c r="K33" s="253"/>
      <c r="L33" s="253"/>
      <c r="M33" s="253"/>
      <c r="N33" s="252"/>
      <c r="O33" s="252"/>
      <c r="P33" s="252"/>
      <c r="Q33" s="252"/>
      <c r="T33" s="224"/>
      <c r="U33" s="694" t="s" ph="1">
        <v>1197</v>
      </c>
      <c r="V33" s="694" t="s">
        <v>162</v>
      </c>
      <c r="W33" s="686">
        <v>4</v>
      </c>
    </row>
    <row r="34" spans="4:23">
      <c r="D34" s="687"/>
      <c r="E34" s="694"/>
      <c r="F34" s="694"/>
      <c r="H34" s="257">
        <v>3</v>
      </c>
      <c r="I34" s="228"/>
      <c r="K34" s="253"/>
      <c r="L34" s="253"/>
      <c r="M34" s="253"/>
      <c r="N34" s="252"/>
      <c r="O34" s="252"/>
      <c r="P34" s="252"/>
      <c r="Q34" s="252"/>
      <c r="S34" s="227"/>
      <c r="T34" s="261">
        <v>2</v>
      </c>
      <c r="U34" s="694"/>
      <c r="V34" s="694"/>
      <c r="W34" s="686"/>
    </row>
    <row r="35" spans="4:23" ht="13.35" customHeight="1">
      <c r="D35" s="686">
        <v>2</v>
      </c>
      <c r="E35" s="694" t="s" ph="1">
        <v>1195</v>
      </c>
      <c r="F35" s="694" t="s">
        <v>284</v>
      </c>
      <c r="G35" s="229"/>
      <c r="I35" s="230"/>
      <c r="J35" s="229"/>
      <c r="K35" s="260"/>
      <c r="L35" s="260"/>
      <c r="M35" s="260"/>
      <c r="N35" s="259"/>
      <c r="O35" s="258"/>
      <c r="P35" s="258"/>
      <c r="Q35" s="258"/>
      <c r="R35" s="226"/>
      <c r="S35" s="225"/>
      <c r="T35" s="224"/>
      <c r="U35" s="694" t="s" ph="1">
        <v>1198</v>
      </c>
      <c r="V35" s="694" t="s">
        <v>285</v>
      </c>
      <c r="W35" s="686">
        <v>5</v>
      </c>
    </row>
    <row r="36" spans="4:23">
      <c r="D36" s="687"/>
      <c r="E36" s="694"/>
      <c r="F36" s="694"/>
      <c r="G36" s="257">
        <v>1</v>
      </c>
      <c r="H36" s="228"/>
      <c r="I36" s="228"/>
      <c r="J36" s="242">
        <v>5</v>
      </c>
      <c r="K36" s="256"/>
      <c r="L36" s="256"/>
      <c r="M36" s="256"/>
      <c r="N36" s="256"/>
      <c r="O36" s="256"/>
      <c r="P36" s="256"/>
      <c r="Q36" s="256"/>
      <c r="R36" s="227"/>
      <c r="S36" s="255">
        <v>4</v>
      </c>
      <c r="U36" s="694"/>
      <c r="V36" s="694"/>
      <c r="W36" s="686"/>
    </row>
    <row r="37" spans="4:23" ht="13.35" customHeight="1">
      <c r="D37" s="686">
        <v>3</v>
      </c>
      <c r="E37" s="694" t="s" ph="1">
        <v>1196</v>
      </c>
      <c r="F37" s="694" t="s">
        <v>196</v>
      </c>
      <c r="G37" s="229"/>
      <c r="H37" s="254"/>
      <c r="K37" s="253"/>
      <c r="L37" s="253"/>
      <c r="M37" s="253"/>
      <c r="N37" s="252"/>
      <c r="O37" s="252"/>
      <c r="P37" s="252"/>
      <c r="Q37" s="252"/>
      <c r="R37" s="227"/>
      <c r="S37" s="232"/>
      <c r="T37" s="224"/>
      <c r="U37" s="694" t="s" ph="1">
        <v>1199</v>
      </c>
      <c r="V37" s="694" t="s">
        <v>284</v>
      </c>
      <c r="W37" s="686">
        <v>6</v>
      </c>
    </row>
    <row r="38" spans="4:23">
      <c r="D38" s="687"/>
      <c r="E38" s="694"/>
      <c r="F38" s="694"/>
      <c r="K38" s="253"/>
      <c r="L38" s="253"/>
      <c r="M38" s="253"/>
      <c r="N38" s="252"/>
      <c r="O38" s="252"/>
      <c r="P38" s="252"/>
      <c r="Q38" s="252"/>
      <c r="U38" s="694"/>
      <c r="V38" s="694"/>
      <c r="W38" s="686"/>
    </row>
    <row r="41" spans="4:23">
      <c r="D41" s="689"/>
      <c r="E41" s="689"/>
      <c r="F41" s="271"/>
      <c r="G41" s="188"/>
      <c r="H41" s="188"/>
      <c r="I41" s="188"/>
      <c r="J41" s="188"/>
      <c r="K41" s="188"/>
      <c r="L41" s="188"/>
      <c r="M41" s="689" t="s">
        <v>559</v>
      </c>
      <c r="N41" s="689"/>
      <c r="O41" s="189"/>
      <c r="P41" s="189"/>
      <c r="Q41" s="189"/>
      <c r="R41" s="189"/>
      <c r="S41" s="189"/>
      <c r="T41" s="189"/>
      <c r="U41" s="271"/>
      <c r="V41" s="271"/>
      <c r="W41" s="272"/>
    </row>
    <row r="42" spans="4:23">
      <c r="D42" s="273"/>
      <c r="E42" s="659" t="s">
        <v>1246</v>
      </c>
      <c r="F42" s="661" t="s">
        <v>560</v>
      </c>
      <c r="G42" s="274"/>
      <c r="H42" s="274"/>
      <c r="I42" s="274"/>
      <c r="J42" s="274"/>
      <c r="K42" s="274"/>
      <c r="L42" s="274"/>
      <c r="M42" s="274"/>
      <c r="N42" s="275"/>
      <c r="O42" s="276"/>
      <c r="P42" s="276"/>
      <c r="Q42" s="276"/>
      <c r="R42" s="276"/>
      <c r="S42" s="276"/>
      <c r="T42" s="276"/>
      <c r="U42" s="659" t="s">
        <v>1245</v>
      </c>
      <c r="V42" s="661" t="s">
        <v>560</v>
      </c>
      <c r="W42" s="277"/>
    </row>
    <row r="43" spans="4:23">
      <c r="D43" s="273"/>
      <c r="E43" s="660"/>
      <c r="F43" s="662"/>
      <c r="G43" s="118"/>
      <c r="H43" s="118"/>
      <c r="I43" s="118"/>
      <c r="J43" s="118"/>
      <c r="K43" s="118"/>
      <c r="L43" s="118"/>
      <c r="M43" s="663">
        <v>6</v>
      </c>
      <c r="N43" s="663"/>
      <c r="O43" s="119"/>
      <c r="P43" s="119"/>
      <c r="Q43" s="119"/>
      <c r="R43" s="119"/>
      <c r="S43" s="119"/>
      <c r="T43" s="119"/>
      <c r="U43" s="660"/>
      <c r="V43" s="662"/>
      <c r="W43" s="277"/>
    </row>
  </sheetData>
  <mergeCells count="97">
    <mergeCell ref="G2:T2"/>
    <mergeCell ref="C5:C6"/>
    <mergeCell ref="D5:D6"/>
    <mergeCell ref="E5:E6"/>
    <mergeCell ref="F5:F6"/>
    <mergeCell ref="V5:V6"/>
    <mergeCell ref="W5:W6"/>
    <mergeCell ref="C7:C8"/>
    <mergeCell ref="D7:D8"/>
    <mergeCell ref="E7:E8"/>
    <mergeCell ref="F7:F8"/>
    <mergeCell ref="U7:U8"/>
    <mergeCell ref="V7:V8"/>
    <mergeCell ref="W7:W8"/>
    <mergeCell ref="U5:U6"/>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C21:C22"/>
    <mergeCell ref="D21:D22"/>
    <mergeCell ref="E21:E22"/>
    <mergeCell ref="F21:F22"/>
    <mergeCell ref="U21:U22"/>
    <mergeCell ref="W21:W22"/>
    <mergeCell ref="D33:D34"/>
    <mergeCell ref="E33:E34"/>
    <mergeCell ref="F33:F34"/>
    <mergeCell ref="U33:U34"/>
    <mergeCell ref="V33:V34"/>
    <mergeCell ref="W33:W34"/>
    <mergeCell ref="F26:F27"/>
    <mergeCell ref="U26:U27"/>
    <mergeCell ref="V26:V27"/>
    <mergeCell ref="V21:V22"/>
    <mergeCell ref="D25:E25"/>
    <mergeCell ref="M25:N25"/>
    <mergeCell ref="E26:E27"/>
    <mergeCell ref="W37:W38"/>
    <mergeCell ref="D35:D36"/>
    <mergeCell ref="E35:E36"/>
    <mergeCell ref="F35:F36"/>
    <mergeCell ref="U35:U36"/>
    <mergeCell ref="V35:V36"/>
    <mergeCell ref="W35:W36"/>
    <mergeCell ref="D37:D38"/>
    <mergeCell ref="E37:E38"/>
    <mergeCell ref="F37:F38"/>
    <mergeCell ref="V42:V43"/>
    <mergeCell ref="M43:N43"/>
    <mergeCell ref="G30:T30"/>
    <mergeCell ref="M27:N27"/>
    <mergeCell ref="D41:E41"/>
    <mergeCell ref="M41:N41"/>
    <mergeCell ref="E42:E43"/>
    <mergeCell ref="F42:F43"/>
    <mergeCell ref="U42:U43"/>
    <mergeCell ref="U37:U38"/>
    <mergeCell ref="V37:V38"/>
  </mergeCells>
  <phoneticPr fontId="38" type="Hiragana" alignment="center"/>
  <conditionalFormatting sqref="F5:F22 V5:V22">
    <cfRule type="cellIs" dxfId="9" priority="2" operator="equal">
      <formula>#REF!</formula>
    </cfRule>
  </conditionalFormatting>
  <conditionalFormatting sqref="F33:F38 V33:V38">
    <cfRule type="cellIs" dxfId="8" priority="1" operator="equal">
      <formula>#REF!</formula>
    </cfRule>
  </conditionalFormatting>
  <pageMargins left="0.7" right="0.7" top="0.75" bottom="0.75" header="0.3" footer="0.3"/>
  <pageSetup paperSize="9" scale="7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34"/>
  <sheetViews>
    <sheetView zoomScale="80" zoomScaleNormal="80" workbookViewId="0"/>
  </sheetViews>
  <sheetFormatPr defaultColWidth="9" defaultRowHeight="18" customHeight="1"/>
  <cols>
    <col min="1" max="1" width="9" style="157"/>
    <col min="2" max="2" width="2.375" style="157" customWidth="1"/>
    <col min="3" max="42" width="3.625" style="157" customWidth="1"/>
    <col min="43" max="43" width="4.625" style="157" customWidth="1"/>
    <col min="44" max="16384" width="9" style="157"/>
  </cols>
  <sheetData>
    <row r="1" spans="1:42" ht="18" customHeight="1">
      <c r="O1" s="596" t="s">
        <v>538</v>
      </c>
      <c r="P1" s="596"/>
      <c r="Q1" s="596"/>
      <c r="R1" s="596"/>
      <c r="S1" s="596"/>
      <c r="T1" s="596"/>
      <c r="U1" s="596"/>
      <c r="V1" s="596"/>
      <c r="W1" s="596"/>
      <c r="X1" s="596"/>
      <c r="Y1" s="596"/>
      <c r="Z1" s="596"/>
    </row>
    <row r="2" spans="1:42" ht="18" customHeight="1">
      <c r="O2" s="489"/>
      <c r="P2" s="489"/>
      <c r="Q2" s="489"/>
      <c r="R2" s="489"/>
      <c r="S2" s="489"/>
      <c r="T2" s="489"/>
      <c r="U2" s="489"/>
      <c r="V2" s="489"/>
      <c r="W2" s="489"/>
      <c r="X2" s="489"/>
      <c r="Y2" s="489"/>
      <c r="Z2" s="489"/>
    </row>
    <row r="3" spans="1:42" ht="18" customHeight="1">
      <c r="C3" s="697" t="s">
        <v>645</v>
      </c>
      <c r="D3" s="697"/>
      <c r="E3" s="697"/>
      <c r="F3" s="697"/>
      <c r="G3" s="698" t="s">
        <v>644</v>
      </c>
      <c r="H3" s="698"/>
      <c r="I3" s="698"/>
      <c r="J3" s="698"/>
      <c r="K3" s="699" t="s">
        <v>648</v>
      </c>
      <c r="L3" s="699"/>
      <c r="M3" s="699"/>
      <c r="N3" s="699"/>
      <c r="O3" s="700" t="s">
        <v>646</v>
      </c>
      <c r="P3" s="700"/>
      <c r="Q3" s="700"/>
      <c r="R3" s="700"/>
    </row>
    <row r="5" spans="1:42" ht="18" customHeight="1">
      <c r="B5" s="158"/>
      <c r="C5" s="597" t="s">
        <v>517</v>
      </c>
      <c r="D5" s="599" t="s">
        <v>518</v>
      </c>
      <c r="E5" s="601" t="s">
        <v>519</v>
      </c>
      <c r="F5" s="159" t="s">
        <v>520</v>
      </c>
      <c r="G5" s="597" t="s">
        <v>517</v>
      </c>
      <c r="H5" s="599" t="s">
        <v>518</v>
      </c>
      <c r="I5" s="601" t="s">
        <v>519</v>
      </c>
      <c r="J5" s="159" t="s">
        <v>520</v>
      </c>
      <c r="K5" s="597" t="s">
        <v>517</v>
      </c>
      <c r="L5" s="599" t="s">
        <v>518</v>
      </c>
      <c r="M5" s="601" t="s">
        <v>519</v>
      </c>
      <c r="N5" s="159" t="s">
        <v>520</v>
      </c>
      <c r="O5" s="597" t="s">
        <v>517</v>
      </c>
      <c r="P5" s="599" t="s">
        <v>518</v>
      </c>
      <c r="Q5" s="601" t="s">
        <v>519</v>
      </c>
      <c r="R5" s="159" t="s">
        <v>520</v>
      </c>
      <c r="S5" s="597" t="s">
        <v>517</v>
      </c>
      <c r="T5" s="599" t="s">
        <v>518</v>
      </c>
      <c r="U5" s="601" t="s">
        <v>519</v>
      </c>
      <c r="V5" s="159" t="s">
        <v>520</v>
      </c>
      <c r="W5" s="597" t="s">
        <v>517</v>
      </c>
      <c r="X5" s="599" t="s">
        <v>518</v>
      </c>
      <c r="Y5" s="601" t="s">
        <v>519</v>
      </c>
      <c r="Z5" s="159" t="s">
        <v>520</v>
      </c>
      <c r="AA5" s="597" t="s">
        <v>517</v>
      </c>
      <c r="AB5" s="599" t="s">
        <v>518</v>
      </c>
      <c r="AC5" s="601" t="s">
        <v>519</v>
      </c>
      <c r="AD5" s="159" t="s">
        <v>520</v>
      </c>
      <c r="AE5" s="597" t="s">
        <v>517</v>
      </c>
      <c r="AF5" s="599" t="s">
        <v>518</v>
      </c>
      <c r="AG5" s="601" t="s">
        <v>519</v>
      </c>
      <c r="AH5" s="159" t="s">
        <v>520</v>
      </c>
      <c r="AI5" s="597" t="s">
        <v>517</v>
      </c>
      <c r="AJ5" s="599" t="s">
        <v>518</v>
      </c>
      <c r="AK5" s="601" t="s">
        <v>519</v>
      </c>
      <c r="AL5" s="159" t="s">
        <v>520</v>
      </c>
      <c r="AM5" s="597" t="s">
        <v>517</v>
      </c>
      <c r="AN5" s="599" t="s">
        <v>518</v>
      </c>
      <c r="AO5" s="601" t="s">
        <v>519</v>
      </c>
      <c r="AP5" s="159" t="s">
        <v>520</v>
      </c>
    </row>
    <row r="6" spans="1:42" ht="18" customHeight="1">
      <c r="B6" s="160"/>
      <c r="C6" s="598"/>
      <c r="D6" s="600"/>
      <c r="E6" s="602"/>
      <c r="F6" s="161" t="s">
        <v>521</v>
      </c>
      <c r="G6" s="598"/>
      <c r="H6" s="600"/>
      <c r="I6" s="602"/>
      <c r="J6" s="161" t="s">
        <v>521</v>
      </c>
      <c r="K6" s="598"/>
      <c r="L6" s="600"/>
      <c r="M6" s="602"/>
      <c r="N6" s="161" t="s">
        <v>521</v>
      </c>
      <c r="O6" s="598"/>
      <c r="P6" s="600"/>
      <c r="Q6" s="602"/>
      <c r="R6" s="161" t="s">
        <v>521</v>
      </c>
      <c r="S6" s="598"/>
      <c r="T6" s="600"/>
      <c r="U6" s="602"/>
      <c r="V6" s="161" t="s">
        <v>521</v>
      </c>
      <c r="W6" s="598"/>
      <c r="X6" s="600"/>
      <c r="Y6" s="602"/>
      <c r="Z6" s="161" t="s">
        <v>521</v>
      </c>
      <c r="AA6" s="598"/>
      <c r="AB6" s="600"/>
      <c r="AC6" s="602"/>
      <c r="AD6" s="161" t="s">
        <v>521</v>
      </c>
      <c r="AE6" s="598"/>
      <c r="AF6" s="600"/>
      <c r="AG6" s="602"/>
      <c r="AH6" s="161" t="s">
        <v>521</v>
      </c>
      <c r="AI6" s="598"/>
      <c r="AJ6" s="600"/>
      <c r="AK6" s="602"/>
      <c r="AL6" s="161" t="s">
        <v>521</v>
      </c>
      <c r="AM6" s="598"/>
      <c r="AN6" s="600"/>
      <c r="AO6" s="602"/>
      <c r="AP6" s="161" t="s">
        <v>521</v>
      </c>
    </row>
    <row r="7" spans="1:42" ht="18" customHeight="1">
      <c r="A7" s="162">
        <v>0.375</v>
      </c>
      <c r="B7" s="156">
        <v>1</v>
      </c>
      <c r="C7" s="163">
        <v>6</v>
      </c>
      <c r="D7" s="164" t="s">
        <v>524</v>
      </c>
      <c r="E7" s="165">
        <v>1</v>
      </c>
      <c r="F7" s="155"/>
      <c r="G7" s="163">
        <f>C7</f>
        <v>6</v>
      </c>
      <c r="H7" s="164" t="str">
        <f>D7</f>
        <v>女子</v>
      </c>
      <c r="I7" s="165">
        <f>E7+1</f>
        <v>2</v>
      </c>
      <c r="J7" s="155"/>
      <c r="K7" s="163">
        <f t="shared" ref="K7:K30" si="0">G7</f>
        <v>6</v>
      </c>
      <c r="L7" s="164" t="str">
        <f t="shared" ref="L7:L30" si="1">H7</f>
        <v>女子</v>
      </c>
      <c r="M7" s="165">
        <f t="shared" ref="M7:M31" si="2">I7+1</f>
        <v>3</v>
      </c>
      <c r="N7" s="155"/>
      <c r="O7" s="163">
        <f t="shared" ref="O7:O17" si="3">K7</f>
        <v>6</v>
      </c>
      <c r="P7" s="164" t="str">
        <f t="shared" ref="P7:P17" si="4">L7</f>
        <v>女子</v>
      </c>
      <c r="Q7" s="165">
        <f t="shared" ref="Q7:Q17" si="5">M7+1</f>
        <v>4</v>
      </c>
      <c r="R7" s="155"/>
      <c r="S7" s="163">
        <f t="shared" ref="S7:S29" si="6">O7</f>
        <v>6</v>
      </c>
      <c r="T7" s="164" t="str">
        <f t="shared" ref="T7:T29" si="7">P7</f>
        <v>女子</v>
      </c>
      <c r="U7" s="165">
        <f t="shared" ref="U7:U31" si="8">Q7+1</f>
        <v>5</v>
      </c>
      <c r="V7" s="155"/>
      <c r="W7" s="163">
        <f t="shared" ref="W7:X22" si="9">S7</f>
        <v>6</v>
      </c>
      <c r="X7" s="164" t="str">
        <f t="shared" si="9"/>
        <v>女子</v>
      </c>
      <c r="Y7" s="165">
        <f>U7+1</f>
        <v>6</v>
      </c>
      <c r="Z7" s="155"/>
      <c r="AA7" s="163">
        <f t="shared" ref="AA7:AB22" si="10">W7</f>
        <v>6</v>
      </c>
      <c r="AB7" s="164" t="s">
        <v>525</v>
      </c>
      <c r="AC7" s="165">
        <v>7</v>
      </c>
      <c r="AD7" s="155"/>
      <c r="AE7" s="163">
        <f t="shared" ref="AE7:AF22" si="11">AA7</f>
        <v>6</v>
      </c>
      <c r="AF7" s="164" t="str">
        <f t="shared" si="11"/>
        <v>女子</v>
      </c>
      <c r="AG7" s="165">
        <f>AC7+1</f>
        <v>8</v>
      </c>
      <c r="AH7" s="155"/>
      <c r="AI7" s="163">
        <v>6</v>
      </c>
      <c r="AJ7" s="164" t="s">
        <v>523</v>
      </c>
      <c r="AK7" s="165">
        <f>AG7+1</f>
        <v>9</v>
      </c>
      <c r="AL7" s="155"/>
      <c r="AM7" s="163">
        <f t="shared" ref="AM7:AN22" si="12">AI7</f>
        <v>6</v>
      </c>
      <c r="AN7" s="164" t="str">
        <f t="shared" si="12"/>
        <v>女子</v>
      </c>
      <c r="AO7" s="165">
        <f>AK7+1</f>
        <v>10</v>
      </c>
      <c r="AP7" s="156"/>
    </row>
    <row r="8" spans="1:42" ht="18" customHeight="1">
      <c r="A8" s="162">
        <v>0.38541666666666669</v>
      </c>
      <c r="B8" s="156">
        <v>2</v>
      </c>
      <c r="C8" s="163">
        <f>AM7</f>
        <v>6</v>
      </c>
      <c r="D8" s="164" t="str">
        <f>AN7</f>
        <v>女子</v>
      </c>
      <c r="E8" s="165">
        <f t="shared" ref="E8:E13" si="13">AO7+1</f>
        <v>11</v>
      </c>
      <c r="F8" s="155"/>
      <c r="G8" s="163">
        <f>C8</f>
        <v>6</v>
      </c>
      <c r="H8" s="164" t="str">
        <f>D8</f>
        <v>女子</v>
      </c>
      <c r="I8" s="165">
        <f>E8+1</f>
        <v>12</v>
      </c>
      <c r="J8" s="155"/>
      <c r="K8" s="163">
        <f t="shared" si="0"/>
        <v>6</v>
      </c>
      <c r="L8" s="164" t="str">
        <f t="shared" si="1"/>
        <v>女子</v>
      </c>
      <c r="M8" s="165">
        <f t="shared" si="2"/>
        <v>13</v>
      </c>
      <c r="N8" s="155"/>
      <c r="O8" s="163">
        <f t="shared" si="3"/>
        <v>6</v>
      </c>
      <c r="P8" s="164" t="str">
        <f t="shared" si="4"/>
        <v>女子</v>
      </c>
      <c r="Q8" s="165">
        <f t="shared" si="5"/>
        <v>14</v>
      </c>
      <c r="R8" s="155"/>
      <c r="S8" s="163">
        <f t="shared" si="6"/>
        <v>6</v>
      </c>
      <c r="T8" s="164" t="str">
        <f t="shared" si="7"/>
        <v>女子</v>
      </c>
      <c r="U8" s="165">
        <f t="shared" si="8"/>
        <v>15</v>
      </c>
      <c r="V8" s="155"/>
      <c r="W8" s="163">
        <f t="shared" si="9"/>
        <v>6</v>
      </c>
      <c r="X8" s="164" t="str">
        <f t="shared" si="9"/>
        <v>女子</v>
      </c>
      <c r="Y8" s="165">
        <f t="shared" ref="Y8:Y26" si="14">U8+1</f>
        <v>16</v>
      </c>
      <c r="Z8" s="155"/>
      <c r="AA8" s="163">
        <f t="shared" si="10"/>
        <v>6</v>
      </c>
      <c r="AB8" s="164" t="str">
        <f t="shared" si="10"/>
        <v>女子</v>
      </c>
      <c r="AC8" s="165">
        <f t="shared" ref="AC8:AC31" si="15">Y8+1</f>
        <v>17</v>
      </c>
      <c r="AD8" s="155"/>
      <c r="AE8" s="163">
        <f t="shared" si="11"/>
        <v>6</v>
      </c>
      <c r="AF8" s="164" t="str">
        <f t="shared" si="11"/>
        <v>女子</v>
      </c>
      <c r="AG8" s="165">
        <f t="shared" ref="AG8:AG25" si="16">AC8+1</f>
        <v>18</v>
      </c>
      <c r="AH8" s="155"/>
      <c r="AI8" s="163">
        <f t="shared" ref="AI8:AJ22" si="17">AE8</f>
        <v>6</v>
      </c>
      <c r="AJ8" s="164" t="str">
        <f t="shared" si="17"/>
        <v>女子</v>
      </c>
      <c r="AK8" s="165">
        <f t="shared" ref="AK8:AK31" si="18">AG8+1</f>
        <v>19</v>
      </c>
      <c r="AL8" s="155"/>
      <c r="AM8" s="163">
        <f t="shared" si="12"/>
        <v>6</v>
      </c>
      <c r="AN8" s="164" t="str">
        <f t="shared" si="12"/>
        <v>女子</v>
      </c>
      <c r="AO8" s="165">
        <f t="shared" ref="AO8:AO26" si="19">AK8+1</f>
        <v>20</v>
      </c>
      <c r="AP8" s="156"/>
    </row>
    <row r="9" spans="1:42" ht="18" customHeight="1">
      <c r="A9" s="162">
        <v>0.39583333333333298</v>
      </c>
      <c r="B9" s="156">
        <v>3</v>
      </c>
      <c r="C9" s="163">
        <f t="shared" ref="C9:D31" si="20">AM8</f>
        <v>6</v>
      </c>
      <c r="D9" s="164" t="str">
        <f t="shared" si="20"/>
        <v>女子</v>
      </c>
      <c r="E9" s="165">
        <f t="shared" si="13"/>
        <v>21</v>
      </c>
      <c r="F9" s="155"/>
      <c r="G9" s="163">
        <v>6</v>
      </c>
      <c r="H9" s="164" t="s">
        <v>526</v>
      </c>
      <c r="I9" s="165">
        <v>1</v>
      </c>
      <c r="J9" s="155"/>
      <c r="K9" s="163">
        <f t="shared" si="0"/>
        <v>6</v>
      </c>
      <c r="L9" s="164" t="str">
        <f t="shared" si="1"/>
        <v>男子</v>
      </c>
      <c r="M9" s="165">
        <f t="shared" si="2"/>
        <v>2</v>
      </c>
      <c r="N9" s="155"/>
      <c r="O9" s="163">
        <f t="shared" si="3"/>
        <v>6</v>
      </c>
      <c r="P9" s="164" t="str">
        <f t="shared" si="4"/>
        <v>男子</v>
      </c>
      <c r="Q9" s="165">
        <f t="shared" si="5"/>
        <v>3</v>
      </c>
      <c r="R9" s="155"/>
      <c r="S9" s="163">
        <f t="shared" si="6"/>
        <v>6</v>
      </c>
      <c r="T9" s="164" t="str">
        <f t="shared" si="7"/>
        <v>男子</v>
      </c>
      <c r="U9" s="165">
        <f t="shared" si="8"/>
        <v>4</v>
      </c>
      <c r="V9" s="155"/>
      <c r="W9" s="163">
        <f t="shared" si="9"/>
        <v>6</v>
      </c>
      <c r="X9" s="164" t="str">
        <f t="shared" si="9"/>
        <v>男子</v>
      </c>
      <c r="Y9" s="165">
        <f t="shared" si="14"/>
        <v>5</v>
      </c>
      <c r="Z9" s="155"/>
      <c r="AA9" s="163">
        <v>5</v>
      </c>
      <c r="AB9" s="164" t="str">
        <f t="shared" si="10"/>
        <v>男子</v>
      </c>
      <c r="AC9" s="165">
        <v>1</v>
      </c>
      <c r="AD9" s="155"/>
      <c r="AE9" s="163">
        <v>5</v>
      </c>
      <c r="AF9" s="164" t="str">
        <f t="shared" si="11"/>
        <v>男子</v>
      </c>
      <c r="AG9" s="165">
        <v>2</v>
      </c>
      <c r="AH9" s="155"/>
      <c r="AI9" s="163">
        <f t="shared" si="17"/>
        <v>5</v>
      </c>
      <c r="AJ9" s="164" t="str">
        <f t="shared" si="17"/>
        <v>男子</v>
      </c>
      <c r="AK9" s="165">
        <f t="shared" si="18"/>
        <v>3</v>
      </c>
      <c r="AL9" s="155"/>
      <c r="AM9" s="163">
        <f t="shared" si="12"/>
        <v>5</v>
      </c>
      <c r="AN9" s="164" t="str">
        <f t="shared" si="12"/>
        <v>男子</v>
      </c>
      <c r="AO9" s="165">
        <f t="shared" si="19"/>
        <v>4</v>
      </c>
      <c r="AP9" s="156"/>
    </row>
    <row r="10" spans="1:42" ht="18" customHeight="1">
      <c r="A10" s="162">
        <v>0.40625</v>
      </c>
      <c r="B10" s="156">
        <v>4</v>
      </c>
      <c r="C10" s="163">
        <f t="shared" si="20"/>
        <v>5</v>
      </c>
      <c r="D10" s="164" t="str">
        <f t="shared" si="20"/>
        <v>男子</v>
      </c>
      <c r="E10" s="165">
        <f t="shared" si="13"/>
        <v>5</v>
      </c>
      <c r="F10" s="155"/>
      <c r="G10" s="163">
        <f t="shared" ref="G10:G22" si="21">C10</f>
        <v>5</v>
      </c>
      <c r="H10" s="164" t="str">
        <f t="shared" ref="H10:H22" si="22">D10</f>
        <v>男子</v>
      </c>
      <c r="I10" s="165">
        <f t="shared" ref="I10:I22" si="23">E10+1</f>
        <v>6</v>
      </c>
      <c r="J10" s="155"/>
      <c r="K10" s="163">
        <f t="shared" si="0"/>
        <v>5</v>
      </c>
      <c r="L10" s="164" t="str">
        <f t="shared" si="1"/>
        <v>男子</v>
      </c>
      <c r="M10" s="165">
        <f t="shared" si="2"/>
        <v>7</v>
      </c>
      <c r="N10" s="155"/>
      <c r="O10" s="163">
        <f t="shared" si="3"/>
        <v>5</v>
      </c>
      <c r="P10" s="164" t="str">
        <f t="shared" si="4"/>
        <v>男子</v>
      </c>
      <c r="Q10" s="165">
        <f t="shared" si="5"/>
        <v>8</v>
      </c>
      <c r="R10" s="155"/>
      <c r="S10" s="163">
        <f t="shared" si="6"/>
        <v>5</v>
      </c>
      <c r="T10" s="164" t="str">
        <f t="shared" si="7"/>
        <v>男子</v>
      </c>
      <c r="U10" s="165">
        <f t="shared" si="8"/>
        <v>9</v>
      </c>
      <c r="V10" s="155"/>
      <c r="W10" s="163">
        <f t="shared" si="9"/>
        <v>5</v>
      </c>
      <c r="X10" s="164" t="str">
        <f t="shared" si="9"/>
        <v>男子</v>
      </c>
      <c r="Y10" s="165">
        <f t="shared" si="14"/>
        <v>10</v>
      </c>
      <c r="Z10" s="155"/>
      <c r="AA10" s="163">
        <f t="shared" si="10"/>
        <v>5</v>
      </c>
      <c r="AB10" s="164" t="str">
        <f t="shared" si="10"/>
        <v>男子</v>
      </c>
      <c r="AC10" s="165">
        <f t="shared" si="15"/>
        <v>11</v>
      </c>
      <c r="AD10" s="155"/>
      <c r="AE10" s="163">
        <v>6</v>
      </c>
      <c r="AF10" s="164" t="s">
        <v>672</v>
      </c>
      <c r="AG10" s="165">
        <v>22</v>
      </c>
      <c r="AH10" s="155"/>
      <c r="AI10" s="163">
        <v>6</v>
      </c>
      <c r="AJ10" s="164" t="s">
        <v>527</v>
      </c>
      <c r="AK10" s="165">
        <v>23</v>
      </c>
      <c r="AL10" s="155"/>
      <c r="AM10" s="163">
        <f t="shared" si="12"/>
        <v>6</v>
      </c>
      <c r="AN10" s="164" t="str">
        <f t="shared" si="12"/>
        <v>女子</v>
      </c>
      <c r="AO10" s="165">
        <f t="shared" si="19"/>
        <v>24</v>
      </c>
      <c r="AP10" s="156"/>
    </row>
    <row r="11" spans="1:42" ht="18" customHeight="1">
      <c r="A11" s="162">
        <v>0.41666666666666702</v>
      </c>
      <c r="B11" s="156">
        <v>5</v>
      </c>
      <c r="C11" s="163">
        <f t="shared" si="20"/>
        <v>6</v>
      </c>
      <c r="D11" s="164" t="str">
        <f t="shared" si="20"/>
        <v>女子</v>
      </c>
      <c r="E11" s="165">
        <f t="shared" si="13"/>
        <v>25</v>
      </c>
      <c r="F11" s="155"/>
      <c r="G11" s="163">
        <f t="shared" si="21"/>
        <v>6</v>
      </c>
      <c r="H11" s="164" t="str">
        <f t="shared" si="22"/>
        <v>女子</v>
      </c>
      <c r="I11" s="165">
        <f t="shared" si="23"/>
        <v>26</v>
      </c>
      <c r="J11" s="155"/>
      <c r="K11" s="163">
        <f t="shared" si="0"/>
        <v>6</v>
      </c>
      <c r="L11" s="164" t="str">
        <f t="shared" si="1"/>
        <v>女子</v>
      </c>
      <c r="M11" s="165">
        <f t="shared" si="2"/>
        <v>27</v>
      </c>
      <c r="N11" s="155"/>
      <c r="O11" s="163">
        <f t="shared" si="3"/>
        <v>6</v>
      </c>
      <c r="P11" s="164" t="str">
        <f t="shared" si="4"/>
        <v>女子</v>
      </c>
      <c r="Q11" s="165">
        <f t="shared" si="5"/>
        <v>28</v>
      </c>
      <c r="R11" s="155"/>
      <c r="S11" s="163">
        <f t="shared" si="6"/>
        <v>6</v>
      </c>
      <c r="T11" s="164" t="str">
        <f t="shared" si="7"/>
        <v>女子</v>
      </c>
      <c r="U11" s="165">
        <f t="shared" si="8"/>
        <v>29</v>
      </c>
      <c r="V11" s="155"/>
      <c r="W11" s="163">
        <f t="shared" si="9"/>
        <v>6</v>
      </c>
      <c r="X11" s="164" t="str">
        <f t="shared" si="9"/>
        <v>女子</v>
      </c>
      <c r="Y11" s="165">
        <f t="shared" si="14"/>
        <v>30</v>
      </c>
      <c r="Z11" s="155"/>
      <c r="AA11" s="163">
        <f t="shared" si="10"/>
        <v>6</v>
      </c>
      <c r="AB11" s="164" t="str">
        <f t="shared" si="10"/>
        <v>女子</v>
      </c>
      <c r="AC11" s="165">
        <f t="shared" si="15"/>
        <v>31</v>
      </c>
      <c r="AD11" s="155"/>
      <c r="AE11" s="163">
        <f t="shared" si="11"/>
        <v>6</v>
      </c>
      <c r="AF11" s="164" t="str">
        <f t="shared" si="11"/>
        <v>女子</v>
      </c>
      <c r="AG11" s="165">
        <f t="shared" si="16"/>
        <v>32</v>
      </c>
      <c r="AH11" s="155"/>
      <c r="AI11" s="163">
        <f t="shared" si="17"/>
        <v>6</v>
      </c>
      <c r="AJ11" s="164" t="str">
        <f t="shared" si="17"/>
        <v>女子</v>
      </c>
      <c r="AK11" s="165">
        <f t="shared" si="18"/>
        <v>33</v>
      </c>
      <c r="AL11" s="155"/>
      <c r="AM11" s="163">
        <f t="shared" si="12"/>
        <v>6</v>
      </c>
      <c r="AN11" s="164" t="str">
        <f t="shared" si="12"/>
        <v>女子</v>
      </c>
      <c r="AO11" s="165">
        <f t="shared" si="19"/>
        <v>34</v>
      </c>
      <c r="AP11" s="156"/>
    </row>
    <row r="12" spans="1:42" ht="18" customHeight="1">
      <c r="A12" s="162">
        <v>0.42708333333333298</v>
      </c>
      <c r="B12" s="156">
        <v>6</v>
      </c>
      <c r="C12" s="163">
        <f t="shared" si="20"/>
        <v>6</v>
      </c>
      <c r="D12" s="164" t="str">
        <f t="shared" si="20"/>
        <v>女子</v>
      </c>
      <c r="E12" s="165">
        <f t="shared" si="13"/>
        <v>35</v>
      </c>
      <c r="F12" s="155"/>
      <c r="G12" s="163">
        <f t="shared" si="21"/>
        <v>6</v>
      </c>
      <c r="H12" s="164" t="str">
        <f t="shared" si="22"/>
        <v>女子</v>
      </c>
      <c r="I12" s="165">
        <f t="shared" si="23"/>
        <v>36</v>
      </c>
      <c r="J12" s="155"/>
      <c r="K12" s="163">
        <f t="shared" si="0"/>
        <v>6</v>
      </c>
      <c r="L12" s="164" t="str">
        <f t="shared" si="1"/>
        <v>女子</v>
      </c>
      <c r="M12" s="165">
        <f t="shared" si="2"/>
        <v>37</v>
      </c>
      <c r="N12" s="155"/>
      <c r="O12" s="163">
        <f t="shared" si="3"/>
        <v>6</v>
      </c>
      <c r="P12" s="164" t="str">
        <f t="shared" si="4"/>
        <v>女子</v>
      </c>
      <c r="Q12" s="165">
        <f t="shared" si="5"/>
        <v>38</v>
      </c>
      <c r="R12" s="155"/>
      <c r="S12" s="163">
        <f t="shared" si="6"/>
        <v>6</v>
      </c>
      <c r="T12" s="164" t="str">
        <f t="shared" si="7"/>
        <v>女子</v>
      </c>
      <c r="U12" s="165">
        <f t="shared" si="8"/>
        <v>39</v>
      </c>
      <c r="V12" s="155"/>
      <c r="W12" s="163">
        <f t="shared" si="9"/>
        <v>6</v>
      </c>
      <c r="X12" s="164" t="str">
        <f t="shared" si="9"/>
        <v>女子</v>
      </c>
      <c r="Y12" s="165">
        <f t="shared" si="14"/>
        <v>40</v>
      </c>
      <c r="Z12" s="155"/>
      <c r="AA12" s="163">
        <f t="shared" si="10"/>
        <v>6</v>
      </c>
      <c r="AB12" s="164" t="str">
        <f t="shared" si="10"/>
        <v>女子</v>
      </c>
      <c r="AC12" s="165">
        <f t="shared" si="15"/>
        <v>41</v>
      </c>
      <c r="AD12" s="155"/>
      <c r="AE12" s="163">
        <f t="shared" si="11"/>
        <v>6</v>
      </c>
      <c r="AF12" s="164" t="str">
        <f t="shared" si="11"/>
        <v>女子</v>
      </c>
      <c r="AG12" s="165">
        <f t="shared" si="16"/>
        <v>42</v>
      </c>
      <c r="AH12" s="155"/>
      <c r="AI12" s="163">
        <f t="shared" si="17"/>
        <v>6</v>
      </c>
      <c r="AJ12" s="164" t="str">
        <f t="shared" si="17"/>
        <v>女子</v>
      </c>
      <c r="AK12" s="165">
        <f t="shared" si="18"/>
        <v>43</v>
      </c>
      <c r="AL12" s="155"/>
      <c r="AM12" s="163">
        <f t="shared" si="12"/>
        <v>6</v>
      </c>
      <c r="AN12" s="164" t="str">
        <f t="shared" si="12"/>
        <v>女子</v>
      </c>
      <c r="AO12" s="165">
        <f t="shared" si="19"/>
        <v>44</v>
      </c>
      <c r="AP12" s="156"/>
    </row>
    <row r="13" spans="1:42" ht="18" customHeight="1">
      <c r="A13" s="162">
        <v>0.4375</v>
      </c>
      <c r="B13" s="156">
        <v>7</v>
      </c>
      <c r="C13" s="163">
        <f t="shared" si="20"/>
        <v>6</v>
      </c>
      <c r="D13" s="164" t="str">
        <f t="shared" si="20"/>
        <v>女子</v>
      </c>
      <c r="E13" s="165">
        <f t="shared" si="13"/>
        <v>45</v>
      </c>
      <c r="F13" s="155"/>
      <c r="G13" s="163">
        <f t="shared" si="21"/>
        <v>6</v>
      </c>
      <c r="H13" s="164" t="str">
        <f t="shared" si="22"/>
        <v>女子</v>
      </c>
      <c r="I13" s="165">
        <f t="shared" si="23"/>
        <v>46</v>
      </c>
      <c r="J13" s="155"/>
      <c r="K13" s="163">
        <f t="shared" si="0"/>
        <v>6</v>
      </c>
      <c r="L13" s="164" t="str">
        <f t="shared" si="1"/>
        <v>女子</v>
      </c>
      <c r="M13" s="165">
        <f t="shared" si="2"/>
        <v>47</v>
      </c>
      <c r="N13" s="155"/>
      <c r="O13" s="163">
        <f t="shared" si="3"/>
        <v>6</v>
      </c>
      <c r="P13" s="164" t="str">
        <f t="shared" si="4"/>
        <v>女子</v>
      </c>
      <c r="Q13" s="165">
        <f t="shared" si="5"/>
        <v>48</v>
      </c>
      <c r="R13" s="155"/>
      <c r="S13" s="163">
        <f t="shared" si="6"/>
        <v>6</v>
      </c>
      <c r="T13" s="164" t="str">
        <f t="shared" si="7"/>
        <v>女子</v>
      </c>
      <c r="U13" s="165">
        <f t="shared" si="8"/>
        <v>49</v>
      </c>
      <c r="V13" s="155"/>
      <c r="W13" s="163">
        <f t="shared" si="9"/>
        <v>6</v>
      </c>
      <c r="X13" s="164" t="str">
        <f t="shared" si="9"/>
        <v>女子</v>
      </c>
      <c r="Y13" s="165">
        <f t="shared" si="14"/>
        <v>50</v>
      </c>
      <c r="Z13" s="155"/>
      <c r="AA13" s="163">
        <f t="shared" si="10"/>
        <v>6</v>
      </c>
      <c r="AB13" s="164" t="str">
        <f t="shared" si="10"/>
        <v>女子</v>
      </c>
      <c r="AC13" s="165">
        <f t="shared" si="15"/>
        <v>51</v>
      </c>
      <c r="AD13" s="155"/>
      <c r="AE13" s="163">
        <f t="shared" si="11"/>
        <v>6</v>
      </c>
      <c r="AF13" s="164" t="str">
        <f t="shared" si="11"/>
        <v>女子</v>
      </c>
      <c r="AG13" s="165">
        <f t="shared" si="16"/>
        <v>52</v>
      </c>
      <c r="AH13" s="155"/>
      <c r="AI13" s="163">
        <f t="shared" si="17"/>
        <v>6</v>
      </c>
      <c r="AJ13" s="164" t="str">
        <f t="shared" si="17"/>
        <v>女子</v>
      </c>
      <c r="AK13" s="165">
        <f t="shared" si="18"/>
        <v>53</v>
      </c>
      <c r="AL13" s="155"/>
      <c r="AM13" s="163">
        <v>5</v>
      </c>
      <c r="AN13" s="164" t="str">
        <f t="shared" si="12"/>
        <v>女子</v>
      </c>
      <c r="AO13" s="165">
        <v>1</v>
      </c>
      <c r="AP13" s="156"/>
    </row>
    <row r="14" spans="1:42" ht="18" customHeight="1">
      <c r="A14" s="162">
        <v>0.44791666666666702</v>
      </c>
      <c r="B14" s="156">
        <v>8</v>
      </c>
      <c r="C14" s="163">
        <v>5</v>
      </c>
      <c r="D14" s="164" t="str">
        <f t="shared" si="20"/>
        <v>女子</v>
      </c>
      <c r="E14" s="165">
        <v>2</v>
      </c>
      <c r="F14" s="155"/>
      <c r="G14" s="163">
        <f t="shared" si="21"/>
        <v>5</v>
      </c>
      <c r="H14" s="164" t="str">
        <f t="shared" si="22"/>
        <v>女子</v>
      </c>
      <c r="I14" s="165">
        <f t="shared" si="23"/>
        <v>3</v>
      </c>
      <c r="J14" s="155"/>
      <c r="K14" s="163">
        <f t="shared" si="0"/>
        <v>5</v>
      </c>
      <c r="L14" s="164" t="str">
        <f t="shared" si="1"/>
        <v>女子</v>
      </c>
      <c r="M14" s="165">
        <f t="shared" si="2"/>
        <v>4</v>
      </c>
      <c r="N14" s="155"/>
      <c r="O14" s="163">
        <f t="shared" si="3"/>
        <v>5</v>
      </c>
      <c r="P14" s="164" t="str">
        <f t="shared" si="4"/>
        <v>女子</v>
      </c>
      <c r="Q14" s="165">
        <f t="shared" si="5"/>
        <v>5</v>
      </c>
      <c r="R14" s="155"/>
      <c r="S14" s="163">
        <f t="shared" si="6"/>
        <v>5</v>
      </c>
      <c r="T14" s="164" t="str">
        <f t="shared" si="7"/>
        <v>女子</v>
      </c>
      <c r="U14" s="165">
        <f t="shared" si="8"/>
        <v>6</v>
      </c>
      <c r="V14" s="155"/>
      <c r="W14" s="163">
        <f t="shared" si="9"/>
        <v>5</v>
      </c>
      <c r="X14" s="164" t="str">
        <f t="shared" si="9"/>
        <v>女子</v>
      </c>
      <c r="Y14" s="165">
        <f t="shared" si="14"/>
        <v>7</v>
      </c>
      <c r="Z14" s="155"/>
      <c r="AA14" s="163">
        <f t="shared" si="10"/>
        <v>5</v>
      </c>
      <c r="AB14" s="164" t="str">
        <f t="shared" si="10"/>
        <v>女子</v>
      </c>
      <c r="AC14" s="165">
        <f t="shared" si="15"/>
        <v>8</v>
      </c>
      <c r="AD14" s="155"/>
      <c r="AE14" s="163">
        <f t="shared" si="11"/>
        <v>5</v>
      </c>
      <c r="AF14" s="164" t="str">
        <f t="shared" si="11"/>
        <v>女子</v>
      </c>
      <c r="AG14" s="165">
        <f t="shared" si="16"/>
        <v>9</v>
      </c>
      <c r="AH14" s="155"/>
      <c r="AI14" s="163">
        <f t="shared" si="17"/>
        <v>5</v>
      </c>
      <c r="AJ14" s="164" t="str">
        <f t="shared" si="17"/>
        <v>女子</v>
      </c>
      <c r="AK14" s="165">
        <f t="shared" si="18"/>
        <v>10</v>
      </c>
      <c r="AL14" s="155"/>
      <c r="AM14" s="163">
        <f t="shared" si="12"/>
        <v>5</v>
      </c>
      <c r="AN14" s="164" t="str">
        <f t="shared" si="12"/>
        <v>女子</v>
      </c>
      <c r="AO14" s="165">
        <f t="shared" si="19"/>
        <v>11</v>
      </c>
      <c r="AP14" s="156"/>
    </row>
    <row r="15" spans="1:42" ht="18" customHeight="1">
      <c r="A15" s="162">
        <v>0.45833333333333298</v>
      </c>
      <c r="B15" s="156">
        <v>9</v>
      </c>
      <c r="C15" s="163">
        <f t="shared" si="20"/>
        <v>5</v>
      </c>
      <c r="D15" s="164" t="str">
        <f t="shared" si="20"/>
        <v>女子</v>
      </c>
      <c r="E15" s="165">
        <f t="shared" ref="E15:E31" si="24">AO14+1</f>
        <v>12</v>
      </c>
      <c r="F15" s="155"/>
      <c r="G15" s="163">
        <f t="shared" si="21"/>
        <v>5</v>
      </c>
      <c r="H15" s="164" t="str">
        <f t="shared" si="22"/>
        <v>女子</v>
      </c>
      <c r="I15" s="165">
        <f t="shared" si="23"/>
        <v>13</v>
      </c>
      <c r="J15" s="155"/>
      <c r="K15" s="163">
        <f t="shared" si="0"/>
        <v>5</v>
      </c>
      <c r="L15" s="164" t="str">
        <f t="shared" si="1"/>
        <v>女子</v>
      </c>
      <c r="M15" s="165">
        <f t="shared" si="2"/>
        <v>14</v>
      </c>
      <c r="N15" s="155"/>
      <c r="O15" s="163">
        <f t="shared" si="3"/>
        <v>5</v>
      </c>
      <c r="P15" s="164" t="str">
        <f t="shared" si="4"/>
        <v>女子</v>
      </c>
      <c r="Q15" s="165">
        <f t="shared" si="5"/>
        <v>15</v>
      </c>
      <c r="R15" s="155"/>
      <c r="S15" s="163">
        <f t="shared" si="6"/>
        <v>5</v>
      </c>
      <c r="T15" s="164" t="str">
        <f t="shared" si="7"/>
        <v>女子</v>
      </c>
      <c r="U15" s="165">
        <f t="shared" si="8"/>
        <v>16</v>
      </c>
      <c r="V15" s="155"/>
      <c r="W15" s="163">
        <f t="shared" si="9"/>
        <v>5</v>
      </c>
      <c r="X15" s="164" t="str">
        <f t="shared" si="9"/>
        <v>女子</v>
      </c>
      <c r="Y15" s="165">
        <f t="shared" si="14"/>
        <v>17</v>
      </c>
      <c r="Z15" s="155"/>
      <c r="AA15" s="163">
        <f t="shared" si="10"/>
        <v>5</v>
      </c>
      <c r="AB15" s="164" t="str">
        <f t="shared" si="10"/>
        <v>女子</v>
      </c>
      <c r="AC15" s="165">
        <f t="shared" si="15"/>
        <v>18</v>
      </c>
      <c r="AD15" s="155"/>
      <c r="AE15" s="163">
        <f t="shared" si="11"/>
        <v>5</v>
      </c>
      <c r="AF15" s="164" t="str">
        <f t="shared" si="11"/>
        <v>女子</v>
      </c>
      <c r="AG15" s="165">
        <f t="shared" si="16"/>
        <v>19</v>
      </c>
      <c r="AH15" s="155"/>
      <c r="AI15" s="163">
        <f t="shared" si="17"/>
        <v>5</v>
      </c>
      <c r="AJ15" s="164" t="str">
        <f t="shared" si="17"/>
        <v>女子</v>
      </c>
      <c r="AK15" s="165">
        <f t="shared" si="18"/>
        <v>20</v>
      </c>
      <c r="AL15" s="155"/>
      <c r="AM15" s="163">
        <f t="shared" si="12"/>
        <v>5</v>
      </c>
      <c r="AN15" s="164" t="str">
        <f t="shared" si="12"/>
        <v>女子</v>
      </c>
      <c r="AO15" s="165">
        <f t="shared" si="19"/>
        <v>21</v>
      </c>
      <c r="AP15" s="156"/>
    </row>
    <row r="16" spans="1:42" ht="18" customHeight="1">
      <c r="A16" s="162">
        <v>0.46875</v>
      </c>
      <c r="B16" s="156">
        <v>10</v>
      </c>
      <c r="C16" s="163">
        <f t="shared" si="20"/>
        <v>5</v>
      </c>
      <c r="D16" s="164" t="str">
        <f t="shared" si="20"/>
        <v>女子</v>
      </c>
      <c r="E16" s="165">
        <f t="shared" si="24"/>
        <v>22</v>
      </c>
      <c r="F16" s="155"/>
      <c r="G16" s="163">
        <f t="shared" si="21"/>
        <v>5</v>
      </c>
      <c r="H16" s="164" t="str">
        <f t="shared" si="22"/>
        <v>女子</v>
      </c>
      <c r="I16" s="165">
        <f t="shared" si="23"/>
        <v>23</v>
      </c>
      <c r="J16" s="155"/>
      <c r="K16" s="163">
        <f t="shared" si="0"/>
        <v>5</v>
      </c>
      <c r="L16" s="164" t="str">
        <f t="shared" si="1"/>
        <v>女子</v>
      </c>
      <c r="M16" s="165">
        <f t="shared" si="2"/>
        <v>24</v>
      </c>
      <c r="N16" s="155"/>
      <c r="O16" s="163">
        <f t="shared" si="3"/>
        <v>5</v>
      </c>
      <c r="P16" s="164" t="str">
        <f t="shared" si="4"/>
        <v>女子</v>
      </c>
      <c r="Q16" s="165">
        <f t="shared" si="5"/>
        <v>25</v>
      </c>
      <c r="R16" s="155"/>
      <c r="S16" s="163">
        <f t="shared" si="6"/>
        <v>5</v>
      </c>
      <c r="T16" s="164" t="str">
        <f t="shared" si="7"/>
        <v>女子</v>
      </c>
      <c r="U16" s="165">
        <f t="shared" si="8"/>
        <v>26</v>
      </c>
      <c r="V16" s="155"/>
      <c r="W16" s="163">
        <f t="shared" si="9"/>
        <v>5</v>
      </c>
      <c r="X16" s="164" t="str">
        <f t="shared" si="9"/>
        <v>女子</v>
      </c>
      <c r="Y16" s="165">
        <f t="shared" si="14"/>
        <v>27</v>
      </c>
      <c r="Z16" s="155"/>
      <c r="AA16" s="163">
        <f t="shared" si="10"/>
        <v>5</v>
      </c>
      <c r="AB16" s="164" t="str">
        <f t="shared" si="10"/>
        <v>女子</v>
      </c>
      <c r="AC16" s="165">
        <f t="shared" si="15"/>
        <v>28</v>
      </c>
      <c r="AD16" s="155"/>
      <c r="AE16" s="163">
        <v>6</v>
      </c>
      <c r="AF16" s="164" t="s">
        <v>673</v>
      </c>
      <c r="AG16" s="165">
        <v>6</v>
      </c>
      <c r="AH16" s="155"/>
      <c r="AI16" s="163">
        <v>6</v>
      </c>
      <c r="AJ16" s="164" t="s">
        <v>526</v>
      </c>
      <c r="AK16" s="165">
        <v>7</v>
      </c>
      <c r="AL16" s="155"/>
      <c r="AM16" s="163">
        <f t="shared" si="12"/>
        <v>6</v>
      </c>
      <c r="AN16" s="164" t="str">
        <f t="shared" si="12"/>
        <v>男子</v>
      </c>
      <c r="AO16" s="165">
        <f t="shared" si="19"/>
        <v>8</v>
      </c>
      <c r="AP16" s="156"/>
    </row>
    <row r="17" spans="1:42" ht="18" customHeight="1">
      <c r="A17" s="162">
        <v>0.47916666666666702</v>
      </c>
      <c r="B17" s="156">
        <v>11</v>
      </c>
      <c r="C17" s="163">
        <f t="shared" si="20"/>
        <v>6</v>
      </c>
      <c r="D17" s="164" t="str">
        <f t="shared" si="20"/>
        <v>男子</v>
      </c>
      <c r="E17" s="165">
        <f t="shared" si="24"/>
        <v>9</v>
      </c>
      <c r="F17" s="155"/>
      <c r="G17" s="163">
        <f t="shared" si="21"/>
        <v>6</v>
      </c>
      <c r="H17" s="164" t="str">
        <f t="shared" si="22"/>
        <v>男子</v>
      </c>
      <c r="I17" s="165">
        <f t="shared" si="23"/>
        <v>10</v>
      </c>
      <c r="J17" s="155"/>
      <c r="K17" s="163">
        <f t="shared" si="0"/>
        <v>6</v>
      </c>
      <c r="L17" s="164" t="str">
        <f t="shared" si="1"/>
        <v>男子</v>
      </c>
      <c r="M17" s="165">
        <f t="shared" si="2"/>
        <v>11</v>
      </c>
      <c r="N17" s="155"/>
      <c r="O17" s="163">
        <f t="shared" si="3"/>
        <v>6</v>
      </c>
      <c r="P17" s="164" t="str">
        <f t="shared" si="4"/>
        <v>男子</v>
      </c>
      <c r="Q17" s="165">
        <f t="shared" si="5"/>
        <v>12</v>
      </c>
      <c r="R17" s="155"/>
      <c r="S17" s="163">
        <f t="shared" si="6"/>
        <v>6</v>
      </c>
      <c r="T17" s="164" t="str">
        <f t="shared" si="7"/>
        <v>男子</v>
      </c>
      <c r="U17" s="165">
        <f t="shared" si="8"/>
        <v>13</v>
      </c>
      <c r="V17" s="155"/>
      <c r="W17" s="163">
        <f t="shared" si="9"/>
        <v>6</v>
      </c>
      <c r="X17" s="164" t="str">
        <f t="shared" si="9"/>
        <v>男子</v>
      </c>
      <c r="Y17" s="165">
        <f t="shared" si="14"/>
        <v>14</v>
      </c>
      <c r="Z17" s="155"/>
      <c r="AA17" s="163">
        <f t="shared" si="10"/>
        <v>6</v>
      </c>
      <c r="AB17" s="164" t="str">
        <f t="shared" si="10"/>
        <v>男子</v>
      </c>
      <c r="AC17" s="165">
        <f t="shared" si="15"/>
        <v>15</v>
      </c>
      <c r="AD17" s="155"/>
      <c r="AE17" s="163">
        <f t="shared" si="11"/>
        <v>6</v>
      </c>
      <c r="AF17" s="164" t="str">
        <f t="shared" si="11"/>
        <v>男子</v>
      </c>
      <c r="AG17" s="165">
        <f t="shared" si="16"/>
        <v>16</v>
      </c>
      <c r="AH17" s="155"/>
      <c r="AI17" s="163">
        <f t="shared" si="17"/>
        <v>6</v>
      </c>
      <c r="AJ17" s="164" t="str">
        <f t="shared" si="17"/>
        <v>男子</v>
      </c>
      <c r="AK17" s="165">
        <f t="shared" si="18"/>
        <v>17</v>
      </c>
      <c r="AL17" s="155"/>
      <c r="AM17" s="163">
        <f t="shared" si="12"/>
        <v>6</v>
      </c>
      <c r="AN17" s="164" t="str">
        <f t="shared" si="12"/>
        <v>男子</v>
      </c>
      <c r="AO17" s="165">
        <f t="shared" si="19"/>
        <v>18</v>
      </c>
      <c r="AP17" s="156"/>
    </row>
    <row r="18" spans="1:42" ht="18" customHeight="1">
      <c r="A18" s="162">
        <v>0.48958333333333398</v>
      </c>
      <c r="B18" s="156">
        <v>12</v>
      </c>
      <c r="C18" s="163">
        <f t="shared" si="20"/>
        <v>6</v>
      </c>
      <c r="D18" s="164" t="str">
        <f t="shared" si="20"/>
        <v>男子</v>
      </c>
      <c r="E18" s="165">
        <f t="shared" si="24"/>
        <v>19</v>
      </c>
      <c r="F18" s="155"/>
      <c r="G18" s="163">
        <f t="shared" si="21"/>
        <v>6</v>
      </c>
      <c r="H18" s="164" t="str">
        <f t="shared" si="22"/>
        <v>男子</v>
      </c>
      <c r="I18" s="165">
        <f t="shared" si="23"/>
        <v>20</v>
      </c>
      <c r="J18" s="155"/>
      <c r="K18" s="163">
        <f t="shared" si="0"/>
        <v>6</v>
      </c>
      <c r="L18" s="164" t="str">
        <f t="shared" si="1"/>
        <v>男子</v>
      </c>
      <c r="M18" s="165">
        <f t="shared" si="2"/>
        <v>21</v>
      </c>
      <c r="N18" s="155"/>
      <c r="O18" s="163">
        <v>5</v>
      </c>
      <c r="P18" s="164" t="str">
        <f t="shared" ref="P18:P25" si="25">L18</f>
        <v>男子</v>
      </c>
      <c r="Q18" s="165">
        <v>12</v>
      </c>
      <c r="R18" s="155"/>
      <c r="S18" s="163">
        <f t="shared" si="6"/>
        <v>5</v>
      </c>
      <c r="T18" s="164" t="str">
        <f t="shared" si="7"/>
        <v>男子</v>
      </c>
      <c r="U18" s="165">
        <f t="shared" si="8"/>
        <v>13</v>
      </c>
      <c r="V18" s="155"/>
      <c r="W18" s="163">
        <f t="shared" si="9"/>
        <v>5</v>
      </c>
      <c r="X18" s="164" t="str">
        <f t="shared" si="9"/>
        <v>男子</v>
      </c>
      <c r="Y18" s="165">
        <f t="shared" si="14"/>
        <v>14</v>
      </c>
      <c r="Z18" s="155"/>
      <c r="AA18" s="163">
        <f t="shared" si="10"/>
        <v>5</v>
      </c>
      <c r="AB18" s="164" t="str">
        <f t="shared" si="10"/>
        <v>男子</v>
      </c>
      <c r="AC18" s="165">
        <f t="shared" si="15"/>
        <v>15</v>
      </c>
      <c r="AD18" s="155"/>
      <c r="AE18" s="163">
        <f t="shared" si="11"/>
        <v>5</v>
      </c>
      <c r="AF18" s="164" t="str">
        <f t="shared" si="11"/>
        <v>男子</v>
      </c>
      <c r="AG18" s="165">
        <f t="shared" si="16"/>
        <v>16</v>
      </c>
      <c r="AH18" s="155"/>
      <c r="AI18" s="163">
        <f t="shared" si="17"/>
        <v>5</v>
      </c>
      <c r="AJ18" s="164" t="str">
        <f t="shared" si="17"/>
        <v>男子</v>
      </c>
      <c r="AK18" s="165">
        <f t="shared" si="18"/>
        <v>17</v>
      </c>
      <c r="AL18" s="155"/>
      <c r="AM18" s="163">
        <f t="shared" si="12"/>
        <v>5</v>
      </c>
      <c r="AN18" s="164" t="str">
        <f t="shared" si="12"/>
        <v>男子</v>
      </c>
      <c r="AO18" s="165">
        <f t="shared" si="19"/>
        <v>18</v>
      </c>
      <c r="AP18" s="156"/>
    </row>
    <row r="19" spans="1:42" ht="18" customHeight="1">
      <c r="A19" s="162">
        <v>0.5</v>
      </c>
      <c r="B19" s="156">
        <v>13</v>
      </c>
      <c r="C19" s="163">
        <f t="shared" si="20"/>
        <v>5</v>
      </c>
      <c r="D19" s="164" t="str">
        <f t="shared" si="20"/>
        <v>男子</v>
      </c>
      <c r="E19" s="165">
        <f t="shared" si="24"/>
        <v>19</v>
      </c>
      <c r="F19" s="155"/>
      <c r="G19" s="163">
        <f t="shared" si="21"/>
        <v>5</v>
      </c>
      <c r="H19" s="164" t="str">
        <f t="shared" si="22"/>
        <v>男子</v>
      </c>
      <c r="I19" s="165">
        <f t="shared" si="23"/>
        <v>20</v>
      </c>
      <c r="J19" s="155"/>
      <c r="K19" s="163">
        <f t="shared" si="0"/>
        <v>5</v>
      </c>
      <c r="L19" s="164" t="str">
        <f t="shared" si="1"/>
        <v>男子</v>
      </c>
      <c r="M19" s="165">
        <f t="shared" si="2"/>
        <v>21</v>
      </c>
      <c r="N19" s="155"/>
      <c r="O19" s="163">
        <f t="shared" ref="O19:O25" si="26">K19</f>
        <v>5</v>
      </c>
      <c r="P19" s="164" t="str">
        <f t="shared" si="25"/>
        <v>男子</v>
      </c>
      <c r="Q19" s="165">
        <f t="shared" ref="Q19:Q25" si="27">M19+1</f>
        <v>22</v>
      </c>
      <c r="R19" s="155"/>
      <c r="S19" s="163">
        <f t="shared" si="6"/>
        <v>5</v>
      </c>
      <c r="T19" s="164" t="str">
        <f t="shared" si="7"/>
        <v>男子</v>
      </c>
      <c r="U19" s="165">
        <f t="shared" si="8"/>
        <v>23</v>
      </c>
      <c r="V19" s="155"/>
      <c r="W19" s="163">
        <f t="shared" si="9"/>
        <v>5</v>
      </c>
      <c r="X19" s="164" t="str">
        <f t="shared" si="9"/>
        <v>男子</v>
      </c>
      <c r="Y19" s="165">
        <f t="shared" si="14"/>
        <v>24</v>
      </c>
      <c r="Z19" s="155"/>
      <c r="AA19" s="163">
        <f t="shared" si="10"/>
        <v>5</v>
      </c>
      <c r="AB19" s="164" t="str">
        <f t="shared" si="10"/>
        <v>男子</v>
      </c>
      <c r="AC19" s="165">
        <f t="shared" si="15"/>
        <v>25</v>
      </c>
      <c r="AD19" s="155"/>
      <c r="AE19" s="163">
        <f t="shared" si="11"/>
        <v>5</v>
      </c>
      <c r="AF19" s="164" t="str">
        <f t="shared" si="11"/>
        <v>男子</v>
      </c>
      <c r="AG19" s="165">
        <f t="shared" si="16"/>
        <v>26</v>
      </c>
      <c r="AH19" s="155"/>
      <c r="AI19" s="163">
        <f t="shared" si="17"/>
        <v>5</v>
      </c>
      <c r="AJ19" s="164" t="str">
        <f t="shared" si="17"/>
        <v>男子</v>
      </c>
      <c r="AK19" s="165">
        <f t="shared" si="18"/>
        <v>27</v>
      </c>
      <c r="AL19" s="155"/>
      <c r="AM19" s="163">
        <v>6</v>
      </c>
      <c r="AN19" s="164" t="s">
        <v>528</v>
      </c>
      <c r="AO19" s="165">
        <v>54</v>
      </c>
      <c r="AP19" s="156"/>
    </row>
    <row r="20" spans="1:42" ht="18" customHeight="1">
      <c r="A20" s="162">
        <v>0.51041666666666696</v>
      </c>
      <c r="B20" s="156">
        <v>14</v>
      </c>
      <c r="C20" s="163">
        <f t="shared" si="20"/>
        <v>6</v>
      </c>
      <c r="D20" s="164" t="str">
        <f t="shared" si="20"/>
        <v>女子</v>
      </c>
      <c r="E20" s="165">
        <f t="shared" si="24"/>
        <v>55</v>
      </c>
      <c r="F20" s="155"/>
      <c r="G20" s="163">
        <f t="shared" si="21"/>
        <v>6</v>
      </c>
      <c r="H20" s="164" t="str">
        <f t="shared" si="22"/>
        <v>女子</v>
      </c>
      <c r="I20" s="165">
        <f t="shared" si="23"/>
        <v>56</v>
      </c>
      <c r="J20" s="155"/>
      <c r="K20" s="163">
        <f t="shared" si="0"/>
        <v>6</v>
      </c>
      <c r="L20" s="164" t="str">
        <f t="shared" si="1"/>
        <v>女子</v>
      </c>
      <c r="M20" s="165">
        <f t="shared" si="2"/>
        <v>57</v>
      </c>
      <c r="N20" s="155"/>
      <c r="O20" s="163">
        <f t="shared" si="26"/>
        <v>6</v>
      </c>
      <c r="P20" s="164" t="str">
        <f t="shared" si="25"/>
        <v>女子</v>
      </c>
      <c r="Q20" s="165">
        <f t="shared" si="27"/>
        <v>58</v>
      </c>
      <c r="R20" s="155"/>
      <c r="S20" s="163">
        <f t="shared" si="6"/>
        <v>6</v>
      </c>
      <c r="T20" s="164" t="str">
        <f t="shared" si="7"/>
        <v>女子</v>
      </c>
      <c r="U20" s="165">
        <f t="shared" si="8"/>
        <v>59</v>
      </c>
      <c r="V20" s="155"/>
      <c r="W20" s="163">
        <f t="shared" si="9"/>
        <v>6</v>
      </c>
      <c r="X20" s="164" t="str">
        <f t="shared" si="9"/>
        <v>女子</v>
      </c>
      <c r="Y20" s="165">
        <f t="shared" si="14"/>
        <v>60</v>
      </c>
      <c r="Z20" s="155"/>
      <c r="AA20" s="163">
        <f t="shared" si="10"/>
        <v>6</v>
      </c>
      <c r="AB20" s="164" t="str">
        <f t="shared" si="10"/>
        <v>女子</v>
      </c>
      <c r="AC20" s="165">
        <f t="shared" si="15"/>
        <v>61</v>
      </c>
      <c r="AD20" s="155"/>
      <c r="AE20" s="163">
        <f t="shared" si="11"/>
        <v>6</v>
      </c>
      <c r="AF20" s="164" t="str">
        <f t="shared" si="11"/>
        <v>女子</v>
      </c>
      <c r="AG20" s="165">
        <f t="shared" si="16"/>
        <v>62</v>
      </c>
      <c r="AH20" s="155"/>
      <c r="AI20" s="163">
        <f t="shared" si="17"/>
        <v>6</v>
      </c>
      <c r="AJ20" s="164" t="str">
        <f t="shared" si="17"/>
        <v>女子</v>
      </c>
      <c r="AK20" s="165">
        <f t="shared" si="18"/>
        <v>63</v>
      </c>
      <c r="AL20" s="155"/>
      <c r="AM20" s="163">
        <f t="shared" si="12"/>
        <v>6</v>
      </c>
      <c r="AN20" s="164" t="str">
        <f t="shared" si="12"/>
        <v>女子</v>
      </c>
      <c r="AO20" s="165">
        <f t="shared" si="19"/>
        <v>64</v>
      </c>
      <c r="AP20" s="156"/>
    </row>
    <row r="21" spans="1:42" ht="18" customHeight="1">
      <c r="A21" s="162">
        <v>0.52083333333333404</v>
      </c>
      <c r="B21" s="156">
        <v>15</v>
      </c>
      <c r="C21" s="163">
        <f t="shared" si="20"/>
        <v>6</v>
      </c>
      <c r="D21" s="164" t="str">
        <f t="shared" si="20"/>
        <v>女子</v>
      </c>
      <c r="E21" s="165">
        <f t="shared" si="24"/>
        <v>65</v>
      </c>
      <c r="F21" s="155"/>
      <c r="G21" s="163">
        <f t="shared" si="21"/>
        <v>6</v>
      </c>
      <c r="H21" s="164" t="str">
        <f t="shared" si="22"/>
        <v>女子</v>
      </c>
      <c r="I21" s="165">
        <f t="shared" si="23"/>
        <v>66</v>
      </c>
      <c r="J21" s="155"/>
      <c r="K21" s="163">
        <f t="shared" si="0"/>
        <v>6</v>
      </c>
      <c r="L21" s="164" t="str">
        <f t="shared" si="1"/>
        <v>女子</v>
      </c>
      <c r="M21" s="165">
        <f t="shared" si="2"/>
        <v>67</v>
      </c>
      <c r="N21" s="155"/>
      <c r="O21" s="163">
        <f t="shared" si="26"/>
        <v>6</v>
      </c>
      <c r="P21" s="164" t="str">
        <f t="shared" si="25"/>
        <v>女子</v>
      </c>
      <c r="Q21" s="165">
        <f t="shared" si="27"/>
        <v>68</v>
      </c>
      <c r="R21" s="155"/>
      <c r="S21" s="163">
        <f t="shared" si="6"/>
        <v>6</v>
      </c>
      <c r="T21" s="164" t="str">
        <f t="shared" si="7"/>
        <v>女子</v>
      </c>
      <c r="U21" s="165">
        <f t="shared" si="8"/>
        <v>69</v>
      </c>
      <c r="V21" s="155"/>
      <c r="W21" s="163">
        <v>5</v>
      </c>
      <c r="X21" s="164" t="str">
        <f t="shared" si="9"/>
        <v>女子</v>
      </c>
      <c r="Y21" s="165">
        <v>29</v>
      </c>
      <c r="Z21" s="155"/>
      <c r="AA21" s="163">
        <f t="shared" si="10"/>
        <v>5</v>
      </c>
      <c r="AB21" s="164" t="str">
        <f t="shared" si="10"/>
        <v>女子</v>
      </c>
      <c r="AC21" s="165">
        <f t="shared" si="15"/>
        <v>30</v>
      </c>
      <c r="AD21" s="155"/>
      <c r="AE21" s="163">
        <f t="shared" si="11"/>
        <v>5</v>
      </c>
      <c r="AF21" s="164" t="str">
        <f t="shared" si="11"/>
        <v>女子</v>
      </c>
      <c r="AG21" s="165">
        <f t="shared" si="16"/>
        <v>31</v>
      </c>
      <c r="AH21" s="155"/>
      <c r="AI21" s="163">
        <f t="shared" si="17"/>
        <v>5</v>
      </c>
      <c r="AJ21" s="164" t="str">
        <f t="shared" si="17"/>
        <v>女子</v>
      </c>
      <c r="AK21" s="165">
        <f t="shared" si="18"/>
        <v>32</v>
      </c>
      <c r="AL21" s="155"/>
      <c r="AM21" s="163">
        <f t="shared" si="12"/>
        <v>5</v>
      </c>
      <c r="AN21" s="164" t="str">
        <f t="shared" si="12"/>
        <v>女子</v>
      </c>
      <c r="AO21" s="165">
        <f t="shared" si="19"/>
        <v>33</v>
      </c>
      <c r="AP21" s="156"/>
    </row>
    <row r="22" spans="1:42" ht="18" customHeight="1">
      <c r="A22" s="162">
        <v>0.53125</v>
      </c>
      <c r="B22" s="156">
        <v>16</v>
      </c>
      <c r="C22" s="163">
        <f t="shared" si="20"/>
        <v>5</v>
      </c>
      <c r="D22" s="164" t="str">
        <f t="shared" si="20"/>
        <v>女子</v>
      </c>
      <c r="E22" s="165">
        <f t="shared" si="24"/>
        <v>34</v>
      </c>
      <c r="F22" s="155"/>
      <c r="G22" s="163">
        <f t="shared" si="21"/>
        <v>5</v>
      </c>
      <c r="H22" s="164" t="str">
        <f t="shared" si="22"/>
        <v>女子</v>
      </c>
      <c r="I22" s="165">
        <f t="shared" si="23"/>
        <v>35</v>
      </c>
      <c r="J22" s="155"/>
      <c r="K22" s="163">
        <f t="shared" si="0"/>
        <v>5</v>
      </c>
      <c r="L22" s="164" t="str">
        <f t="shared" si="1"/>
        <v>女子</v>
      </c>
      <c r="M22" s="165">
        <f t="shared" si="2"/>
        <v>36</v>
      </c>
      <c r="N22" s="155"/>
      <c r="O22" s="163">
        <f t="shared" si="26"/>
        <v>5</v>
      </c>
      <c r="P22" s="164" t="str">
        <f t="shared" si="25"/>
        <v>女子</v>
      </c>
      <c r="Q22" s="165">
        <f t="shared" si="27"/>
        <v>37</v>
      </c>
      <c r="R22" s="155"/>
      <c r="S22" s="163">
        <f t="shared" si="6"/>
        <v>5</v>
      </c>
      <c r="T22" s="164" t="str">
        <f t="shared" si="7"/>
        <v>女子</v>
      </c>
      <c r="U22" s="165">
        <f t="shared" si="8"/>
        <v>38</v>
      </c>
      <c r="V22" s="155"/>
      <c r="W22" s="163">
        <f t="shared" si="9"/>
        <v>5</v>
      </c>
      <c r="X22" s="164" t="str">
        <f t="shared" si="9"/>
        <v>女子</v>
      </c>
      <c r="Y22" s="165">
        <f t="shared" si="14"/>
        <v>39</v>
      </c>
      <c r="Z22" s="155"/>
      <c r="AA22" s="163">
        <f t="shared" si="10"/>
        <v>5</v>
      </c>
      <c r="AB22" s="164" t="str">
        <f t="shared" si="10"/>
        <v>女子</v>
      </c>
      <c r="AC22" s="165">
        <f t="shared" si="15"/>
        <v>40</v>
      </c>
      <c r="AD22" s="155"/>
      <c r="AE22" s="163">
        <f t="shared" si="11"/>
        <v>5</v>
      </c>
      <c r="AF22" s="164" t="str">
        <f t="shared" si="11"/>
        <v>女子</v>
      </c>
      <c r="AG22" s="165">
        <f t="shared" si="16"/>
        <v>41</v>
      </c>
      <c r="AH22" s="155"/>
      <c r="AI22" s="163">
        <f t="shared" si="17"/>
        <v>5</v>
      </c>
      <c r="AJ22" s="164" t="str">
        <f t="shared" si="17"/>
        <v>女子</v>
      </c>
      <c r="AK22" s="165">
        <f t="shared" si="18"/>
        <v>42</v>
      </c>
      <c r="AL22" s="155"/>
      <c r="AM22" s="163">
        <f t="shared" si="12"/>
        <v>5</v>
      </c>
      <c r="AN22" s="164" t="str">
        <f t="shared" si="12"/>
        <v>女子</v>
      </c>
      <c r="AO22" s="165">
        <f t="shared" si="19"/>
        <v>43</v>
      </c>
      <c r="AP22" s="156"/>
    </row>
    <row r="23" spans="1:42" ht="18" customHeight="1">
      <c r="A23" s="162">
        <v>0.54166666666666696</v>
      </c>
      <c r="B23" s="156">
        <v>17</v>
      </c>
      <c r="C23" s="163">
        <f t="shared" si="20"/>
        <v>5</v>
      </c>
      <c r="D23" s="164" t="str">
        <f t="shared" si="20"/>
        <v>女子</v>
      </c>
      <c r="E23" s="165">
        <f t="shared" si="24"/>
        <v>44</v>
      </c>
      <c r="F23" s="155"/>
      <c r="G23" s="163">
        <v>6</v>
      </c>
      <c r="H23" s="164" t="s">
        <v>529</v>
      </c>
      <c r="I23" s="165">
        <v>22</v>
      </c>
      <c r="J23" s="155"/>
      <c r="K23" s="163">
        <f t="shared" si="0"/>
        <v>6</v>
      </c>
      <c r="L23" s="164" t="str">
        <f t="shared" si="1"/>
        <v>男子</v>
      </c>
      <c r="M23" s="165">
        <f t="shared" si="2"/>
        <v>23</v>
      </c>
      <c r="N23" s="155"/>
      <c r="O23" s="163">
        <f t="shared" si="26"/>
        <v>6</v>
      </c>
      <c r="P23" s="164" t="str">
        <f t="shared" si="25"/>
        <v>男子</v>
      </c>
      <c r="Q23" s="165">
        <f t="shared" si="27"/>
        <v>24</v>
      </c>
      <c r="R23" s="155"/>
      <c r="S23" s="163">
        <f t="shared" si="6"/>
        <v>6</v>
      </c>
      <c r="T23" s="164" t="str">
        <f t="shared" si="7"/>
        <v>男子</v>
      </c>
      <c r="U23" s="165">
        <f t="shared" si="8"/>
        <v>25</v>
      </c>
      <c r="V23" s="155"/>
      <c r="W23" s="163">
        <f t="shared" ref="W23:X28" si="28">S23</f>
        <v>6</v>
      </c>
      <c r="X23" s="164" t="str">
        <f t="shared" si="28"/>
        <v>男子</v>
      </c>
      <c r="Y23" s="165">
        <f t="shared" si="14"/>
        <v>26</v>
      </c>
      <c r="Z23" s="155"/>
      <c r="AA23" s="163">
        <f t="shared" ref="AA23:AB31" si="29">W23</f>
        <v>6</v>
      </c>
      <c r="AB23" s="164" t="str">
        <f t="shared" si="29"/>
        <v>男子</v>
      </c>
      <c r="AC23" s="165">
        <f t="shared" si="15"/>
        <v>27</v>
      </c>
      <c r="AD23" s="155"/>
      <c r="AE23" s="163">
        <f t="shared" ref="AE23:AF31" si="30">AA23</f>
        <v>6</v>
      </c>
      <c r="AF23" s="164" t="str">
        <f t="shared" si="30"/>
        <v>男子</v>
      </c>
      <c r="AG23" s="165">
        <f t="shared" si="16"/>
        <v>28</v>
      </c>
      <c r="AH23" s="155"/>
      <c r="AI23" s="163">
        <f t="shared" ref="AI23:AJ31" si="31">AE23</f>
        <v>6</v>
      </c>
      <c r="AJ23" s="164" t="str">
        <f t="shared" si="31"/>
        <v>男子</v>
      </c>
      <c r="AK23" s="165">
        <f t="shared" si="18"/>
        <v>29</v>
      </c>
      <c r="AL23" s="155"/>
      <c r="AM23" s="163">
        <v>5</v>
      </c>
      <c r="AN23" s="164" t="str">
        <f t="shared" ref="AM23:AN30" si="32">AJ23</f>
        <v>男子</v>
      </c>
      <c r="AO23" s="165">
        <v>28</v>
      </c>
      <c r="AP23" s="156"/>
    </row>
    <row r="24" spans="1:42" ht="18" customHeight="1">
      <c r="A24" s="162">
        <v>0.55208333333333404</v>
      </c>
      <c r="B24" s="156">
        <v>18</v>
      </c>
      <c r="C24" s="163">
        <f t="shared" si="20"/>
        <v>5</v>
      </c>
      <c r="D24" s="164" t="str">
        <f t="shared" si="20"/>
        <v>男子</v>
      </c>
      <c r="E24" s="165">
        <f t="shared" si="24"/>
        <v>29</v>
      </c>
      <c r="F24" s="155"/>
      <c r="G24" s="163">
        <f t="shared" ref="G24:H30" si="33">C24</f>
        <v>5</v>
      </c>
      <c r="H24" s="164" t="str">
        <f t="shared" si="33"/>
        <v>男子</v>
      </c>
      <c r="I24" s="165">
        <f>E24+1</f>
        <v>30</v>
      </c>
      <c r="J24" s="155"/>
      <c r="K24" s="163">
        <f t="shared" si="0"/>
        <v>5</v>
      </c>
      <c r="L24" s="164" t="str">
        <f t="shared" si="1"/>
        <v>男子</v>
      </c>
      <c r="M24" s="165">
        <f t="shared" si="2"/>
        <v>31</v>
      </c>
      <c r="N24" s="155"/>
      <c r="O24" s="163">
        <f t="shared" si="26"/>
        <v>5</v>
      </c>
      <c r="P24" s="164" t="str">
        <f t="shared" si="25"/>
        <v>男子</v>
      </c>
      <c r="Q24" s="165">
        <f t="shared" si="27"/>
        <v>32</v>
      </c>
      <c r="R24" s="155"/>
      <c r="S24" s="163">
        <f t="shared" si="6"/>
        <v>5</v>
      </c>
      <c r="T24" s="164" t="str">
        <f t="shared" si="7"/>
        <v>男子</v>
      </c>
      <c r="U24" s="165">
        <f t="shared" si="8"/>
        <v>33</v>
      </c>
      <c r="V24" s="155"/>
      <c r="W24" s="163">
        <f t="shared" si="28"/>
        <v>5</v>
      </c>
      <c r="X24" s="164" t="str">
        <f t="shared" si="28"/>
        <v>男子</v>
      </c>
      <c r="Y24" s="165">
        <f t="shared" si="14"/>
        <v>34</v>
      </c>
      <c r="Z24" s="155"/>
      <c r="AA24" s="163">
        <f t="shared" si="29"/>
        <v>5</v>
      </c>
      <c r="AB24" s="164" t="str">
        <f t="shared" si="29"/>
        <v>男子</v>
      </c>
      <c r="AC24" s="165">
        <f t="shared" si="15"/>
        <v>35</v>
      </c>
      <c r="AD24" s="155"/>
      <c r="AE24" s="163">
        <v>6</v>
      </c>
      <c r="AF24" s="164" t="s">
        <v>528</v>
      </c>
      <c r="AG24" s="165">
        <v>70</v>
      </c>
      <c r="AH24" s="155"/>
      <c r="AI24" s="163">
        <f t="shared" si="31"/>
        <v>6</v>
      </c>
      <c r="AJ24" s="164" t="str">
        <f t="shared" si="31"/>
        <v>女子</v>
      </c>
      <c r="AK24" s="165">
        <f t="shared" si="18"/>
        <v>71</v>
      </c>
      <c r="AL24" s="155"/>
      <c r="AM24" s="163">
        <f t="shared" si="32"/>
        <v>6</v>
      </c>
      <c r="AN24" s="164" t="str">
        <f t="shared" si="32"/>
        <v>女子</v>
      </c>
      <c r="AO24" s="165">
        <f t="shared" si="19"/>
        <v>72</v>
      </c>
      <c r="AP24" s="156"/>
    </row>
    <row r="25" spans="1:42" ht="18" customHeight="1">
      <c r="A25" s="162">
        <v>0.5625</v>
      </c>
      <c r="B25" s="156">
        <v>19</v>
      </c>
      <c r="C25" s="163">
        <f t="shared" si="20"/>
        <v>6</v>
      </c>
      <c r="D25" s="164" t="str">
        <f t="shared" si="20"/>
        <v>女子</v>
      </c>
      <c r="E25" s="165">
        <f t="shared" si="24"/>
        <v>73</v>
      </c>
      <c r="F25" s="155"/>
      <c r="G25" s="163">
        <f t="shared" si="33"/>
        <v>6</v>
      </c>
      <c r="H25" s="164" t="str">
        <f t="shared" si="33"/>
        <v>女子</v>
      </c>
      <c r="I25" s="165">
        <f>E25+1</f>
        <v>74</v>
      </c>
      <c r="J25" s="155"/>
      <c r="K25" s="163">
        <f t="shared" si="0"/>
        <v>6</v>
      </c>
      <c r="L25" s="164" t="str">
        <f t="shared" si="1"/>
        <v>女子</v>
      </c>
      <c r="M25" s="165">
        <f t="shared" si="2"/>
        <v>75</v>
      </c>
      <c r="N25" s="155"/>
      <c r="O25" s="163">
        <f t="shared" si="26"/>
        <v>6</v>
      </c>
      <c r="P25" s="164" t="str">
        <f t="shared" si="25"/>
        <v>女子</v>
      </c>
      <c r="Q25" s="165">
        <f t="shared" si="27"/>
        <v>76</v>
      </c>
      <c r="R25" s="155"/>
      <c r="S25" s="163">
        <f t="shared" si="6"/>
        <v>6</v>
      </c>
      <c r="T25" s="164" t="str">
        <f t="shared" si="7"/>
        <v>女子</v>
      </c>
      <c r="U25" s="165">
        <f t="shared" si="8"/>
        <v>77</v>
      </c>
      <c r="V25" s="155"/>
      <c r="W25" s="163">
        <v>5</v>
      </c>
      <c r="X25" s="164" t="str">
        <f t="shared" si="28"/>
        <v>女子</v>
      </c>
      <c r="Y25" s="165">
        <v>45</v>
      </c>
      <c r="Z25" s="155"/>
      <c r="AA25" s="163">
        <f t="shared" si="29"/>
        <v>5</v>
      </c>
      <c r="AB25" s="164" t="str">
        <f t="shared" si="29"/>
        <v>女子</v>
      </c>
      <c r="AC25" s="165">
        <f t="shared" si="15"/>
        <v>46</v>
      </c>
      <c r="AD25" s="155"/>
      <c r="AE25" s="163">
        <f t="shared" si="30"/>
        <v>5</v>
      </c>
      <c r="AF25" s="164" t="str">
        <f t="shared" si="30"/>
        <v>女子</v>
      </c>
      <c r="AG25" s="165">
        <f t="shared" si="16"/>
        <v>47</v>
      </c>
      <c r="AH25" s="155"/>
      <c r="AI25" s="163">
        <f t="shared" si="31"/>
        <v>5</v>
      </c>
      <c r="AJ25" s="164" t="str">
        <f t="shared" si="31"/>
        <v>女子</v>
      </c>
      <c r="AK25" s="165">
        <f t="shared" si="18"/>
        <v>48</v>
      </c>
      <c r="AL25" s="155"/>
      <c r="AM25" s="163">
        <f t="shared" si="32"/>
        <v>5</v>
      </c>
      <c r="AN25" s="164" t="str">
        <f t="shared" si="32"/>
        <v>女子</v>
      </c>
      <c r="AO25" s="165">
        <f t="shared" si="19"/>
        <v>49</v>
      </c>
      <c r="AP25" s="156"/>
    </row>
    <row r="26" spans="1:42" ht="18" customHeight="1">
      <c r="A26" s="162">
        <v>0.57291666666666796</v>
      </c>
      <c r="B26" s="156">
        <v>20</v>
      </c>
      <c r="C26" s="163">
        <f t="shared" si="20"/>
        <v>5</v>
      </c>
      <c r="D26" s="164" t="str">
        <f t="shared" si="20"/>
        <v>女子</v>
      </c>
      <c r="E26" s="165">
        <f t="shared" si="24"/>
        <v>50</v>
      </c>
      <c r="F26" s="155"/>
      <c r="G26" s="163">
        <f t="shared" si="33"/>
        <v>5</v>
      </c>
      <c r="H26" s="164" t="str">
        <f t="shared" si="33"/>
        <v>女子</v>
      </c>
      <c r="I26" s="165">
        <f>E26+1</f>
        <v>51</v>
      </c>
      <c r="J26" s="155"/>
      <c r="K26" s="163">
        <f t="shared" si="0"/>
        <v>5</v>
      </c>
      <c r="L26" s="164" t="str">
        <f t="shared" si="1"/>
        <v>女子</v>
      </c>
      <c r="M26" s="165">
        <f t="shared" si="2"/>
        <v>52</v>
      </c>
      <c r="N26" s="155"/>
      <c r="O26" s="163">
        <v>6</v>
      </c>
      <c r="P26" s="164" t="s">
        <v>526</v>
      </c>
      <c r="Q26" s="165">
        <v>30</v>
      </c>
      <c r="R26" s="155"/>
      <c r="S26" s="163">
        <f t="shared" si="6"/>
        <v>6</v>
      </c>
      <c r="T26" s="164" t="str">
        <f t="shared" si="7"/>
        <v>男子</v>
      </c>
      <c r="U26" s="165">
        <f t="shared" si="8"/>
        <v>31</v>
      </c>
      <c r="V26" s="155"/>
      <c r="W26" s="163">
        <f t="shared" si="28"/>
        <v>6</v>
      </c>
      <c r="X26" s="164" t="str">
        <f t="shared" si="28"/>
        <v>男子</v>
      </c>
      <c r="Y26" s="165">
        <f t="shared" si="14"/>
        <v>32</v>
      </c>
      <c r="Z26" s="155"/>
      <c r="AA26" s="163">
        <f t="shared" si="29"/>
        <v>6</v>
      </c>
      <c r="AB26" s="164" t="str">
        <f t="shared" si="29"/>
        <v>男子</v>
      </c>
      <c r="AC26" s="165">
        <f t="shared" si="15"/>
        <v>33</v>
      </c>
      <c r="AD26" s="155"/>
      <c r="AE26" s="163">
        <v>5</v>
      </c>
      <c r="AF26" s="164" t="s">
        <v>526</v>
      </c>
      <c r="AG26" s="165">
        <v>36</v>
      </c>
      <c r="AH26" s="155"/>
      <c r="AI26" s="163">
        <f t="shared" si="31"/>
        <v>5</v>
      </c>
      <c r="AJ26" s="164" t="str">
        <f t="shared" si="31"/>
        <v>男子</v>
      </c>
      <c r="AK26" s="165">
        <f t="shared" si="18"/>
        <v>37</v>
      </c>
      <c r="AL26" s="155"/>
      <c r="AM26" s="163">
        <f t="shared" si="32"/>
        <v>5</v>
      </c>
      <c r="AN26" s="164" t="str">
        <f t="shared" si="32"/>
        <v>男子</v>
      </c>
      <c r="AO26" s="165">
        <f t="shared" si="19"/>
        <v>38</v>
      </c>
      <c r="AP26" s="156"/>
    </row>
    <row r="27" spans="1:42" ht="18" customHeight="1">
      <c r="A27" s="162">
        <v>0.58333333333333504</v>
      </c>
      <c r="B27" s="156">
        <v>21</v>
      </c>
      <c r="C27" s="163">
        <f t="shared" si="20"/>
        <v>5</v>
      </c>
      <c r="D27" s="164" t="str">
        <f t="shared" si="20"/>
        <v>男子</v>
      </c>
      <c r="E27" s="165">
        <f t="shared" si="24"/>
        <v>39</v>
      </c>
      <c r="F27" s="155"/>
      <c r="G27" s="303">
        <v>6</v>
      </c>
      <c r="H27" s="304" t="s">
        <v>530</v>
      </c>
      <c r="I27" s="305">
        <v>1</v>
      </c>
      <c r="J27" s="306"/>
      <c r="K27" s="303">
        <f t="shared" si="0"/>
        <v>6</v>
      </c>
      <c r="L27" s="304" t="str">
        <f t="shared" si="1"/>
        <v>男5決</v>
      </c>
      <c r="M27" s="305">
        <f t="shared" si="2"/>
        <v>2</v>
      </c>
      <c r="N27" s="306"/>
      <c r="O27" s="303">
        <v>5</v>
      </c>
      <c r="P27" s="304" t="str">
        <f>L27</f>
        <v>男5決</v>
      </c>
      <c r="Q27" s="305">
        <v>1</v>
      </c>
      <c r="R27" s="306"/>
      <c r="S27" s="303">
        <f t="shared" si="6"/>
        <v>5</v>
      </c>
      <c r="T27" s="304" t="str">
        <f t="shared" si="7"/>
        <v>男5決</v>
      </c>
      <c r="U27" s="305">
        <f t="shared" si="8"/>
        <v>2</v>
      </c>
      <c r="V27" s="306"/>
      <c r="W27" s="163">
        <v>6</v>
      </c>
      <c r="X27" s="164" t="s">
        <v>528</v>
      </c>
      <c r="Y27" s="165">
        <v>78</v>
      </c>
      <c r="Z27" s="155"/>
      <c r="AA27" s="163">
        <f t="shared" si="29"/>
        <v>6</v>
      </c>
      <c r="AB27" s="164" t="str">
        <f t="shared" si="29"/>
        <v>女子</v>
      </c>
      <c r="AC27" s="165">
        <f>Y27+1</f>
        <v>79</v>
      </c>
      <c r="AD27" s="155"/>
      <c r="AE27" s="163">
        <v>6</v>
      </c>
      <c r="AF27" s="164" t="str">
        <f t="shared" si="30"/>
        <v>女子</v>
      </c>
      <c r="AG27" s="165">
        <v>80</v>
      </c>
      <c r="AH27" s="155"/>
      <c r="AI27" s="163">
        <f t="shared" si="31"/>
        <v>6</v>
      </c>
      <c r="AJ27" s="164" t="str">
        <f t="shared" si="31"/>
        <v>女子</v>
      </c>
      <c r="AK27" s="165">
        <f t="shared" si="18"/>
        <v>81</v>
      </c>
      <c r="AL27" s="155"/>
      <c r="AM27" s="163">
        <v>5</v>
      </c>
      <c r="AN27" s="164" t="s">
        <v>528</v>
      </c>
      <c r="AO27" s="165">
        <v>53</v>
      </c>
      <c r="AP27" s="156"/>
    </row>
    <row r="28" spans="1:42" ht="18" customHeight="1">
      <c r="A28" s="162">
        <v>0.593750000000002</v>
      </c>
      <c r="B28" s="156">
        <v>22</v>
      </c>
      <c r="C28" s="163">
        <f t="shared" si="20"/>
        <v>5</v>
      </c>
      <c r="D28" s="164" t="str">
        <f t="shared" si="20"/>
        <v>女子</v>
      </c>
      <c r="E28" s="171">
        <f t="shared" si="24"/>
        <v>54</v>
      </c>
      <c r="F28" s="155"/>
      <c r="G28" s="163">
        <f t="shared" si="33"/>
        <v>5</v>
      </c>
      <c r="H28" s="164" t="str">
        <f t="shared" si="33"/>
        <v>女子</v>
      </c>
      <c r="I28" s="165">
        <v>55</v>
      </c>
      <c r="J28" s="155"/>
      <c r="K28" s="163">
        <f t="shared" si="0"/>
        <v>5</v>
      </c>
      <c r="L28" s="164" t="str">
        <f t="shared" si="1"/>
        <v>女子</v>
      </c>
      <c r="M28" s="165">
        <f t="shared" si="2"/>
        <v>56</v>
      </c>
      <c r="N28" s="155"/>
      <c r="O28" s="303">
        <v>6</v>
      </c>
      <c r="P28" s="304" t="s">
        <v>531</v>
      </c>
      <c r="Q28" s="305">
        <v>1</v>
      </c>
      <c r="R28" s="306"/>
      <c r="S28" s="303">
        <f t="shared" si="6"/>
        <v>6</v>
      </c>
      <c r="T28" s="304" t="str">
        <f t="shared" si="7"/>
        <v>女5決</v>
      </c>
      <c r="U28" s="305">
        <f t="shared" si="8"/>
        <v>2</v>
      </c>
      <c r="V28" s="306"/>
      <c r="W28" s="303">
        <v>5</v>
      </c>
      <c r="X28" s="304" t="str">
        <f t="shared" si="28"/>
        <v>女5決</v>
      </c>
      <c r="Y28" s="305">
        <v>1</v>
      </c>
      <c r="Z28" s="306"/>
      <c r="AA28" s="303">
        <f t="shared" si="29"/>
        <v>5</v>
      </c>
      <c r="AB28" s="304" t="str">
        <f t="shared" si="29"/>
        <v>女5決</v>
      </c>
      <c r="AC28" s="305">
        <f t="shared" si="15"/>
        <v>2</v>
      </c>
      <c r="AD28" s="306"/>
      <c r="AE28" s="163">
        <v>6</v>
      </c>
      <c r="AF28" s="164" t="s">
        <v>529</v>
      </c>
      <c r="AG28" s="165">
        <v>34</v>
      </c>
      <c r="AH28" s="155"/>
      <c r="AI28" s="163">
        <f t="shared" si="31"/>
        <v>6</v>
      </c>
      <c r="AJ28" s="164" t="str">
        <f t="shared" si="31"/>
        <v>男子</v>
      </c>
      <c r="AK28" s="165">
        <f t="shared" si="18"/>
        <v>35</v>
      </c>
      <c r="AL28" s="155"/>
      <c r="AM28" s="163">
        <v>5</v>
      </c>
      <c r="AN28" s="164" t="str">
        <f t="shared" si="32"/>
        <v>男子</v>
      </c>
      <c r="AO28" s="165">
        <v>40</v>
      </c>
      <c r="AP28" s="156"/>
    </row>
    <row r="29" spans="1:42" ht="18" customHeight="1">
      <c r="A29" s="162">
        <v>0.60416666666666896</v>
      </c>
      <c r="B29" s="156">
        <v>23</v>
      </c>
      <c r="C29" s="163">
        <f t="shared" si="20"/>
        <v>5</v>
      </c>
      <c r="D29" s="164" t="str">
        <f t="shared" si="20"/>
        <v>男子</v>
      </c>
      <c r="E29" s="165">
        <f t="shared" si="24"/>
        <v>41</v>
      </c>
      <c r="F29" s="155"/>
      <c r="G29" s="303">
        <v>6</v>
      </c>
      <c r="H29" s="304" t="s">
        <v>530</v>
      </c>
      <c r="I29" s="305">
        <v>3</v>
      </c>
      <c r="J29" s="306"/>
      <c r="K29" s="303">
        <f t="shared" si="0"/>
        <v>6</v>
      </c>
      <c r="L29" s="304" t="str">
        <f t="shared" si="1"/>
        <v>男5決</v>
      </c>
      <c r="M29" s="305">
        <f t="shared" si="2"/>
        <v>4</v>
      </c>
      <c r="N29" s="306"/>
      <c r="O29" s="303">
        <v>5</v>
      </c>
      <c r="P29" s="304" t="str">
        <f>L29</f>
        <v>男5決</v>
      </c>
      <c r="Q29" s="305">
        <v>3</v>
      </c>
      <c r="R29" s="306"/>
      <c r="S29" s="303">
        <f t="shared" si="6"/>
        <v>5</v>
      </c>
      <c r="T29" s="304" t="str">
        <f t="shared" si="7"/>
        <v>男5決</v>
      </c>
      <c r="U29" s="305">
        <f t="shared" si="8"/>
        <v>4</v>
      </c>
      <c r="V29" s="306"/>
      <c r="W29" s="163">
        <v>6</v>
      </c>
      <c r="X29" s="164" t="s">
        <v>528</v>
      </c>
      <c r="Y29" s="165">
        <v>82</v>
      </c>
      <c r="Z29" s="155"/>
      <c r="AA29" s="163">
        <f t="shared" si="29"/>
        <v>6</v>
      </c>
      <c r="AB29" s="164" t="str">
        <f t="shared" si="29"/>
        <v>女子</v>
      </c>
      <c r="AC29" s="165">
        <f t="shared" si="15"/>
        <v>83</v>
      </c>
      <c r="AD29" s="155"/>
      <c r="AE29" s="163">
        <v>5</v>
      </c>
      <c r="AF29" s="164" t="str">
        <f t="shared" si="30"/>
        <v>女子</v>
      </c>
      <c r="AG29" s="165">
        <v>57</v>
      </c>
      <c r="AH29" s="155"/>
      <c r="AI29" s="163">
        <f t="shared" si="31"/>
        <v>5</v>
      </c>
      <c r="AJ29" s="164" t="str">
        <f t="shared" si="31"/>
        <v>女子</v>
      </c>
      <c r="AK29" s="165">
        <f t="shared" si="18"/>
        <v>58</v>
      </c>
      <c r="AL29" s="155"/>
      <c r="AM29" s="303">
        <v>6</v>
      </c>
      <c r="AN29" s="304" t="s">
        <v>531</v>
      </c>
      <c r="AO29" s="305">
        <v>3</v>
      </c>
      <c r="AP29" s="307"/>
    </row>
    <row r="30" spans="1:42" ht="18" customHeight="1">
      <c r="A30" s="162">
        <v>0.61458333333333603</v>
      </c>
      <c r="B30" s="156">
        <v>24</v>
      </c>
      <c r="C30" s="303">
        <f t="shared" si="20"/>
        <v>6</v>
      </c>
      <c r="D30" s="304" t="str">
        <f t="shared" si="20"/>
        <v>女5決</v>
      </c>
      <c r="E30" s="305">
        <f t="shared" si="24"/>
        <v>4</v>
      </c>
      <c r="F30" s="306"/>
      <c r="G30" s="303">
        <v>5</v>
      </c>
      <c r="H30" s="304" t="str">
        <f t="shared" si="33"/>
        <v>女5決</v>
      </c>
      <c r="I30" s="305">
        <v>3</v>
      </c>
      <c r="J30" s="306"/>
      <c r="K30" s="303">
        <f t="shared" si="0"/>
        <v>5</v>
      </c>
      <c r="L30" s="304" t="str">
        <f t="shared" si="1"/>
        <v>女5決</v>
      </c>
      <c r="M30" s="305">
        <f t="shared" si="2"/>
        <v>4</v>
      </c>
      <c r="N30" s="306"/>
      <c r="O30" s="286">
        <v>6</v>
      </c>
      <c r="P30" s="154" t="s">
        <v>532</v>
      </c>
      <c r="Q30" s="287">
        <v>36</v>
      </c>
      <c r="R30" s="288"/>
      <c r="S30" s="298">
        <f t="shared" ref="S30:S31" si="34">O30</f>
        <v>6</v>
      </c>
      <c r="T30" s="300" t="s">
        <v>533</v>
      </c>
      <c r="U30" s="301">
        <f t="shared" si="8"/>
        <v>37</v>
      </c>
      <c r="V30" s="299"/>
      <c r="W30" s="286">
        <v>5</v>
      </c>
      <c r="X30" s="154" t="s">
        <v>532</v>
      </c>
      <c r="Y30" s="287">
        <v>42</v>
      </c>
      <c r="Z30" s="288"/>
      <c r="AA30" s="298">
        <f t="shared" si="29"/>
        <v>5</v>
      </c>
      <c r="AB30" s="300" t="s">
        <v>533</v>
      </c>
      <c r="AC30" s="301">
        <f t="shared" si="15"/>
        <v>43</v>
      </c>
      <c r="AD30" s="299"/>
      <c r="AE30" s="303">
        <v>6</v>
      </c>
      <c r="AF30" s="304" t="s">
        <v>530</v>
      </c>
      <c r="AG30" s="305">
        <v>5</v>
      </c>
      <c r="AH30" s="306"/>
      <c r="AI30" s="303">
        <f t="shared" si="31"/>
        <v>6</v>
      </c>
      <c r="AJ30" s="304" t="str">
        <f t="shared" si="31"/>
        <v>男5決</v>
      </c>
      <c r="AK30" s="305">
        <f t="shared" si="18"/>
        <v>6</v>
      </c>
      <c r="AL30" s="306"/>
      <c r="AM30" s="303">
        <v>5</v>
      </c>
      <c r="AN30" s="304" t="str">
        <f t="shared" si="32"/>
        <v>男5決</v>
      </c>
      <c r="AO30" s="305">
        <v>5</v>
      </c>
      <c r="AP30" s="307"/>
    </row>
    <row r="31" spans="1:42" ht="18" customHeight="1">
      <c r="A31" s="162">
        <v>0.625000000000004</v>
      </c>
      <c r="B31" s="156">
        <v>25</v>
      </c>
      <c r="C31" s="303">
        <f t="shared" si="20"/>
        <v>5</v>
      </c>
      <c r="D31" s="304" t="str">
        <f t="shared" si="20"/>
        <v>男5決</v>
      </c>
      <c r="E31" s="305">
        <f t="shared" si="24"/>
        <v>6</v>
      </c>
      <c r="F31" s="306"/>
      <c r="G31" s="286">
        <v>6</v>
      </c>
      <c r="H31" s="154" t="s">
        <v>534</v>
      </c>
      <c r="I31" s="287">
        <v>84</v>
      </c>
      <c r="J31" s="288"/>
      <c r="K31" s="298">
        <f>G31</f>
        <v>6</v>
      </c>
      <c r="L31" s="300" t="s">
        <v>535</v>
      </c>
      <c r="M31" s="301">
        <f t="shared" si="2"/>
        <v>85</v>
      </c>
      <c r="N31" s="299"/>
      <c r="O31" s="286">
        <v>5</v>
      </c>
      <c r="P31" s="154" t="s">
        <v>534</v>
      </c>
      <c r="Q31" s="287">
        <v>59</v>
      </c>
      <c r="R31" s="288"/>
      <c r="S31" s="298">
        <f t="shared" si="34"/>
        <v>5</v>
      </c>
      <c r="T31" s="300" t="s">
        <v>535</v>
      </c>
      <c r="U31" s="301">
        <f t="shared" si="8"/>
        <v>60</v>
      </c>
      <c r="V31" s="299"/>
      <c r="W31" s="303">
        <v>6</v>
      </c>
      <c r="X31" s="304" t="s">
        <v>531</v>
      </c>
      <c r="Y31" s="305">
        <v>5</v>
      </c>
      <c r="Z31" s="306"/>
      <c r="AA31" s="303">
        <f t="shared" si="29"/>
        <v>6</v>
      </c>
      <c r="AB31" s="304" t="str">
        <f t="shared" si="29"/>
        <v>女5決</v>
      </c>
      <c r="AC31" s="305">
        <f t="shared" si="15"/>
        <v>6</v>
      </c>
      <c r="AD31" s="306"/>
      <c r="AE31" s="303">
        <v>5</v>
      </c>
      <c r="AF31" s="304" t="str">
        <f t="shared" si="30"/>
        <v>女5決</v>
      </c>
      <c r="AG31" s="305">
        <v>5</v>
      </c>
      <c r="AH31" s="306"/>
      <c r="AI31" s="303">
        <f t="shared" si="31"/>
        <v>5</v>
      </c>
      <c r="AJ31" s="304" t="str">
        <f t="shared" si="31"/>
        <v>女5決</v>
      </c>
      <c r="AK31" s="305">
        <f t="shared" si="18"/>
        <v>6</v>
      </c>
      <c r="AL31" s="306"/>
      <c r="AM31" s="163"/>
      <c r="AN31" s="164"/>
      <c r="AO31" s="165"/>
      <c r="AP31" s="156"/>
    </row>
    <row r="32" spans="1:42" ht="18" customHeight="1">
      <c r="A32" s="162">
        <v>0.63541666666667096</v>
      </c>
      <c r="B32" s="156">
        <v>26</v>
      </c>
      <c r="C32" s="294" t="s">
        <v>649</v>
      </c>
      <c r="D32" s="295" t="s">
        <v>537</v>
      </c>
      <c r="E32" s="296">
        <v>1</v>
      </c>
      <c r="F32" s="297"/>
      <c r="G32" s="294" t="s">
        <v>649</v>
      </c>
      <c r="H32" s="295" t="s">
        <v>536</v>
      </c>
      <c r="I32" s="296">
        <v>1</v>
      </c>
      <c r="J32" s="297"/>
      <c r="K32" s="163"/>
      <c r="L32" s="164"/>
      <c r="M32" s="165"/>
      <c r="N32" s="155"/>
      <c r="O32" s="163"/>
      <c r="P32" s="164"/>
      <c r="Q32" s="165"/>
      <c r="R32" s="155"/>
      <c r="S32" s="163"/>
      <c r="T32" s="164"/>
      <c r="U32" s="165"/>
      <c r="V32" s="155"/>
      <c r="W32" s="163"/>
      <c r="X32" s="164"/>
      <c r="Y32" s="165"/>
      <c r="Z32" s="155"/>
      <c r="AA32" s="163"/>
      <c r="AB32" s="164"/>
      <c r="AC32" s="165"/>
      <c r="AD32" s="155"/>
      <c r="AE32" s="163"/>
      <c r="AF32" s="164"/>
      <c r="AG32" s="165"/>
      <c r="AH32" s="155"/>
      <c r="AI32" s="163"/>
      <c r="AJ32" s="164"/>
      <c r="AK32" s="165"/>
      <c r="AL32" s="155"/>
      <c r="AM32" s="163"/>
      <c r="AN32" s="164"/>
      <c r="AO32" s="165"/>
      <c r="AP32" s="156"/>
    </row>
    <row r="34" spans="3:3" ht="18" customHeight="1">
      <c r="C34" s="483" t="s">
        <v>1240</v>
      </c>
    </row>
  </sheetData>
  <mergeCells count="35">
    <mergeCell ref="C3:F3"/>
    <mergeCell ref="G3:J3"/>
    <mergeCell ref="K3:N3"/>
    <mergeCell ref="O3:R3"/>
    <mergeCell ref="AC5:AC6"/>
    <mergeCell ref="X5:X6"/>
    <mergeCell ref="Y5:Y6"/>
    <mergeCell ref="AA5:AA6"/>
    <mergeCell ref="W5:W6"/>
    <mergeCell ref="AB5:AB6"/>
    <mergeCell ref="AK5:AK6"/>
    <mergeCell ref="AM5:AM6"/>
    <mergeCell ref="AN5:AN6"/>
    <mergeCell ref="AO5:AO6"/>
    <mergeCell ref="AE5:AE6"/>
    <mergeCell ref="AF5:AF6"/>
    <mergeCell ref="AG5:AG6"/>
    <mergeCell ref="AI5:AI6"/>
    <mergeCell ref="AJ5:AJ6"/>
    <mergeCell ref="O1:Z1"/>
    <mergeCell ref="C5:C6"/>
    <mergeCell ref="D5:D6"/>
    <mergeCell ref="E5:E6"/>
    <mergeCell ref="G5:G6"/>
    <mergeCell ref="H5:H6"/>
    <mergeCell ref="I5:I6"/>
    <mergeCell ref="K5:K6"/>
    <mergeCell ref="L5:L6"/>
    <mergeCell ref="M5:M6"/>
    <mergeCell ref="O5:O6"/>
    <mergeCell ref="P5:P6"/>
    <mergeCell ref="Q5:Q6"/>
    <mergeCell ref="S5:S6"/>
    <mergeCell ref="T5:T6"/>
    <mergeCell ref="U5:U6"/>
  </mergeCells>
  <phoneticPr fontId="6"/>
  <dataValidations count="1">
    <dataValidation type="list" allowBlank="1" showInputMessage="1" showErrorMessage="1" sqref="IO7 WVA983037 WLE983037 WBI983037 VRM983037 VHQ983037 UXU983037 UNY983037 UEC983037 TUG983037 TKK983037 TAO983037 SQS983037 SGW983037 RXA983037 RNE983037 RDI983037 QTM983037 QJQ983037 PZU983037 PPY983037 PGC983037 OWG983037 OMK983037 OCO983037 NSS983037 NIW983037 MZA983037 MPE983037 MFI983037 LVM983037 LLQ983037 LBU983037 KRY983037 KIC983037 JYG983037 JOK983037 JEO983037 IUS983037 IKW983037 IBA983037 HRE983037 HHI983037 GXM983037 GNQ983037 GDU983037 FTY983037 FKC983037 FAG983037 EQK983037 EGO983037 DWS983037 DMW983037 DDA983037 CTE983037 CJI983037 BZM983037 BPQ983037 BFU983037 AVY983037 AMC983037 ACG983037 SK983037 IO983037 WVA917501 WLE917501 WBI917501 VRM917501 VHQ917501 UXU917501 UNY917501 UEC917501 TUG917501 TKK917501 TAO917501 SQS917501 SGW917501 RXA917501 RNE917501 RDI917501 QTM917501 QJQ917501 PZU917501 PPY917501 PGC917501 OWG917501 OMK917501 OCO917501 NSS917501 NIW917501 MZA917501 MPE917501 MFI917501 LVM917501 LLQ917501 LBU917501 KRY917501 KIC917501 JYG917501 JOK917501 JEO917501 IUS917501 IKW917501 IBA917501 HRE917501 HHI917501 GXM917501 GNQ917501 GDU917501 FTY917501 FKC917501 FAG917501 EQK917501 EGO917501 DWS917501 DMW917501 DDA917501 CTE917501 CJI917501 BZM917501 BPQ917501 BFU917501 AVY917501 AMC917501 ACG917501 SK917501 IO917501 WVA851965 WLE851965 WBI851965 VRM851965 VHQ851965 UXU851965 UNY851965 UEC851965 TUG851965 TKK851965 TAO851965 SQS851965 SGW851965 RXA851965 RNE851965 RDI851965 QTM851965 QJQ851965 PZU851965 PPY851965 PGC851965 OWG851965 OMK851965 OCO851965 NSS851965 NIW851965 MZA851965 MPE851965 MFI851965 LVM851965 LLQ851965 LBU851965 KRY851965 KIC851965 JYG851965 JOK851965 JEO851965 IUS851965 IKW851965 IBA851965 HRE851965 HHI851965 GXM851965 GNQ851965 GDU851965 FTY851965 FKC851965 FAG851965 EQK851965 EGO851965 DWS851965 DMW851965 DDA851965 CTE851965 CJI851965 BZM851965 BPQ851965 BFU851965 AVY851965 AMC851965 ACG851965 SK851965 IO851965 WVA786429 WLE786429 WBI786429 VRM786429 VHQ786429 UXU786429 UNY786429 UEC786429 TUG786429 TKK786429 TAO786429 SQS786429 SGW786429 RXA786429 RNE786429 RDI786429 QTM786429 QJQ786429 PZU786429 PPY786429 PGC786429 OWG786429 OMK786429 OCO786429 NSS786429 NIW786429 MZA786429 MPE786429 MFI786429 LVM786429 LLQ786429 LBU786429 KRY786429 KIC786429 JYG786429 JOK786429 JEO786429 IUS786429 IKW786429 IBA786429 HRE786429 HHI786429 GXM786429 GNQ786429 GDU786429 FTY786429 FKC786429 FAG786429 EQK786429 EGO786429 DWS786429 DMW786429 DDA786429 CTE786429 CJI786429 BZM786429 BPQ786429 BFU786429 AVY786429 AMC786429 ACG786429 SK786429 IO786429 WVA720893 WLE720893 WBI720893 VRM720893 VHQ720893 UXU720893 UNY720893 UEC720893 TUG720893 TKK720893 TAO720893 SQS720893 SGW720893 RXA720893 RNE720893 RDI720893 QTM720893 QJQ720893 PZU720893 PPY720893 PGC720893 OWG720893 OMK720893 OCO720893 NSS720893 NIW720893 MZA720893 MPE720893 MFI720893 LVM720893 LLQ720893 LBU720893 KRY720893 KIC720893 JYG720893 JOK720893 JEO720893 IUS720893 IKW720893 IBA720893 HRE720893 HHI720893 GXM720893 GNQ720893 GDU720893 FTY720893 FKC720893 FAG720893 EQK720893 EGO720893 DWS720893 DMW720893 DDA720893 CTE720893 CJI720893 BZM720893 BPQ720893 BFU720893 AVY720893 AMC720893 ACG720893 SK720893 IO720893 WVA655357 WLE655357 WBI655357 VRM655357 VHQ655357 UXU655357 UNY655357 UEC655357 TUG655357 TKK655357 TAO655357 SQS655357 SGW655357 RXA655357 RNE655357 RDI655357 QTM655357 QJQ655357 PZU655357 PPY655357 PGC655357 OWG655357 OMK655357 OCO655357 NSS655357 NIW655357 MZA655357 MPE655357 MFI655357 LVM655357 LLQ655357 LBU655357 KRY655357 KIC655357 JYG655357 JOK655357 JEO655357 IUS655357 IKW655357 IBA655357 HRE655357 HHI655357 GXM655357 GNQ655357 GDU655357 FTY655357 FKC655357 FAG655357 EQK655357 EGO655357 DWS655357 DMW655357 DDA655357 CTE655357 CJI655357 BZM655357 BPQ655357 BFU655357 AVY655357 AMC655357 ACG655357 SK655357 IO655357 WVA589821 WLE589821 WBI589821 VRM589821 VHQ589821 UXU589821 UNY589821 UEC589821 TUG589821 TKK589821 TAO589821 SQS589821 SGW589821 RXA589821 RNE589821 RDI589821 QTM589821 QJQ589821 PZU589821 PPY589821 PGC589821 OWG589821 OMK589821 OCO589821 NSS589821 NIW589821 MZA589821 MPE589821 MFI589821 LVM589821 LLQ589821 LBU589821 KRY589821 KIC589821 JYG589821 JOK589821 JEO589821 IUS589821 IKW589821 IBA589821 HRE589821 HHI589821 GXM589821 GNQ589821 GDU589821 FTY589821 FKC589821 FAG589821 EQK589821 EGO589821 DWS589821 DMW589821 DDA589821 CTE589821 CJI589821 BZM589821 BPQ589821 BFU589821 AVY589821 AMC589821 ACG589821 SK589821 IO589821 WVA524285 WLE524285 WBI524285 VRM524285 VHQ524285 UXU524285 UNY524285 UEC524285 TUG524285 TKK524285 TAO524285 SQS524285 SGW524285 RXA524285 RNE524285 RDI524285 QTM524285 QJQ524285 PZU524285 PPY524285 PGC524285 OWG524285 OMK524285 OCO524285 NSS524285 NIW524285 MZA524285 MPE524285 MFI524285 LVM524285 LLQ524285 LBU524285 KRY524285 KIC524285 JYG524285 JOK524285 JEO524285 IUS524285 IKW524285 IBA524285 HRE524285 HHI524285 GXM524285 GNQ524285 GDU524285 FTY524285 FKC524285 FAG524285 EQK524285 EGO524285 DWS524285 DMW524285 DDA524285 CTE524285 CJI524285 BZM524285 BPQ524285 BFU524285 AVY524285 AMC524285 ACG524285 SK524285 IO524285 WVA458749 WLE458749 WBI458749 VRM458749 VHQ458749 UXU458749 UNY458749 UEC458749 TUG458749 TKK458749 TAO458749 SQS458749 SGW458749 RXA458749 RNE458749 RDI458749 QTM458749 QJQ458749 PZU458749 PPY458749 PGC458749 OWG458749 OMK458749 OCO458749 NSS458749 NIW458749 MZA458749 MPE458749 MFI458749 LVM458749 LLQ458749 LBU458749 KRY458749 KIC458749 JYG458749 JOK458749 JEO458749 IUS458749 IKW458749 IBA458749 HRE458749 HHI458749 GXM458749 GNQ458749 GDU458749 FTY458749 FKC458749 FAG458749 EQK458749 EGO458749 DWS458749 DMW458749 DDA458749 CTE458749 CJI458749 BZM458749 BPQ458749 BFU458749 AVY458749 AMC458749 ACG458749 SK458749 IO458749 WVA393213 WLE393213 WBI393213 VRM393213 VHQ393213 UXU393213 UNY393213 UEC393213 TUG393213 TKK393213 TAO393213 SQS393213 SGW393213 RXA393213 RNE393213 RDI393213 QTM393213 QJQ393213 PZU393213 PPY393213 PGC393213 OWG393213 OMK393213 OCO393213 NSS393213 NIW393213 MZA393213 MPE393213 MFI393213 LVM393213 LLQ393213 LBU393213 KRY393213 KIC393213 JYG393213 JOK393213 JEO393213 IUS393213 IKW393213 IBA393213 HRE393213 HHI393213 GXM393213 GNQ393213 GDU393213 FTY393213 FKC393213 FAG393213 EQK393213 EGO393213 DWS393213 DMW393213 DDA393213 CTE393213 CJI393213 BZM393213 BPQ393213 BFU393213 AVY393213 AMC393213 ACG393213 SK393213 IO393213 WVA327677 WLE327677 WBI327677 VRM327677 VHQ327677 UXU327677 UNY327677 UEC327677 TUG327677 TKK327677 TAO327677 SQS327677 SGW327677 RXA327677 RNE327677 RDI327677 QTM327677 QJQ327677 PZU327677 PPY327677 PGC327677 OWG327677 OMK327677 OCO327677 NSS327677 NIW327677 MZA327677 MPE327677 MFI327677 LVM327677 LLQ327677 LBU327677 KRY327677 KIC327677 JYG327677 JOK327677 JEO327677 IUS327677 IKW327677 IBA327677 HRE327677 HHI327677 GXM327677 GNQ327677 GDU327677 FTY327677 FKC327677 FAG327677 EQK327677 EGO327677 DWS327677 DMW327677 DDA327677 CTE327677 CJI327677 BZM327677 BPQ327677 BFU327677 AVY327677 AMC327677 ACG327677 SK327677 IO327677 WVA262141 WLE262141 WBI262141 VRM262141 VHQ262141 UXU262141 UNY262141 UEC262141 TUG262141 TKK262141 TAO262141 SQS262141 SGW262141 RXA262141 RNE262141 RDI262141 QTM262141 QJQ262141 PZU262141 PPY262141 PGC262141 OWG262141 OMK262141 OCO262141 NSS262141 NIW262141 MZA262141 MPE262141 MFI262141 LVM262141 LLQ262141 LBU262141 KRY262141 KIC262141 JYG262141 JOK262141 JEO262141 IUS262141 IKW262141 IBA262141 HRE262141 HHI262141 GXM262141 GNQ262141 GDU262141 FTY262141 FKC262141 FAG262141 EQK262141 EGO262141 DWS262141 DMW262141 DDA262141 CTE262141 CJI262141 BZM262141 BPQ262141 BFU262141 AVY262141 AMC262141 ACG262141 SK262141 IO262141 WVA196605 WLE196605 WBI196605 VRM196605 VHQ196605 UXU196605 UNY196605 UEC196605 TUG196605 TKK196605 TAO196605 SQS196605 SGW196605 RXA196605 RNE196605 RDI196605 QTM196605 QJQ196605 PZU196605 PPY196605 PGC196605 OWG196605 OMK196605 OCO196605 NSS196605 NIW196605 MZA196605 MPE196605 MFI196605 LVM196605 LLQ196605 LBU196605 KRY196605 KIC196605 JYG196605 JOK196605 JEO196605 IUS196605 IKW196605 IBA196605 HRE196605 HHI196605 GXM196605 GNQ196605 GDU196605 FTY196605 FKC196605 FAG196605 EQK196605 EGO196605 DWS196605 DMW196605 DDA196605 CTE196605 CJI196605 BZM196605 BPQ196605 BFU196605 AVY196605 AMC196605 ACG196605 SK196605 IO196605 WVA131069 WLE131069 WBI131069 VRM131069 VHQ131069 UXU131069 UNY131069 UEC131069 TUG131069 TKK131069 TAO131069 SQS131069 SGW131069 RXA131069 RNE131069 RDI131069 QTM131069 QJQ131069 PZU131069 PPY131069 PGC131069 OWG131069 OMK131069 OCO131069 NSS131069 NIW131069 MZA131069 MPE131069 MFI131069 LVM131069 LLQ131069 LBU131069 KRY131069 KIC131069 JYG131069 JOK131069 JEO131069 IUS131069 IKW131069 IBA131069 HRE131069 HHI131069 GXM131069 GNQ131069 GDU131069 FTY131069 FKC131069 FAG131069 EQK131069 EGO131069 DWS131069 DMW131069 DDA131069 CTE131069 CJI131069 BZM131069 BPQ131069 BFU131069 AVY131069 AMC131069 ACG131069 SK131069 IO131069 WVA65533 WLE65533 WBI65533 VRM65533 VHQ65533 UXU65533 UNY65533 UEC65533 TUG65533 TKK65533 TAO65533 SQS65533 SGW65533 RXA65533 RNE65533 RDI65533 QTM65533 QJQ65533 PZU65533 PPY65533 PGC65533 OWG65533 OMK65533 OCO65533 NSS65533 NIW65533 MZA65533 MPE65533 MFI65533 LVM65533 LLQ65533 LBU65533 KRY65533 KIC65533 JYG65533 JOK65533 JEO65533 IUS65533 IKW65533 IBA65533 HRE65533 HHI65533 GXM65533 GNQ65533 GDU65533 FTY65533 FKC65533 FAG65533 EQK65533 EGO65533 DWS65533 DMW65533 DDA65533 CTE65533 CJI65533 BZM65533 BPQ65533 BFU65533 AVY65533 AMC65533 ACG65533 SK65533 IO65533 WVA7 WLE7 WBI7 VRM7 VHQ7 UXU7 UNY7 UEC7 TUG7 TKK7 TAO7 SQS7 SGW7 RXA7 RNE7 RDI7 QTM7 QJQ7 PZU7 PPY7 PGC7 OWG7 OMK7 OCO7 NSS7 NIW7 MZA7 MPE7 MFI7 LVM7 LLQ7 LBU7 KRY7 KIC7 JYG7 JOK7 JEO7 IUS7 IKW7 IBA7 HRE7 HHI7 GXM7 GNQ7 GDU7 FTY7 FKC7 FAG7 EQK7 EGO7 DWS7 DMW7 DDA7 CTE7 CJI7 BZM7 BPQ7 BFU7 AVY7 AMC7 ACG7 SK7">
      <formula1>#REF!</formula1>
    </dataValidation>
  </dataValidations>
  <printOptions horizontalCentered="1"/>
  <pageMargins left="0.39370078740157483" right="0.39370078740157483" top="0.39370078740157483" bottom="0.39370078740157483" header="0.51181102362204722" footer="0.51181102362204722"/>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C1:X109"/>
  <sheetViews>
    <sheetView topLeftCell="D1" zoomScale="90" zoomScaleNormal="90" workbookViewId="0">
      <selection activeCell="AA1" sqref="AA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223" customWidth="1"/>
    <col min="14" max="20" width="4.125" style="222" customWidth="1"/>
    <col min="21" max="21" width="15.625" style="219" customWidth="1"/>
    <col min="22" max="22" width="11.625" style="219" customWidth="1"/>
    <col min="23" max="23" width="3.125" style="221" customWidth="1"/>
    <col min="24" max="16384" width="9" style="220"/>
  </cols>
  <sheetData>
    <row r="1" spans="3:23" s="179" customFormat="1" ht="24.95" customHeight="1">
      <c r="D1" s="240" t="s">
        <v>556</v>
      </c>
      <c r="E1" s="239"/>
      <c r="F1" s="239"/>
      <c r="G1" s="238"/>
      <c r="H1" s="238"/>
      <c r="I1" s="238"/>
      <c r="J1" s="238"/>
      <c r="K1" s="238"/>
      <c r="L1" s="238"/>
      <c r="M1" s="238"/>
      <c r="N1" s="238"/>
      <c r="O1" s="238"/>
      <c r="P1" s="238"/>
      <c r="Q1" s="238"/>
      <c r="R1" s="238"/>
      <c r="S1" s="238"/>
      <c r="T1" s="237"/>
      <c r="V1" s="180"/>
      <c r="W1" s="237" t="s">
        <v>554</v>
      </c>
    </row>
    <row r="2" spans="3:23" s="183" customFormat="1" ht="30" customHeight="1">
      <c r="D2" s="235"/>
      <c r="E2" s="236"/>
      <c r="F2" s="236"/>
      <c r="G2" s="695" t="s">
        <v>627</v>
      </c>
      <c r="H2" s="695"/>
      <c r="I2" s="695"/>
      <c r="J2" s="695"/>
      <c r="K2" s="695"/>
      <c r="L2" s="695"/>
      <c r="M2" s="695"/>
      <c r="N2" s="695"/>
      <c r="O2" s="695"/>
      <c r="P2" s="695"/>
      <c r="Q2" s="695"/>
      <c r="R2" s="695"/>
      <c r="S2" s="695"/>
      <c r="T2" s="695"/>
      <c r="U2" s="235"/>
      <c r="V2" s="182"/>
    </row>
    <row r="3" spans="3:23" s="184" customFormat="1" ht="14.1" customHeight="1">
      <c r="E3" s="182"/>
      <c r="F3" s="182"/>
      <c r="G3" s="234"/>
      <c r="H3" s="234"/>
      <c r="I3" s="234"/>
      <c r="J3" s="234"/>
      <c r="K3" s="234"/>
      <c r="L3" s="234"/>
      <c r="M3" s="234"/>
      <c r="N3" s="233"/>
      <c r="O3" s="233"/>
      <c r="P3" s="233"/>
      <c r="Q3" s="233"/>
      <c r="R3" s="233"/>
      <c r="S3" s="233"/>
      <c r="T3" s="233"/>
      <c r="U3" s="182"/>
      <c r="V3" s="182"/>
    </row>
    <row r="4" spans="3:23" s="184" customFormat="1" ht="14.1" customHeight="1">
      <c r="E4" s="182"/>
      <c r="F4" s="182"/>
      <c r="G4" s="234"/>
      <c r="H4" s="234"/>
      <c r="I4" s="234"/>
      <c r="J4" s="234"/>
      <c r="K4" s="234"/>
      <c r="L4" s="234"/>
      <c r="M4" s="234"/>
      <c r="N4" s="233"/>
      <c r="O4" s="233"/>
      <c r="P4" s="233"/>
      <c r="Q4" s="233"/>
      <c r="R4" s="233"/>
      <c r="S4" s="233"/>
      <c r="T4" s="233"/>
      <c r="U4" s="182"/>
      <c r="V4" s="182"/>
    </row>
    <row r="5" spans="3:23" ht="15" customHeight="1">
      <c r="C5" s="690"/>
      <c r="D5" s="686">
        <v>1</v>
      </c>
      <c r="E5" s="694" t="s" ph="1">
        <v>803</v>
      </c>
      <c r="F5" s="694" t="s">
        <v>162</v>
      </c>
      <c r="G5" s="229"/>
      <c r="H5" s="229"/>
      <c r="S5" s="224"/>
      <c r="T5" s="224"/>
      <c r="U5" s="694" t="s" ph="1">
        <v>761</v>
      </c>
      <c r="V5" s="694" t="s">
        <v>285</v>
      </c>
      <c r="W5" s="686">
        <v>44</v>
      </c>
    </row>
    <row r="6" spans="3:23" ht="15" customHeight="1">
      <c r="C6" s="691"/>
      <c r="D6" s="687"/>
      <c r="E6" s="694"/>
      <c r="F6" s="694"/>
      <c r="H6" s="223">
        <v>22</v>
      </c>
      <c r="I6" s="230"/>
      <c r="R6" s="226"/>
      <c r="S6" s="222">
        <v>38</v>
      </c>
      <c r="U6" s="694"/>
      <c r="V6" s="694"/>
      <c r="W6" s="686"/>
    </row>
    <row r="7" spans="3:23" ht="15" customHeight="1">
      <c r="C7" s="690"/>
      <c r="D7" s="686">
        <v>2</v>
      </c>
      <c r="E7" s="694" t="s" ph="1">
        <v>804</v>
      </c>
      <c r="F7" s="694" t="s">
        <v>175</v>
      </c>
      <c r="G7" s="229"/>
      <c r="I7" s="228"/>
      <c r="J7" s="228"/>
      <c r="Q7" s="227"/>
      <c r="R7" s="225"/>
      <c r="T7" s="224"/>
      <c r="U7" s="694" t="s" ph="1">
        <v>762</v>
      </c>
      <c r="V7" s="694" t="s">
        <v>343</v>
      </c>
      <c r="W7" s="686">
        <v>45</v>
      </c>
    </row>
    <row r="8" spans="3:23" ht="15" customHeight="1">
      <c r="C8" s="691"/>
      <c r="D8" s="687"/>
      <c r="E8" s="694"/>
      <c r="F8" s="694"/>
      <c r="G8" s="223">
        <v>1</v>
      </c>
      <c r="H8" s="230"/>
      <c r="I8" s="228"/>
      <c r="J8" s="228"/>
      <c r="Q8" s="227"/>
      <c r="R8" s="227"/>
      <c r="S8" s="226"/>
      <c r="T8" s="222">
        <v>12</v>
      </c>
      <c r="U8" s="694"/>
      <c r="V8" s="694"/>
      <c r="W8" s="686"/>
    </row>
    <row r="9" spans="3:23" ht="15" customHeight="1">
      <c r="C9" s="690"/>
      <c r="D9" s="686">
        <v>3</v>
      </c>
      <c r="E9" s="694" t="s" ph="1">
        <v>805</v>
      </c>
      <c r="F9" s="694" t="s">
        <v>163</v>
      </c>
      <c r="G9" s="229"/>
      <c r="H9" s="228"/>
      <c r="I9" s="223">
        <v>54</v>
      </c>
      <c r="J9" s="230"/>
      <c r="Q9" s="226"/>
      <c r="R9" s="222">
        <v>62</v>
      </c>
      <c r="S9" s="225"/>
      <c r="T9" s="224"/>
      <c r="U9" s="694" t="s" ph="1">
        <v>763</v>
      </c>
      <c r="V9" s="694" t="s">
        <v>345</v>
      </c>
      <c r="W9" s="686">
        <v>46</v>
      </c>
    </row>
    <row r="10" spans="3:23" ht="15" customHeight="1">
      <c r="C10" s="691"/>
      <c r="D10" s="687"/>
      <c r="E10" s="694"/>
      <c r="F10" s="694"/>
      <c r="J10" s="228"/>
      <c r="K10" s="228"/>
      <c r="P10" s="227"/>
      <c r="Q10" s="225"/>
      <c r="U10" s="694"/>
      <c r="V10" s="694"/>
      <c r="W10" s="686"/>
    </row>
    <row r="11" spans="3:23" ht="15" customHeight="1">
      <c r="C11" s="690"/>
      <c r="D11" s="686">
        <v>4</v>
      </c>
      <c r="E11" s="694" t="s" ph="1">
        <v>806</v>
      </c>
      <c r="F11" s="694" t="s">
        <v>558</v>
      </c>
      <c r="G11" s="229"/>
      <c r="H11" s="229"/>
      <c r="J11" s="228"/>
      <c r="K11" s="228"/>
      <c r="P11" s="227"/>
      <c r="Q11" s="227"/>
      <c r="S11" s="224"/>
      <c r="T11" s="224"/>
      <c r="U11" s="694" t="s" ph="1">
        <v>764</v>
      </c>
      <c r="V11" s="694" t="s">
        <v>178</v>
      </c>
      <c r="W11" s="686">
        <v>47</v>
      </c>
    </row>
    <row r="12" spans="3:23" ht="15" customHeight="1">
      <c r="C12" s="691"/>
      <c r="D12" s="687"/>
      <c r="E12" s="694"/>
      <c r="F12" s="694"/>
      <c r="H12" s="223">
        <v>23</v>
      </c>
      <c r="I12" s="230"/>
      <c r="J12" s="228"/>
      <c r="K12" s="228"/>
      <c r="P12" s="227"/>
      <c r="Q12" s="227"/>
      <c r="R12" s="226"/>
      <c r="S12" s="222">
        <v>39</v>
      </c>
      <c r="U12" s="694"/>
      <c r="V12" s="694"/>
      <c r="W12" s="686"/>
    </row>
    <row r="13" spans="3:23" ht="15" customHeight="1">
      <c r="C13" s="690"/>
      <c r="D13" s="686">
        <v>5</v>
      </c>
      <c r="E13" s="694" t="s" ph="1">
        <v>807</v>
      </c>
      <c r="F13" s="694" t="s">
        <v>165</v>
      </c>
      <c r="G13" s="229"/>
      <c r="H13" s="229"/>
      <c r="I13" s="228"/>
      <c r="K13" s="228"/>
      <c r="P13" s="227"/>
      <c r="R13" s="225"/>
      <c r="S13" s="224"/>
      <c r="T13" s="224"/>
      <c r="U13" s="694" t="s" ph="1">
        <v>765</v>
      </c>
      <c r="V13" s="694" t="s">
        <v>165</v>
      </c>
      <c r="W13" s="686">
        <v>48</v>
      </c>
    </row>
    <row r="14" spans="3:23" ht="15" customHeight="1">
      <c r="C14" s="691"/>
      <c r="D14" s="687"/>
      <c r="E14" s="694"/>
      <c r="F14" s="694"/>
      <c r="J14" s="223">
        <v>70</v>
      </c>
      <c r="K14" s="230"/>
      <c r="P14" s="226"/>
      <c r="Q14" s="222">
        <v>74</v>
      </c>
      <c r="U14" s="694"/>
      <c r="V14" s="694"/>
      <c r="W14" s="686"/>
    </row>
    <row r="15" spans="3:23" ht="15" customHeight="1">
      <c r="C15" s="690"/>
      <c r="D15" s="686">
        <v>6</v>
      </c>
      <c r="E15" s="694" t="s" ph="1">
        <v>808</v>
      </c>
      <c r="F15" s="694" t="s">
        <v>177</v>
      </c>
      <c r="G15" s="229"/>
      <c r="H15" s="229"/>
      <c r="K15" s="228"/>
      <c r="L15" s="228"/>
      <c r="O15" s="227"/>
      <c r="P15" s="225"/>
      <c r="S15" s="224"/>
      <c r="T15" s="224"/>
      <c r="U15" s="694" t="s" ph="1">
        <v>766</v>
      </c>
      <c r="V15" s="694" t="s">
        <v>346</v>
      </c>
      <c r="W15" s="686">
        <v>49</v>
      </c>
    </row>
    <row r="16" spans="3:23" ht="15" customHeight="1">
      <c r="C16" s="691"/>
      <c r="D16" s="687"/>
      <c r="E16" s="694"/>
      <c r="F16" s="694"/>
      <c r="H16" s="223">
        <v>24</v>
      </c>
      <c r="I16" s="230"/>
      <c r="K16" s="228"/>
      <c r="L16" s="228"/>
      <c r="O16" s="227"/>
      <c r="P16" s="227"/>
      <c r="R16" s="226"/>
      <c r="S16" s="222">
        <v>40</v>
      </c>
      <c r="U16" s="694"/>
      <c r="V16" s="694"/>
      <c r="W16" s="686"/>
    </row>
    <row r="17" spans="3:23" ht="15" customHeight="1">
      <c r="C17" s="690"/>
      <c r="D17" s="686">
        <v>7</v>
      </c>
      <c r="E17" s="694" t="s" ph="1">
        <v>809</v>
      </c>
      <c r="F17" s="694" t="s">
        <v>346</v>
      </c>
      <c r="G17" s="229"/>
      <c r="I17" s="228"/>
      <c r="J17" s="228"/>
      <c r="K17" s="228"/>
      <c r="L17" s="228"/>
      <c r="O17" s="227"/>
      <c r="P17" s="227"/>
      <c r="Q17" s="227"/>
      <c r="R17" s="225"/>
      <c r="T17" s="224"/>
      <c r="U17" s="694" t="s" ph="1">
        <v>767</v>
      </c>
      <c r="V17" s="694" t="s">
        <v>196</v>
      </c>
      <c r="W17" s="686">
        <v>50</v>
      </c>
    </row>
    <row r="18" spans="3:23" ht="15" customHeight="1">
      <c r="C18" s="691"/>
      <c r="D18" s="687"/>
      <c r="E18" s="694"/>
      <c r="F18" s="694"/>
      <c r="G18" s="223">
        <v>2</v>
      </c>
      <c r="H18" s="230"/>
      <c r="I18" s="228"/>
      <c r="J18" s="228"/>
      <c r="K18" s="228"/>
      <c r="L18" s="228"/>
      <c r="O18" s="227"/>
      <c r="P18" s="227"/>
      <c r="Q18" s="227"/>
      <c r="R18" s="227"/>
      <c r="S18" s="226"/>
      <c r="T18" s="222">
        <v>13</v>
      </c>
      <c r="U18" s="694"/>
      <c r="V18" s="694"/>
      <c r="W18" s="686"/>
    </row>
    <row r="19" spans="3:23" ht="15" customHeight="1">
      <c r="C19" s="690"/>
      <c r="D19" s="686">
        <v>8</v>
      </c>
      <c r="E19" s="694" t="s" ph="1">
        <v>810</v>
      </c>
      <c r="F19" s="694" t="s">
        <v>265</v>
      </c>
      <c r="G19" s="229"/>
      <c r="H19" s="228"/>
      <c r="J19" s="228"/>
      <c r="K19" s="228"/>
      <c r="L19" s="228"/>
      <c r="O19" s="227"/>
      <c r="P19" s="227"/>
      <c r="Q19" s="227"/>
      <c r="S19" s="225"/>
      <c r="T19" s="224"/>
      <c r="U19" s="694" t="s" ph="1">
        <v>768</v>
      </c>
      <c r="V19" s="694" t="s">
        <v>180</v>
      </c>
      <c r="W19" s="686">
        <v>51</v>
      </c>
    </row>
    <row r="20" spans="3:23" ht="15" customHeight="1">
      <c r="C20" s="691"/>
      <c r="D20" s="687"/>
      <c r="E20" s="694"/>
      <c r="F20" s="694"/>
      <c r="I20" s="223">
        <v>55</v>
      </c>
      <c r="J20" s="230"/>
      <c r="K20" s="228"/>
      <c r="L20" s="228"/>
      <c r="O20" s="227"/>
      <c r="P20" s="227"/>
      <c r="Q20" s="226"/>
      <c r="R20" s="222">
        <v>63</v>
      </c>
      <c r="U20" s="694"/>
      <c r="V20" s="694"/>
      <c r="W20" s="686"/>
    </row>
    <row r="21" spans="3:23" ht="15" customHeight="1">
      <c r="C21" s="690"/>
      <c r="D21" s="686">
        <v>9</v>
      </c>
      <c r="E21" s="694" t="s" ph="1">
        <v>811</v>
      </c>
      <c r="F21" s="694" t="s">
        <v>345</v>
      </c>
      <c r="G21" s="229"/>
      <c r="J21" s="228"/>
      <c r="L21" s="228"/>
      <c r="O21" s="227"/>
      <c r="Q21" s="225"/>
      <c r="T21" s="224"/>
      <c r="U21" s="694" t="s" ph="1">
        <v>769</v>
      </c>
      <c r="V21" s="694" t="s">
        <v>265</v>
      </c>
      <c r="W21" s="686">
        <v>52</v>
      </c>
    </row>
    <row r="22" spans="3:23" ht="15" customHeight="1">
      <c r="C22" s="691"/>
      <c r="D22" s="687"/>
      <c r="E22" s="694"/>
      <c r="F22" s="694"/>
      <c r="G22" s="223">
        <v>3</v>
      </c>
      <c r="H22" s="230"/>
      <c r="J22" s="228"/>
      <c r="L22" s="228"/>
      <c r="O22" s="227"/>
      <c r="Q22" s="227"/>
      <c r="S22" s="226"/>
      <c r="T22" s="222">
        <v>14</v>
      </c>
      <c r="U22" s="694"/>
      <c r="V22" s="694"/>
      <c r="W22" s="686"/>
    </row>
    <row r="23" spans="3:23" ht="15" customHeight="1">
      <c r="C23" s="690"/>
      <c r="D23" s="686">
        <v>10</v>
      </c>
      <c r="E23" s="694" t="s" ph="1">
        <v>812</v>
      </c>
      <c r="F23" s="694" t="s">
        <v>179</v>
      </c>
      <c r="G23" s="229"/>
      <c r="H23" s="228"/>
      <c r="I23" s="228"/>
      <c r="J23" s="228"/>
      <c r="L23" s="228"/>
      <c r="O23" s="227"/>
      <c r="Q23" s="227"/>
      <c r="R23" s="227"/>
      <c r="S23" s="225"/>
      <c r="T23" s="224"/>
      <c r="U23" s="694" t="s" ph="1">
        <v>770</v>
      </c>
      <c r="V23" s="694" t="s">
        <v>163</v>
      </c>
      <c r="W23" s="686">
        <v>53</v>
      </c>
    </row>
    <row r="24" spans="3:23" ht="15" customHeight="1">
      <c r="C24" s="691"/>
      <c r="D24" s="687"/>
      <c r="E24" s="694"/>
      <c r="F24" s="694"/>
      <c r="H24" s="223">
        <v>25</v>
      </c>
      <c r="I24" s="230"/>
      <c r="J24" s="228"/>
      <c r="L24" s="228"/>
      <c r="O24" s="227"/>
      <c r="Q24" s="227"/>
      <c r="R24" s="226"/>
      <c r="S24" s="222">
        <v>41</v>
      </c>
      <c r="U24" s="694"/>
      <c r="V24" s="694"/>
      <c r="W24" s="686"/>
    </row>
    <row r="25" spans="3:23" ht="15" customHeight="1">
      <c r="C25" s="690"/>
      <c r="D25" s="686">
        <v>11</v>
      </c>
      <c r="E25" s="694" t="s" ph="1">
        <v>813</v>
      </c>
      <c r="F25" s="694" t="s">
        <v>178</v>
      </c>
      <c r="G25" s="229"/>
      <c r="H25" s="229"/>
      <c r="I25" s="228"/>
      <c r="K25" s="223">
        <v>78</v>
      </c>
      <c r="L25" s="230"/>
      <c r="O25" s="226"/>
      <c r="P25" s="222">
        <v>80</v>
      </c>
      <c r="R25" s="225"/>
      <c r="S25" s="224"/>
      <c r="T25" s="224"/>
      <c r="U25" s="694" t="s" ph="1">
        <v>771</v>
      </c>
      <c r="V25" s="694" t="s">
        <v>166</v>
      </c>
      <c r="W25" s="686">
        <v>54</v>
      </c>
    </row>
    <row r="26" spans="3:23" ht="15" customHeight="1">
      <c r="C26" s="691"/>
      <c r="D26" s="687"/>
      <c r="E26" s="694"/>
      <c r="F26" s="694"/>
      <c r="L26" s="228"/>
      <c r="M26" s="228"/>
      <c r="N26" s="227"/>
      <c r="O26" s="225"/>
      <c r="U26" s="694"/>
      <c r="V26" s="694"/>
      <c r="W26" s="686"/>
    </row>
    <row r="27" spans="3:23" ht="15" customHeight="1">
      <c r="D27" s="686">
        <v>12</v>
      </c>
      <c r="E27" s="694" t="s" ph="1">
        <v>814</v>
      </c>
      <c r="F27" s="694" t="s">
        <v>268</v>
      </c>
      <c r="G27" s="229"/>
      <c r="H27" s="229"/>
      <c r="L27" s="228"/>
      <c r="M27" s="228"/>
      <c r="N27" s="227"/>
      <c r="O27" s="227"/>
      <c r="S27" s="224"/>
      <c r="T27" s="224"/>
      <c r="U27" s="694" t="s" ph="1">
        <v>772</v>
      </c>
      <c r="V27" s="694" t="s">
        <v>179</v>
      </c>
      <c r="W27" s="686">
        <v>55</v>
      </c>
    </row>
    <row r="28" spans="3:23" ht="15" customHeight="1">
      <c r="D28" s="687"/>
      <c r="E28" s="694"/>
      <c r="F28" s="694"/>
      <c r="H28" s="223">
        <v>26</v>
      </c>
      <c r="I28" s="230"/>
      <c r="L28" s="228"/>
      <c r="M28" s="228"/>
      <c r="N28" s="227"/>
      <c r="O28" s="227"/>
      <c r="R28" s="226"/>
      <c r="S28" s="222">
        <v>42</v>
      </c>
      <c r="U28" s="694"/>
      <c r="V28" s="694"/>
      <c r="W28" s="686"/>
    </row>
    <row r="29" spans="3:23">
      <c r="D29" s="686">
        <v>13</v>
      </c>
      <c r="E29" s="694" t="s" ph="1">
        <v>815</v>
      </c>
      <c r="F29" s="694" t="s">
        <v>346</v>
      </c>
      <c r="G29" s="229"/>
      <c r="I29" s="228"/>
      <c r="J29" s="228"/>
      <c r="L29" s="228"/>
      <c r="M29" s="228"/>
      <c r="N29" s="227"/>
      <c r="O29" s="227"/>
      <c r="Q29" s="227"/>
      <c r="R29" s="225"/>
      <c r="T29" s="224"/>
      <c r="U29" s="694" t="s" ph="1">
        <v>773</v>
      </c>
      <c r="V29" s="694" t="s">
        <v>346</v>
      </c>
      <c r="W29" s="686">
        <v>56</v>
      </c>
    </row>
    <row r="30" spans="3:23">
      <c r="D30" s="687"/>
      <c r="E30" s="694"/>
      <c r="F30" s="694"/>
      <c r="G30" s="223">
        <v>4</v>
      </c>
      <c r="H30" s="230"/>
      <c r="I30" s="228"/>
      <c r="J30" s="228"/>
      <c r="L30" s="228"/>
      <c r="M30" s="228"/>
      <c r="N30" s="227"/>
      <c r="O30" s="227"/>
      <c r="Q30" s="227"/>
      <c r="R30" s="227"/>
      <c r="S30" s="226"/>
      <c r="T30" s="222">
        <v>15</v>
      </c>
      <c r="U30" s="694"/>
      <c r="V30" s="694"/>
      <c r="W30" s="686"/>
    </row>
    <row r="31" spans="3:23">
      <c r="D31" s="686">
        <v>14</v>
      </c>
      <c r="E31" s="694" t="s" ph="1">
        <v>816</v>
      </c>
      <c r="F31" s="694" t="s">
        <v>181</v>
      </c>
      <c r="G31" s="229"/>
      <c r="H31" s="228"/>
      <c r="I31" s="223">
        <v>56</v>
      </c>
      <c r="J31" s="230"/>
      <c r="L31" s="228"/>
      <c r="M31" s="228"/>
      <c r="N31" s="227"/>
      <c r="O31" s="227"/>
      <c r="Q31" s="226"/>
      <c r="R31" s="222">
        <v>64</v>
      </c>
      <c r="S31" s="225"/>
      <c r="T31" s="224"/>
      <c r="U31" s="694" t="s" ph="1">
        <v>774</v>
      </c>
      <c r="V31" s="694" t="s">
        <v>175</v>
      </c>
      <c r="W31" s="686">
        <v>57</v>
      </c>
    </row>
    <row r="32" spans="3:23">
      <c r="D32" s="687"/>
      <c r="E32" s="694"/>
      <c r="F32" s="694"/>
      <c r="J32" s="228"/>
      <c r="K32" s="228"/>
      <c r="L32" s="228"/>
      <c r="M32" s="228"/>
      <c r="N32" s="227"/>
      <c r="O32" s="227"/>
      <c r="P32" s="227"/>
      <c r="Q32" s="225"/>
      <c r="U32" s="694"/>
      <c r="V32" s="694"/>
      <c r="W32" s="686"/>
    </row>
    <row r="33" spans="4:23">
      <c r="D33" s="686">
        <v>15</v>
      </c>
      <c r="E33" s="694" t="s" ph="1">
        <v>817</v>
      </c>
      <c r="F33" s="694" t="s">
        <v>183</v>
      </c>
      <c r="G33" s="229"/>
      <c r="H33" s="229"/>
      <c r="J33" s="228"/>
      <c r="K33" s="228"/>
      <c r="L33" s="228"/>
      <c r="M33" s="228"/>
      <c r="N33" s="227"/>
      <c r="O33" s="227"/>
      <c r="P33" s="227"/>
      <c r="Q33" s="227"/>
      <c r="S33" s="224"/>
      <c r="T33" s="224"/>
      <c r="U33" s="694" t="s" ph="1">
        <v>775</v>
      </c>
      <c r="V33" s="694" t="s">
        <v>178</v>
      </c>
      <c r="W33" s="686">
        <v>58</v>
      </c>
    </row>
    <row r="34" spans="4:23">
      <c r="D34" s="687"/>
      <c r="E34" s="694"/>
      <c r="F34" s="694"/>
      <c r="H34" s="223">
        <v>27</v>
      </c>
      <c r="I34" s="230"/>
      <c r="J34" s="228"/>
      <c r="K34" s="228"/>
      <c r="L34" s="228"/>
      <c r="M34" s="228"/>
      <c r="N34" s="227"/>
      <c r="O34" s="227"/>
      <c r="P34" s="227"/>
      <c r="Q34" s="227"/>
      <c r="R34" s="226"/>
      <c r="S34" s="222">
        <v>43</v>
      </c>
      <c r="U34" s="694"/>
      <c r="V34" s="694"/>
      <c r="W34" s="686"/>
    </row>
    <row r="35" spans="4:23">
      <c r="D35" s="686">
        <v>16</v>
      </c>
      <c r="E35" s="694" t="s" ph="1">
        <v>818</v>
      </c>
      <c r="F35" s="694" t="s">
        <v>176</v>
      </c>
      <c r="G35" s="229"/>
      <c r="H35" s="229"/>
      <c r="I35" s="228"/>
      <c r="K35" s="228"/>
      <c r="L35" s="228"/>
      <c r="M35" s="228"/>
      <c r="N35" s="227"/>
      <c r="O35" s="227"/>
      <c r="P35" s="227"/>
      <c r="R35" s="225"/>
      <c r="S35" s="224"/>
      <c r="T35" s="224"/>
      <c r="U35" s="694" t="s" ph="1">
        <v>776</v>
      </c>
      <c r="V35" s="694" t="s">
        <v>268</v>
      </c>
      <c r="W35" s="686">
        <v>59</v>
      </c>
    </row>
    <row r="36" spans="4:23">
      <c r="D36" s="687"/>
      <c r="E36" s="694"/>
      <c r="F36" s="694"/>
      <c r="J36" s="223">
        <v>71</v>
      </c>
      <c r="K36" s="230"/>
      <c r="L36" s="228"/>
      <c r="M36" s="228"/>
      <c r="N36" s="227"/>
      <c r="O36" s="227"/>
      <c r="P36" s="226"/>
      <c r="Q36" s="222">
        <v>75</v>
      </c>
      <c r="U36" s="694"/>
      <c r="V36" s="694"/>
      <c r="W36" s="686"/>
    </row>
    <row r="37" spans="4:23">
      <c r="D37" s="686">
        <v>17</v>
      </c>
      <c r="E37" s="694" t="s" ph="1">
        <v>819</v>
      </c>
      <c r="F37" s="694" t="s">
        <v>285</v>
      </c>
      <c r="G37" s="229"/>
      <c r="H37" s="229"/>
      <c r="K37" s="228"/>
      <c r="M37" s="228"/>
      <c r="N37" s="227"/>
      <c r="P37" s="225"/>
      <c r="S37" s="224"/>
      <c r="T37" s="224"/>
      <c r="U37" s="694" t="s" ph="1">
        <v>777</v>
      </c>
      <c r="V37" s="694" t="s">
        <v>344</v>
      </c>
      <c r="W37" s="686">
        <v>60</v>
      </c>
    </row>
    <row r="38" spans="4:23">
      <c r="D38" s="687"/>
      <c r="E38" s="694"/>
      <c r="F38" s="694"/>
      <c r="H38" s="223">
        <v>28</v>
      </c>
      <c r="I38" s="230"/>
      <c r="K38" s="228"/>
      <c r="M38" s="228"/>
      <c r="N38" s="227"/>
      <c r="P38" s="227"/>
      <c r="R38" s="226"/>
      <c r="S38" s="222">
        <v>44</v>
      </c>
      <c r="U38" s="694"/>
      <c r="V38" s="694"/>
      <c r="W38" s="686"/>
    </row>
    <row r="39" spans="4:23">
      <c r="D39" s="686">
        <v>18</v>
      </c>
      <c r="E39" s="694" t="s" ph="1">
        <v>820</v>
      </c>
      <c r="F39" s="694" t="s">
        <v>345</v>
      </c>
      <c r="G39" s="229"/>
      <c r="H39" s="229"/>
      <c r="I39" s="228"/>
      <c r="J39" s="228"/>
      <c r="K39" s="228"/>
      <c r="M39" s="228"/>
      <c r="N39" s="227"/>
      <c r="P39" s="227"/>
      <c r="Q39" s="227"/>
      <c r="R39" s="225"/>
      <c r="S39" s="224"/>
      <c r="T39" s="224"/>
      <c r="U39" s="694" t="s" ph="1">
        <v>778</v>
      </c>
      <c r="V39" s="694" t="s">
        <v>345</v>
      </c>
      <c r="W39" s="686">
        <v>61</v>
      </c>
    </row>
    <row r="40" spans="4:23">
      <c r="D40" s="687"/>
      <c r="E40" s="694"/>
      <c r="F40" s="694"/>
      <c r="J40" s="228"/>
      <c r="K40" s="228"/>
      <c r="M40" s="228"/>
      <c r="N40" s="227"/>
      <c r="P40" s="227"/>
      <c r="Q40" s="227"/>
      <c r="U40" s="694"/>
      <c r="V40" s="694"/>
      <c r="W40" s="686"/>
    </row>
    <row r="41" spans="4:23">
      <c r="D41" s="686">
        <v>19</v>
      </c>
      <c r="E41" s="694" t="s" ph="1">
        <v>821</v>
      </c>
      <c r="F41" s="694" t="s">
        <v>343</v>
      </c>
      <c r="G41" s="229"/>
      <c r="I41" s="223">
        <v>57</v>
      </c>
      <c r="J41" s="230"/>
      <c r="K41" s="228"/>
      <c r="M41" s="228"/>
      <c r="N41" s="227"/>
      <c r="P41" s="227"/>
      <c r="Q41" s="226"/>
      <c r="R41" s="222">
        <v>65</v>
      </c>
      <c r="T41" s="224"/>
      <c r="U41" s="694" t="s" ph="1">
        <v>779</v>
      </c>
      <c r="V41" s="694" t="s">
        <v>181</v>
      </c>
      <c r="W41" s="686">
        <v>62</v>
      </c>
    </row>
    <row r="42" spans="4:23">
      <c r="D42" s="687"/>
      <c r="E42" s="694"/>
      <c r="F42" s="694"/>
      <c r="G42" s="223">
        <v>5</v>
      </c>
      <c r="H42" s="230"/>
      <c r="J42" s="228"/>
      <c r="M42" s="228"/>
      <c r="N42" s="227"/>
      <c r="Q42" s="225"/>
      <c r="S42" s="226"/>
      <c r="T42" s="222">
        <v>16</v>
      </c>
      <c r="U42" s="694"/>
      <c r="V42" s="694"/>
      <c r="W42" s="686"/>
    </row>
    <row r="43" spans="4:23">
      <c r="D43" s="686">
        <v>20</v>
      </c>
      <c r="E43" s="694" t="s" ph="1">
        <v>822</v>
      </c>
      <c r="F43" s="694" t="s">
        <v>180</v>
      </c>
      <c r="G43" s="229"/>
      <c r="H43" s="228"/>
      <c r="I43" s="228"/>
      <c r="J43" s="228"/>
      <c r="M43" s="228"/>
      <c r="N43" s="227"/>
      <c r="Q43" s="227"/>
      <c r="R43" s="227"/>
      <c r="S43" s="225"/>
      <c r="T43" s="224"/>
      <c r="U43" s="694" t="s" ph="1">
        <v>780</v>
      </c>
      <c r="V43" s="694" t="s">
        <v>162</v>
      </c>
      <c r="W43" s="686">
        <v>63</v>
      </c>
    </row>
    <row r="44" spans="4:23">
      <c r="D44" s="687"/>
      <c r="E44" s="694"/>
      <c r="F44" s="694"/>
      <c r="H44" s="223">
        <v>29</v>
      </c>
      <c r="I44" s="230"/>
      <c r="J44" s="228"/>
      <c r="M44" s="250"/>
      <c r="N44" s="248"/>
      <c r="Q44" s="227"/>
      <c r="R44" s="226"/>
      <c r="S44" s="222">
        <v>45</v>
      </c>
      <c r="U44" s="694"/>
      <c r="V44" s="694"/>
      <c r="W44" s="686"/>
    </row>
    <row r="45" spans="4:23">
      <c r="D45" s="686">
        <v>21</v>
      </c>
      <c r="E45" s="694" t="s" ph="1">
        <v>823</v>
      </c>
      <c r="F45" s="694" t="s">
        <v>344</v>
      </c>
      <c r="G45" s="229"/>
      <c r="H45" s="229"/>
      <c r="I45" s="228"/>
      <c r="M45" s="247"/>
      <c r="N45" s="245"/>
      <c r="R45" s="225"/>
      <c r="S45" s="224"/>
      <c r="T45" s="224"/>
      <c r="U45" s="694" t="s" ph="1">
        <v>781</v>
      </c>
      <c r="V45" s="694" t="s">
        <v>558</v>
      </c>
      <c r="W45" s="686">
        <v>64</v>
      </c>
    </row>
    <row r="46" spans="4:23">
      <c r="D46" s="687"/>
      <c r="E46" s="694"/>
      <c r="F46" s="694"/>
      <c r="L46" s="223">
        <v>82</v>
      </c>
      <c r="M46" s="232"/>
      <c r="N46" s="231"/>
      <c r="O46" s="222">
        <v>83</v>
      </c>
      <c r="U46" s="694"/>
      <c r="V46" s="694"/>
      <c r="W46" s="686"/>
    </row>
    <row r="47" spans="4:23">
      <c r="D47" s="686">
        <v>22</v>
      </c>
      <c r="E47" s="694" t="s" ph="1">
        <v>824</v>
      </c>
      <c r="F47" s="694" t="s">
        <v>285</v>
      </c>
      <c r="G47" s="229"/>
      <c r="H47" s="229"/>
      <c r="M47" s="243">
        <v>84</v>
      </c>
      <c r="N47" s="241"/>
      <c r="S47" s="224"/>
      <c r="T47" s="224"/>
      <c r="U47" s="694" t="s" ph="1">
        <v>782</v>
      </c>
      <c r="V47" s="694" t="s">
        <v>344</v>
      </c>
      <c r="W47" s="686">
        <v>65</v>
      </c>
    </row>
    <row r="48" spans="4:23">
      <c r="D48" s="687"/>
      <c r="E48" s="694"/>
      <c r="F48" s="694"/>
      <c r="H48" s="223">
        <v>30</v>
      </c>
      <c r="I48" s="230"/>
      <c r="M48" s="228"/>
      <c r="N48" s="227"/>
      <c r="R48" s="226"/>
      <c r="S48" s="222">
        <v>46</v>
      </c>
      <c r="U48" s="694"/>
      <c r="V48" s="694"/>
      <c r="W48" s="686"/>
    </row>
    <row r="49" spans="4:23">
      <c r="D49" s="686">
        <v>23</v>
      </c>
      <c r="E49" s="694" t="s" ph="1">
        <v>825</v>
      </c>
      <c r="F49" s="694" t="s">
        <v>182</v>
      </c>
      <c r="G49" s="229"/>
      <c r="I49" s="228"/>
      <c r="J49" s="228"/>
      <c r="M49" s="228"/>
      <c r="N49" s="227"/>
      <c r="Q49" s="227"/>
      <c r="R49" s="225"/>
      <c r="T49" s="224"/>
      <c r="U49" s="694" t="s" ph="1">
        <v>783</v>
      </c>
      <c r="V49" s="694" t="s">
        <v>162</v>
      </c>
      <c r="W49" s="686">
        <v>66</v>
      </c>
    </row>
    <row r="50" spans="4:23">
      <c r="D50" s="687"/>
      <c r="E50" s="694"/>
      <c r="F50" s="694"/>
      <c r="G50" s="223">
        <v>6</v>
      </c>
      <c r="H50" s="230"/>
      <c r="I50" s="228"/>
      <c r="J50" s="228"/>
      <c r="M50" s="228"/>
      <c r="N50" s="227"/>
      <c r="Q50" s="227"/>
      <c r="R50" s="227"/>
      <c r="S50" s="226"/>
      <c r="T50" s="222">
        <v>17</v>
      </c>
      <c r="U50" s="694"/>
      <c r="V50" s="694"/>
      <c r="W50" s="686"/>
    </row>
    <row r="51" spans="4:23">
      <c r="D51" s="686">
        <v>24</v>
      </c>
      <c r="E51" s="694" t="s" ph="1">
        <v>826</v>
      </c>
      <c r="F51" s="694" t="s">
        <v>265</v>
      </c>
      <c r="G51" s="229"/>
      <c r="H51" s="228"/>
      <c r="I51" s="223">
        <v>58</v>
      </c>
      <c r="J51" s="230"/>
      <c r="M51" s="228"/>
      <c r="N51" s="227"/>
      <c r="Q51" s="226"/>
      <c r="R51" s="222">
        <v>66</v>
      </c>
      <c r="S51" s="225"/>
      <c r="T51" s="224"/>
      <c r="U51" s="694" t="s" ph="1">
        <v>784</v>
      </c>
      <c r="V51" s="694" t="s">
        <v>346</v>
      </c>
      <c r="W51" s="686">
        <v>67</v>
      </c>
    </row>
    <row r="52" spans="4:23">
      <c r="D52" s="687"/>
      <c r="E52" s="694"/>
      <c r="F52" s="694"/>
      <c r="J52" s="228"/>
      <c r="K52" s="228"/>
      <c r="M52" s="228"/>
      <c r="N52" s="227"/>
      <c r="P52" s="227"/>
      <c r="Q52" s="225"/>
      <c r="U52" s="694"/>
      <c r="V52" s="694"/>
      <c r="W52" s="686"/>
    </row>
    <row r="53" spans="4:23">
      <c r="D53" s="686">
        <v>25</v>
      </c>
      <c r="E53" s="694" t="s" ph="1">
        <v>827</v>
      </c>
      <c r="F53" s="694" t="s">
        <v>181</v>
      </c>
      <c r="G53" s="229"/>
      <c r="H53" s="229"/>
      <c r="J53" s="228"/>
      <c r="K53" s="228"/>
      <c r="M53" s="228"/>
      <c r="N53" s="227"/>
      <c r="P53" s="227"/>
      <c r="Q53" s="227"/>
      <c r="S53" s="224"/>
      <c r="T53" s="224"/>
      <c r="U53" s="694" t="s" ph="1">
        <v>785</v>
      </c>
      <c r="V53" s="694" t="s">
        <v>345</v>
      </c>
      <c r="W53" s="686">
        <v>68</v>
      </c>
    </row>
    <row r="54" spans="4:23">
      <c r="D54" s="687"/>
      <c r="E54" s="694"/>
      <c r="F54" s="694"/>
      <c r="H54" s="223">
        <v>31</v>
      </c>
      <c r="I54" s="230"/>
      <c r="J54" s="228"/>
      <c r="K54" s="228"/>
      <c r="M54" s="228"/>
      <c r="N54" s="227"/>
      <c r="P54" s="227"/>
      <c r="Q54" s="227"/>
      <c r="R54" s="226"/>
      <c r="S54" s="222">
        <v>47</v>
      </c>
      <c r="U54" s="694"/>
      <c r="V54" s="694"/>
      <c r="W54" s="686"/>
    </row>
    <row r="55" spans="4:23">
      <c r="D55" s="686">
        <v>26</v>
      </c>
      <c r="E55" s="694" t="s" ph="1">
        <v>828</v>
      </c>
      <c r="F55" s="694" t="s">
        <v>268</v>
      </c>
      <c r="G55" s="229"/>
      <c r="H55" s="229"/>
      <c r="I55" s="228"/>
      <c r="K55" s="228"/>
      <c r="M55" s="228"/>
      <c r="N55" s="227"/>
      <c r="P55" s="227"/>
      <c r="R55" s="225"/>
      <c r="S55" s="224"/>
      <c r="T55" s="224"/>
      <c r="U55" s="694" t="s" ph="1">
        <v>786</v>
      </c>
      <c r="V55" s="694" t="s">
        <v>163</v>
      </c>
      <c r="W55" s="686">
        <v>69</v>
      </c>
    </row>
    <row r="56" spans="4:23">
      <c r="D56" s="687"/>
      <c r="E56" s="694"/>
      <c r="F56" s="694"/>
      <c r="J56" s="223">
        <v>72</v>
      </c>
      <c r="K56" s="230"/>
      <c r="M56" s="228"/>
      <c r="N56" s="227"/>
      <c r="P56" s="226"/>
      <c r="Q56" s="222">
        <v>76</v>
      </c>
      <c r="U56" s="694"/>
      <c r="V56" s="694"/>
      <c r="W56" s="686"/>
    </row>
    <row r="57" spans="4:23">
      <c r="D57" s="686">
        <v>27</v>
      </c>
      <c r="E57" s="694" t="s" ph="1">
        <v>829</v>
      </c>
      <c r="F57" s="694" t="s">
        <v>346</v>
      </c>
      <c r="G57" s="229"/>
      <c r="H57" s="229"/>
      <c r="K57" s="228"/>
      <c r="L57" s="228"/>
      <c r="M57" s="228"/>
      <c r="N57" s="227"/>
      <c r="O57" s="227"/>
      <c r="P57" s="225"/>
      <c r="S57" s="224"/>
      <c r="T57" s="224"/>
      <c r="U57" s="694" t="s" ph="1">
        <v>787</v>
      </c>
      <c r="V57" s="694" t="s">
        <v>183</v>
      </c>
      <c r="W57" s="686">
        <v>70</v>
      </c>
    </row>
    <row r="58" spans="4:23">
      <c r="D58" s="687"/>
      <c r="E58" s="694"/>
      <c r="F58" s="694"/>
      <c r="H58" s="223">
        <v>32</v>
      </c>
      <c r="I58" s="230"/>
      <c r="K58" s="228"/>
      <c r="L58" s="228"/>
      <c r="M58" s="228"/>
      <c r="N58" s="227"/>
      <c r="O58" s="227"/>
      <c r="P58" s="227"/>
      <c r="R58" s="226"/>
      <c r="S58" s="222">
        <v>48</v>
      </c>
      <c r="U58" s="694"/>
      <c r="V58" s="694"/>
      <c r="W58" s="686"/>
    </row>
    <row r="59" spans="4:23">
      <c r="D59" s="686">
        <v>28</v>
      </c>
      <c r="E59" s="694" t="s" ph="1">
        <v>830</v>
      </c>
      <c r="F59" s="694" t="s">
        <v>163</v>
      </c>
      <c r="G59" s="229"/>
      <c r="I59" s="228"/>
      <c r="J59" s="228"/>
      <c r="K59" s="228"/>
      <c r="L59" s="228"/>
      <c r="M59" s="228"/>
      <c r="N59" s="227"/>
      <c r="O59" s="227"/>
      <c r="P59" s="227"/>
      <c r="Q59" s="227"/>
      <c r="R59" s="225"/>
      <c r="S59" s="224"/>
      <c r="T59" s="224"/>
      <c r="U59" s="694" t="s" ph="1">
        <v>788</v>
      </c>
      <c r="V59" s="694" t="s">
        <v>178</v>
      </c>
      <c r="W59" s="686">
        <v>71</v>
      </c>
    </row>
    <row r="60" spans="4:23">
      <c r="D60" s="687"/>
      <c r="E60" s="694"/>
      <c r="F60" s="694"/>
      <c r="G60" s="223">
        <v>7</v>
      </c>
      <c r="H60" s="230"/>
      <c r="I60" s="228"/>
      <c r="J60" s="228"/>
      <c r="K60" s="228"/>
      <c r="L60" s="228"/>
      <c r="M60" s="228"/>
      <c r="N60" s="227"/>
      <c r="O60" s="227"/>
      <c r="P60" s="227"/>
      <c r="Q60" s="227"/>
      <c r="U60" s="694"/>
      <c r="V60" s="694"/>
      <c r="W60" s="686"/>
    </row>
    <row r="61" spans="4:23">
      <c r="D61" s="686">
        <v>29</v>
      </c>
      <c r="E61" s="694" t="s" ph="1">
        <v>831</v>
      </c>
      <c r="F61" s="694" t="s">
        <v>175</v>
      </c>
      <c r="G61" s="229"/>
      <c r="H61" s="228"/>
      <c r="J61" s="228"/>
      <c r="K61" s="228"/>
      <c r="L61" s="228"/>
      <c r="M61" s="228"/>
      <c r="N61" s="227"/>
      <c r="O61" s="227"/>
      <c r="P61" s="227"/>
      <c r="Q61" s="226"/>
      <c r="R61" s="222">
        <v>67</v>
      </c>
      <c r="T61" s="224"/>
      <c r="U61" s="694" t="s" ph="1">
        <v>789</v>
      </c>
      <c r="V61" s="694" t="s">
        <v>265</v>
      </c>
      <c r="W61" s="686">
        <v>72</v>
      </c>
    </row>
    <row r="62" spans="4:23">
      <c r="D62" s="687"/>
      <c r="E62" s="694"/>
      <c r="F62" s="694"/>
      <c r="I62" s="223">
        <v>59</v>
      </c>
      <c r="J62" s="230"/>
      <c r="K62" s="228"/>
      <c r="L62" s="228"/>
      <c r="M62" s="228"/>
      <c r="N62" s="227"/>
      <c r="O62" s="227"/>
      <c r="Q62" s="225"/>
      <c r="S62" s="226"/>
      <c r="T62" s="222">
        <v>18</v>
      </c>
      <c r="U62" s="694"/>
      <c r="V62" s="694"/>
      <c r="W62" s="686"/>
    </row>
    <row r="63" spans="4:23">
      <c r="D63" s="686">
        <v>30</v>
      </c>
      <c r="E63" s="694" t="s" ph="1">
        <v>832</v>
      </c>
      <c r="F63" s="694" t="s">
        <v>183</v>
      </c>
      <c r="G63" s="229"/>
      <c r="J63" s="228"/>
      <c r="L63" s="228"/>
      <c r="M63" s="228"/>
      <c r="N63" s="227"/>
      <c r="O63" s="227"/>
      <c r="Q63" s="227"/>
      <c r="R63" s="227"/>
      <c r="S63" s="225"/>
      <c r="T63" s="224"/>
      <c r="U63" s="694" t="s" ph="1">
        <v>790</v>
      </c>
      <c r="V63" s="694" t="s">
        <v>268</v>
      </c>
      <c r="W63" s="686">
        <v>73</v>
      </c>
    </row>
    <row r="64" spans="4:23">
      <c r="D64" s="687"/>
      <c r="E64" s="694"/>
      <c r="F64" s="694"/>
      <c r="G64" s="223">
        <v>8</v>
      </c>
      <c r="H64" s="230"/>
      <c r="J64" s="228"/>
      <c r="L64" s="228"/>
      <c r="M64" s="228"/>
      <c r="N64" s="227"/>
      <c r="O64" s="227"/>
      <c r="Q64" s="227"/>
      <c r="R64" s="226"/>
      <c r="S64" s="222">
        <v>49</v>
      </c>
      <c r="U64" s="694"/>
      <c r="V64" s="694"/>
      <c r="W64" s="686"/>
    </row>
    <row r="65" spans="4:23">
      <c r="D65" s="686">
        <v>31</v>
      </c>
      <c r="E65" s="694" t="s" ph="1">
        <v>833</v>
      </c>
      <c r="F65" s="694" t="s">
        <v>178</v>
      </c>
      <c r="G65" s="229"/>
      <c r="H65" s="228"/>
      <c r="I65" s="228"/>
      <c r="J65" s="228"/>
      <c r="L65" s="228"/>
      <c r="M65" s="228"/>
      <c r="N65" s="227"/>
      <c r="O65" s="227"/>
      <c r="R65" s="225"/>
      <c r="S65" s="224"/>
      <c r="T65" s="224"/>
      <c r="U65" s="694" t="s" ph="1">
        <v>791</v>
      </c>
      <c r="V65" s="694" t="s">
        <v>180</v>
      </c>
      <c r="W65" s="686">
        <v>74</v>
      </c>
    </row>
    <row r="66" spans="4:23">
      <c r="D66" s="687"/>
      <c r="E66" s="694"/>
      <c r="F66" s="694"/>
      <c r="H66" s="223">
        <v>33</v>
      </c>
      <c r="I66" s="230"/>
      <c r="J66" s="228"/>
      <c r="L66" s="228"/>
      <c r="M66" s="228"/>
      <c r="N66" s="227"/>
      <c r="O66" s="227"/>
      <c r="U66" s="694"/>
      <c r="V66" s="694"/>
      <c r="W66" s="686"/>
    </row>
    <row r="67" spans="4:23">
      <c r="D67" s="686">
        <v>32</v>
      </c>
      <c r="E67" s="694" t="s" ph="1">
        <v>834</v>
      </c>
      <c r="F67" s="694" t="s">
        <v>345</v>
      </c>
      <c r="G67" s="229"/>
      <c r="H67" s="229"/>
      <c r="I67" s="228"/>
      <c r="L67" s="228"/>
      <c r="M67" s="228"/>
      <c r="N67" s="227"/>
      <c r="O67" s="226"/>
      <c r="P67" s="222">
        <v>81</v>
      </c>
      <c r="S67" s="224"/>
      <c r="T67" s="224"/>
      <c r="U67" s="694" t="s" ph="1">
        <v>792</v>
      </c>
      <c r="V67" s="694" t="s">
        <v>346</v>
      </c>
      <c r="W67" s="686">
        <v>75</v>
      </c>
    </row>
    <row r="68" spans="4:23">
      <c r="D68" s="687"/>
      <c r="E68" s="694"/>
      <c r="F68" s="694"/>
      <c r="K68" s="223">
        <v>79</v>
      </c>
      <c r="L68" s="230"/>
      <c r="M68" s="228"/>
      <c r="O68" s="225"/>
      <c r="R68" s="226"/>
      <c r="S68" s="222">
        <v>50</v>
      </c>
      <c r="U68" s="694"/>
      <c r="V68" s="694"/>
      <c r="W68" s="686"/>
    </row>
    <row r="69" spans="4:23">
      <c r="D69" s="686">
        <v>33</v>
      </c>
      <c r="E69" s="694" t="s" ph="1">
        <v>835</v>
      </c>
      <c r="F69" s="694" t="s">
        <v>175</v>
      </c>
      <c r="G69" s="229"/>
      <c r="H69" s="229"/>
      <c r="L69" s="228"/>
      <c r="O69" s="227"/>
      <c r="Q69" s="227"/>
      <c r="R69" s="225"/>
      <c r="T69" s="224"/>
      <c r="U69" s="694" t="s" ph="1">
        <v>793</v>
      </c>
      <c r="V69" s="694" t="s">
        <v>179</v>
      </c>
      <c r="W69" s="686">
        <v>76</v>
      </c>
    </row>
    <row r="70" spans="4:23">
      <c r="D70" s="687"/>
      <c r="E70" s="694"/>
      <c r="F70" s="694"/>
      <c r="H70" s="223">
        <v>34</v>
      </c>
      <c r="I70" s="230"/>
      <c r="L70" s="228"/>
      <c r="O70" s="227"/>
      <c r="Q70" s="227"/>
      <c r="R70" s="227"/>
      <c r="S70" s="226"/>
      <c r="T70" s="222">
        <v>19</v>
      </c>
      <c r="U70" s="694"/>
      <c r="V70" s="694"/>
      <c r="W70" s="686"/>
    </row>
    <row r="71" spans="4:23">
      <c r="D71" s="686">
        <v>34</v>
      </c>
      <c r="E71" s="694" t="s" ph="1">
        <v>836</v>
      </c>
      <c r="F71" s="694" t="s">
        <v>181</v>
      </c>
      <c r="G71" s="229"/>
      <c r="I71" s="228"/>
      <c r="J71" s="228"/>
      <c r="L71" s="228"/>
      <c r="O71" s="227"/>
      <c r="Q71" s="227"/>
      <c r="S71" s="225"/>
      <c r="T71" s="224"/>
      <c r="U71" s="694" t="s" ph="1">
        <v>794</v>
      </c>
      <c r="V71" s="694" t="s">
        <v>182</v>
      </c>
      <c r="W71" s="686">
        <v>77</v>
      </c>
    </row>
    <row r="72" spans="4:23">
      <c r="D72" s="687"/>
      <c r="E72" s="694"/>
      <c r="F72" s="694"/>
      <c r="G72" s="223">
        <v>9</v>
      </c>
      <c r="H72" s="230"/>
      <c r="I72" s="228"/>
      <c r="J72" s="228"/>
      <c r="L72" s="228"/>
      <c r="O72" s="227"/>
      <c r="Q72" s="226"/>
      <c r="R72" s="222">
        <v>68</v>
      </c>
      <c r="U72" s="694"/>
      <c r="V72" s="694"/>
      <c r="W72" s="686"/>
    </row>
    <row r="73" spans="4:23">
      <c r="D73" s="686">
        <v>35</v>
      </c>
      <c r="E73" s="694" t="s" ph="1">
        <v>837</v>
      </c>
      <c r="F73" s="694" t="s">
        <v>180</v>
      </c>
      <c r="G73" s="229"/>
      <c r="H73" s="228"/>
      <c r="J73" s="228"/>
      <c r="L73" s="228"/>
      <c r="O73" s="227"/>
      <c r="P73" s="227"/>
      <c r="Q73" s="225"/>
      <c r="T73" s="224"/>
      <c r="U73" s="694" t="s" ph="1">
        <v>795</v>
      </c>
      <c r="V73" s="694" t="s">
        <v>175</v>
      </c>
      <c r="W73" s="686">
        <v>78</v>
      </c>
    </row>
    <row r="74" spans="4:23">
      <c r="D74" s="687"/>
      <c r="E74" s="694"/>
      <c r="F74" s="694"/>
      <c r="I74" s="223">
        <v>60</v>
      </c>
      <c r="J74" s="230"/>
      <c r="L74" s="228"/>
      <c r="O74" s="227"/>
      <c r="P74" s="227"/>
      <c r="Q74" s="227"/>
      <c r="S74" s="226"/>
      <c r="T74" s="222">
        <v>20</v>
      </c>
      <c r="U74" s="694"/>
      <c r="V74" s="694"/>
      <c r="W74" s="686"/>
    </row>
    <row r="75" spans="4:23">
      <c r="D75" s="686">
        <v>36</v>
      </c>
      <c r="E75" s="694" t="s" ph="1">
        <v>838</v>
      </c>
      <c r="F75" s="694" t="s">
        <v>165</v>
      </c>
      <c r="G75" s="229"/>
      <c r="J75" s="228"/>
      <c r="K75" s="228"/>
      <c r="L75" s="228"/>
      <c r="O75" s="227"/>
      <c r="P75" s="227"/>
      <c r="Q75" s="227"/>
      <c r="R75" s="227"/>
      <c r="S75" s="225"/>
      <c r="T75" s="224"/>
      <c r="U75" s="694" t="s" ph="1">
        <v>796</v>
      </c>
      <c r="V75" s="694" t="s">
        <v>163</v>
      </c>
      <c r="W75" s="686">
        <v>79</v>
      </c>
    </row>
    <row r="76" spans="4:23">
      <c r="D76" s="687"/>
      <c r="E76" s="694"/>
      <c r="F76" s="694"/>
      <c r="G76" s="223">
        <v>10</v>
      </c>
      <c r="H76" s="230"/>
      <c r="J76" s="228"/>
      <c r="K76" s="228"/>
      <c r="L76" s="228"/>
      <c r="O76" s="227"/>
      <c r="P76" s="227"/>
      <c r="Q76" s="227"/>
      <c r="R76" s="226"/>
      <c r="S76" s="222">
        <v>51</v>
      </c>
      <c r="U76" s="694"/>
      <c r="V76" s="694"/>
      <c r="W76" s="686"/>
    </row>
    <row r="77" spans="4:23">
      <c r="D77" s="686">
        <v>37</v>
      </c>
      <c r="E77" s="694" t="s" ph="1">
        <v>839</v>
      </c>
      <c r="F77" s="694" t="s">
        <v>346</v>
      </c>
      <c r="G77" s="229"/>
      <c r="H77" s="228"/>
      <c r="I77" s="228"/>
      <c r="J77" s="228"/>
      <c r="K77" s="228"/>
      <c r="L77" s="228"/>
      <c r="O77" s="227"/>
      <c r="P77" s="227"/>
      <c r="R77" s="225"/>
      <c r="S77" s="224"/>
      <c r="T77" s="224"/>
      <c r="U77" s="694" t="s" ph="1">
        <v>797</v>
      </c>
      <c r="V77" s="694" t="s">
        <v>285</v>
      </c>
      <c r="W77" s="686">
        <v>80</v>
      </c>
    </row>
    <row r="78" spans="4:23">
      <c r="D78" s="687"/>
      <c r="E78" s="694"/>
      <c r="F78" s="694"/>
      <c r="H78" s="223">
        <v>35</v>
      </c>
      <c r="I78" s="230"/>
      <c r="J78" s="228"/>
      <c r="K78" s="228"/>
      <c r="L78" s="228"/>
      <c r="O78" s="227"/>
      <c r="P78" s="226"/>
      <c r="Q78" s="222">
        <v>77</v>
      </c>
      <c r="U78" s="694"/>
      <c r="V78" s="694"/>
      <c r="W78" s="686"/>
    </row>
    <row r="79" spans="4:23">
      <c r="D79" s="686">
        <v>38</v>
      </c>
      <c r="E79" s="694" t="s" ph="1">
        <v>840</v>
      </c>
      <c r="F79" s="694" t="s">
        <v>285</v>
      </c>
      <c r="G79" s="229"/>
      <c r="H79" s="229"/>
      <c r="I79" s="228"/>
      <c r="K79" s="228"/>
      <c r="L79" s="228"/>
      <c r="P79" s="225"/>
      <c r="S79" s="224"/>
      <c r="T79" s="224"/>
      <c r="U79" s="694" t="s" ph="1">
        <v>798</v>
      </c>
      <c r="V79" s="694" t="s">
        <v>343</v>
      </c>
      <c r="W79" s="686">
        <v>81</v>
      </c>
    </row>
    <row r="80" spans="4:23">
      <c r="D80" s="687"/>
      <c r="E80" s="694"/>
      <c r="F80" s="694"/>
      <c r="J80" s="223">
        <v>73</v>
      </c>
      <c r="K80" s="230"/>
      <c r="L80" s="228"/>
      <c r="P80" s="227"/>
      <c r="R80" s="226"/>
      <c r="S80" s="222">
        <v>52</v>
      </c>
      <c r="U80" s="694"/>
      <c r="V80" s="694"/>
      <c r="W80" s="686"/>
    </row>
    <row r="81" spans="4:23">
      <c r="D81" s="686">
        <v>39</v>
      </c>
      <c r="E81" s="694" t="s" ph="1">
        <v>841</v>
      </c>
      <c r="F81" s="694" t="s">
        <v>265</v>
      </c>
      <c r="G81" s="229"/>
      <c r="H81" s="229"/>
      <c r="K81" s="228"/>
      <c r="P81" s="227"/>
      <c r="Q81" s="227"/>
      <c r="R81" s="225"/>
      <c r="S81" s="224"/>
      <c r="T81" s="224"/>
      <c r="U81" s="694" t="s" ph="1">
        <v>799</v>
      </c>
      <c r="V81" s="694" t="s">
        <v>176</v>
      </c>
      <c r="W81" s="686">
        <v>82</v>
      </c>
    </row>
    <row r="82" spans="4:23">
      <c r="D82" s="687"/>
      <c r="E82" s="694"/>
      <c r="F82" s="694"/>
      <c r="H82" s="223">
        <v>36</v>
      </c>
      <c r="I82" s="230"/>
      <c r="K82" s="228"/>
      <c r="P82" s="227"/>
      <c r="Q82" s="227"/>
      <c r="U82" s="694"/>
      <c r="V82" s="694"/>
      <c r="W82" s="686"/>
    </row>
    <row r="83" spans="4:23">
      <c r="D83" s="686">
        <v>40</v>
      </c>
      <c r="E83" s="694" t="s" ph="1">
        <v>842</v>
      </c>
      <c r="F83" s="694" t="s">
        <v>343</v>
      </c>
      <c r="G83" s="229"/>
      <c r="H83" s="229"/>
      <c r="I83" s="228"/>
      <c r="J83" s="228"/>
      <c r="K83" s="228"/>
      <c r="P83" s="227"/>
      <c r="Q83" s="226"/>
      <c r="R83" s="222">
        <v>69</v>
      </c>
      <c r="T83" s="224"/>
      <c r="U83" s="694" t="s" ph="1">
        <v>800</v>
      </c>
      <c r="V83" s="694" t="s">
        <v>181</v>
      </c>
      <c r="W83" s="686">
        <v>83</v>
      </c>
    </row>
    <row r="84" spans="4:23">
      <c r="D84" s="687"/>
      <c r="E84" s="694"/>
      <c r="F84" s="694"/>
      <c r="J84" s="228"/>
      <c r="K84" s="228"/>
      <c r="Q84" s="225"/>
      <c r="S84" s="226"/>
      <c r="T84" s="222">
        <v>21</v>
      </c>
      <c r="U84" s="694"/>
      <c r="V84" s="694"/>
      <c r="W84" s="686"/>
    </row>
    <row r="85" spans="4:23">
      <c r="D85" s="686">
        <v>41</v>
      </c>
      <c r="E85" s="694" t="s" ph="1">
        <v>843</v>
      </c>
      <c r="F85" s="694" t="s">
        <v>178</v>
      </c>
      <c r="G85" s="229"/>
      <c r="I85" s="223">
        <v>61</v>
      </c>
      <c r="J85" s="230"/>
      <c r="K85" s="228"/>
      <c r="Q85" s="227"/>
      <c r="R85" s="227"/>
      <c r="S85" s="225"/>
      <c r="T85" s="224"/>
      <c r="U85" s="694" t="s" ph="1">
        <v>801</v>
      </c>
      <c r="V85" s="694" t="s">
        <v>344</v>
      </c>
      <c r="W85" s="686">
        <v>84</v>
      </c>
    </row>
    <row r="86" spans="4:23">
      <c r="D86" s="687"/>
      <c r="E86" s="694"/>
      <c r="F86" s="694"/>
      <c r="G86" s="223">
        <v>11</v>
      </c>
      <c r="H86" s="230"/>
      <c r="J86" s="228"/>
      <c r="Q86" s="227"/>
      <c r="R86" s="226"/>
      <c r="S86" s="222">
        <v>53</v>
      </c>
      <c r="U86" s="694"/>
      <c r="V86" s="694"/>
      <c r="W86" s="686"/>
    </row>
    <row r="87" spans="4:23">
      <c r="D87" s="686">
        <v>42</v>
      </c>
      <c r="E87" s="694" t="s" ph="1">
        <v>844</v>
      </c>
      <c r="F87" s="694" t="s">
        <v>557</v>
      </c>
      <c r="G87" s="229"/>
      <c r="H87" s="228"/>
      <c r="I87" s="228"/>
      <c r="J87" s="228"/>
      <c r="R87" s="225"/>
      <c r="S87" s="224"/>
      <c r="T87" s="224"/>
      <c r="U87" s="694" t="s" ph="1">
        <v>802</v>
      </c>
      <c r="V87" s="694" t="s">
        <v>174</v>
      </c>
      <c r="W87" s="686">
        <v>85</v>
      </c>
    </row>
    <row r="88" spans="4:23">
      <c r="D88" s="687"/>
      <c r="E88" s="694"/>
      <c r="F88" s="694"/>
      <c r="H88" s="223">
        <v>37</v>
      </c>
      <c r="I88" s="230"/>
      <c r="J88" s="228"/>
      <c r="U88" s="694"/>
      <c r="V88" s="694"/>
      <c r="W88" s="686"/>
    </row>
    <row r="89" spans="4:23">
      <c r="D89" s="686">
        <v>43</v>
      </c>
      <c r="E89" s="694" t="s" ph="1">
        <v>845</v>
      </c>
      <c r="F89" s="694" t="s">
        <v>344</v>
      </c>
      <c r="G89" s="229"/>
      <c r="H89" s="229"/>
      <c r="I89" s="228"/>
      <c r="M89" s="223" t="s">
        <v>164</v>
      </c>
    </row>
    <row r="90" spans="4:23">
      <c r="D90" s="687"/>
      <c r="E90" s="694"/>
      <c r="F90" s="694"/>
    </row>
    <row r="92" spans="4:23">
      <c r="D92" s="689"/>
      <c r="E92" s="689"/>
      <c r="M92" s="689" t="s">
        <v>288</v>
      </c>
      <c r="N92" s="689"/>
    </row>
    <row r="93" spans="4:23">
      <c r="D93" s="172"/>
      <c r="E93" s="741" t="s">
        <v>582</v>
      </c>
      <c r="F93" s="716" t="s">
        <v>353</v>
      </c>
      <c r="G93" s="117"/>
      <c r="H93" s="117"/>
      <c r="I93" s="117"/>
      <c r="J93" s="117"/>
      <c r="K93" s="117"/>
      <c r="L93" s="117"/>
      <c r="M93" s="117"/>
      <c r="N93" s="121"/>
      <c r="O93" s="120"/>
      <c r="P93" s="120"/>
      <c r="Q93" s="120"/>
      <c r="R93" s="120"/>
      <c r="S93" s="120"/>
      <c r="T93" s="120"/>
      <c r="U93" s="741" t="s">
        <v>583</v>
      </c>
      <c r="V93" s="716" t="s">
        <v>353</v>
      </c>
      <c r="W93" s="173"/>
    </row>
    <row r="94" spans="4:23">
      <c r="D94" s="172"/>
      <c r="E94" s="742"/>
      <c r="F94" s="717"/>
      <c r="G94" s="118"/>
      <c r="H94" s="118"/>
      <c r="I94" s="118"/>
      <c r="J94" s="118"/>
      <c r="K94" s="118"/>
      <c r="L94" s="118"/>
      <c r="M94" s="663">
        <v>85</v>
      </c>
      <c r="N94" s="718"/>
      <c r="O94" s="119"/>
      <c r="P94" s="119"/>
      <c r="Q94" s="119"/>
      <c r="R94" s="119"/>
      <c r="S94" s="119"/>
      <c r="T94" s="119"/>
      <c r="U94" s="742"/>
      <c r="V94" s="717"/>
      <c r="W94" s="173"/>
    </row>
    <row r="96" spans="4:23" ht="15" customHeight="1">
      <c r="D96" s="573"/>
      <c r="G96" s="685" t="s">
        <v>1460</v>
      </c>
      <c r="H96" s="685"/>
      <c r="I96" s="685"/>
      <c r="J96" s="685"/>
      <c r="K96" s="685"/>
      <c r="L96" s="685"/>
      <c r="M96" s="685"/>
      <c r="N96" s="685"/>
      <c r="O96" s="685"/>
      <c r="P96" s="685"/>
      <c r="Q96" s="685"/>
      <c r="R96" s="685"/>
      <c r="S96" s="685"/>
      <c r="T96" s="685"/>
    </row>
    <row r="97" spans="4:24">
      <c r="D97" s="573"/>
    </row>
    <row r="98" spans="4:24">
      <c r="D98" s="573"/>
    </row>
    <row r="99" spans="4:24" ht="14.25" thickBot="1"/>
    <row r="100" spans="4:24">
      <c r="D100" s="220"/>
      <c r="E100" s="735" t="s">
        <v>422</v>
      </c>
      <c r="F100" s="736"/>
      <c r="G100" s="737"/>
      <c r="H100" s="719" t="s">
        <v>667</v>
      </c>
      <c r="I100" s="720"/>
      <c r="J100" s="720"/>
      <c r="K100" s="723" t="s">
        <v>350</v>
      </c>
      <c r="L100" s="724"/>
      <c r="M100" s="725"/>
      <c r="N100" s="723" t="s">
        <v>351</v>
      </c>
      <c r="O100" s="724"/>
      <c r="P100" s="725"/>
      <c r="Q100" s="729" t="s">
        <v>352</v>
      </c>
      <c r="R100" s="730"/>
      <c r="S100" s="730"/>
      <c r="T100" s="733" t="s">
        <v>423</v>
      </c>
      <c r="U100" s="734"/>
      <c r="W100" s="219"/>
      <c r="X100" s="221"/>
    </row>
    <row r="101" spans="4:24" ht="14.25" thickBot="1">
      <c r="D101" s="220"/>
      <c r="E101" s="738"/>
      <c r="F101" s="739"/>
      <c r="G101" s="740"/>
      <c r="H101" s="721"/>
      <c r="I101" s="722"/>
      <c r="J101" s="722"/>
      <c r="K101" s="726"/>
      <c r="L101" s="727"/>
      <c r="M101" s="728"/>
      <c r="N101" s="726"/>
      <c r="O101" s="727"/>
      <c r="P101" s="728"/>
      <c r="Q101" s="731"/>
      <c r="R101" s="732"/>
      <c r="S101" s="732"/>
      <c r="T101" s="701"/>
      <c r="U101" s="702"/>
      <c r="W101" s="219"/>
      <c r="X101" s="221"/>
    </row>
    <row r="102" spans="4:24">
      <c r="D102" s="220"/>
      <c r="E102" s="703" t="s">
        <v>349</v>
      </c>
      <c r="F102" s="714" t="s">
        <v>584</v>
      </c>
      <c r="G102" s="715"/>
      <c r="H102" s="650"/>
      <c r="I102" s="651"/>
      <c r="J102" s="651"/>
      <c r="K102" s="654">
        <v>5</v>
      </c>
      <c r="L102" s="655"/>
      <c r="M102" s="656"/>
      <c r="N102" s="654">
        <v>3</v>
      </c>
      <c r="O102" s="655"/>
      <c r="P102" s="656"/>
      <c r="Q102" s="657">
        <v>1</v>
      </c>
      <c r="R102" s="658"/>
      <c r="S102" s="658"/>
      <c r="T102" s="701"/>
      <c r="U102" s="702"/>
      <c r="W102" s="219"/>
      <c r="X102" s="221"/>
    </row>
    <row r="103" spans="4:24" ht="14.25" thickBot="1">
      <c r="D103" s="220"/>
      <c r="E103" s="711"/>
      <c r="F103" s="712"/>
      <c r="G103" s="713"/>
      <c r="H103" s="652"/>
      <c r="I103" s="653"/>
      <c r="J103" s="653"/>
      <c r="K103" s="636"/>
      <c r="L103" s="637"/>
      <c r="M103" s="638"/>
      <c r="N103" s="636"/>
      <c r="O103" s="637"/>
      <c r="P103" s="638"/>
      <c r="Q103" s="645"/>
      <c r="R103" s="646"/>
      <c r="S103" s="646"/>
      <c r="T103" s="701"/>
      <c r="U103" s="702"/>
      <c r="W103" s="219"/>
      <c r="X103" s="221"/>
    </row>
    <row r="104" spans="4:24">
      <c r="D104" s="220"/>
      <c r="E104" s="703" t="s">
        <v>350</v>
      </c>
      <c r="F104" s="705" t="s">
        <v>585</v>
      </c>
      <c r="G104" s="706"/>
      <c r="H104" s="617"/>
      <c r="I104" s="618"/>
      <c r="J104" s="618"/>
      <c r="K104" s="639"/>
      <c r="L104" s="640"/>
      <c r="M104" s="641"/>
      <c r="N104" s="621">
        <v>2</v>
      </c>
      <c r="O104" s="622"/>
      <c r="P104" s="623"/>
      <c r="Q104" s="645">
        <v>4</v>
      </c>
      <c r="R104" s="646"/>
      <c r="S104" s="646"/>
      <c r="T104" s="701"/>
      <c r="U104" s="702"/>
      <c r="W104" s="219"/>
      <c r="X104" s="221"/>
    </row>
    <row r="105" spans="4:24" ht="14.25" thickBot="1">
      <c r="D105" s="220"/>
      <c r="E105" s="711"/>
      <c r="F105" s="712"/>
      <c r="G105" s="713"/>
      <c r="H105" s="617"/>
      <c r="I105" s="618"/>
      <c r="J105" s="618"/>
      <c r="K105" s="642"/>
      <c r="L105" s="643"/>
      <c r="M105" s="644"/>
      <c r="N105" s="636"/>
      <c r="O105" s="637"/>
      <c r="P105" s="638"/>
      <c r="Q105" s="645"/>
      <c r="R105" s="646"/>
      <c r="S105" s="646"/>
      <c r="T105" s="701"/>
      <c r="U105" s="702"/>
      <c r="W105" s="219"/>
      <c r="X105" s="221"/>
    </row>
    <row r="106" spans="4:24">
      <c r="D106" s="220"/>
      <c r="E106" s="703" t="s">
        <v>351</v>
      </c>
      <c r="F106" s="705" t="s">
        <v>586</v>
      </c>
      <c r="G106" s="706"/>
      <c r="H106" s="617"/>
      <c r="I106" s="618"/>
      <c r="J106" s="618"/>
      <c r="K106" s="621"/>
      <c r="L106" s="622"/>
      <c r="M106" s="623"/>
      <c r="N106" s="639"/>
      <c r="O106" s="640"/>
      <c r="P106" s="641"/>
      <c r="Q106" s="645">
        <v>6</v>
      </c>
      <c r="R106" s="646"/>
      <c r="S106" s="646"/>
      <c r="T106" s="701"/>
      <c r="U106" s="702"/>
      <c r="W106" s="219"/>
      <c r="X106" s="221"/>
    </row>
    <row r="107" spans="4:24" ht="14.25" thickBot="1">
      <c r="D107" s="220"/>
      <c r="E107" s="711"/>
      <c r="F107" s="712"/>
      <c r="G107" s="713"/>
      <c r="H107" s="617"/>
      <c r="I107" s="618"/>
      <c r="J107" s="618"/>
      <c r="K107" s="636"/>
      <c r="L107" s="637"/>
      <c r="M107" s="638"/>
      <c r="N107" s="642"/>
      <c r="O107" s="643"/>
      <c r="P107" s="644"/>
      <c r="Q107" s="645"/>
      <c r="R107" s="646"/>
      <c r="S107" s="646"/>
      <c r="T107" s="701"/>
      <c r="U107" s="702"/>
      <c r="W107" s="219"/>
      <c r="X107" s="221"/>
    </row>
    <row r="108" spans="4:24">
      <c r="D108" s="220"/>
      <c r="E108" s="703" t="s">
        <v>352</v>
      </c>
      <c r="F108" s="705" t="s">
        <v>587</v>
      </c>
      <c r="G108" s="706"/>
      <c r="H108" s="617"/>
      <c r="I108" s="618"/>
      <c r="J108" s="618"/>
      <c r="K108" s="621"/>
      <c r="L108" s="622"/>
      <c r="M108" s="623"/>
      <c r="N108" s="621"/>
      <c r="O108" s="622"/>
      <c r="P108" s="623"/>
      <c r="Q108" s="627"/>
      <c r="R108" s="628"/>
      <c r="S108" s="628"/>
      <c r="T108" s="701"/>
      <c r="U108" s="702"/>
      <c r="W108" s="219"/>
      <c r="X108" s="221"/>
    </row>
    <row r="109" spans="4:24" ht="14.25" thickBot="1">
      <c r="D109" s="220"/>
      <c r="E109" s="704"/>
      <c r="F109" s="707"/>
      <c r="G109" s="708"/>
      <c r="H109" s="619"/>
      <c r="I109" s="620"/>
      <c r="J109" s="620"/>
      <c r="K109" s="624"/>
      <c r="L109" s="625"/>
      <c r="M109" s="626"/>
      <c r="N109" s="624"/>
      <c r="O109" s="625"/>
      <c r="P109" s="626"/>
      <c r="Q109" s="629"/>
      <c r="R109" s="630"/>
      <c r="S109" s="630"/>
      <c r="T109" s="709"/>
      <c r="U109" s="710"/>
      <c r="W109" s="219"/>
      <c r="X109" s="221"/>
    </row>
  </sheetData>
  <mergeCells count="309">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W21:W22"/>
    <mergeCell ref="C23:C24"/>
    <mergeCell ref="D23:D24"/>
    <mergeCell ref="E23:E24"/>
    <mergeCell ref="F23:F24"/>
    <mergeCell ref="U23:U24"/>
    <mergeCell ref="V23:V24"/>
    <mergeCell ref="W23:W24"/>
    <mergeCell ref="C21:C22"/>
    <mergeCell ref="D21:D22"/>
    <mergeCell ref="E21:E22"/>
    <mergeCell ref="F21:F22"/>
    <mergeCell ref="U21:U22"/>
    <mergeCell ref="V21:V22"/>
    <mergeCell ref="W25:W26"/>
    <mergeCell ref="D27:D28"/>
    <mergeCell ref="E27:E28"/>
    <mergeCell ref="F27:F28"/>
    <mergeCell ref="U27:U28"/>
    <mergeCell ref="V27:V28"/>
    <mergeCell ref="W27:W28"/>
    <mergeCell ref="C25:C26"/>
    <mergeCell ref="D25:D26"/>
    <mergeCell ref="E25:E26"/>
    <mergeCell ref="F25:F26"/>
    <mergeCell ref="U25:U26"/>
    <mergeCell ref="V25:V26"/>
    <mergeCell ref="D31:D32"/>
    <mergeCell ref="E31:E32"/>
    <mergeCell ref="F31:F32"/>
    <mergeCell ref="U31:U32"/>
    <mergeCell ref="V31:V32"/>
    <mergeCell ref="W31:W32"/>
    <mergeCell ref="D29:D30"/>
    <mergeCell ref="E29:E30"/>
    <mergeCell ref="F29:F30"/>
    <mergeCell ref="U29:U30"/>
    <mergeCell ref="V29:V30"/>
    <mergeCell ref="W29:W30"/>
    <mergeCell ref="D35:D36"/>
    <mergeCell ref="E35:E36"/>
    <mergeCell ref="F35:F36"/>
    <mergeCell ref="U35:U36"/>
    <mergeCell ref="V35:V36"/>
    <mergeCell ref="W35:W36"/>
    <mergeCell ref="D33:D34"/>
    <mergeCell ref="E33:E34"/>
    <mergeCell ref="F33:F34"/>
    <mergeCell ref="U33:U34"/>
    <mergeCell ref="V33:V34"/>
    <mergeCell ref="W33:W34"/>
    <mergeCell ref="D39:D40"/>
    <mergeCell ref="E39:E40"/>
    <mergeCell ref="F39:F40"/>
    <mergeCell ref="U39:U40"/>
    <mergeCell ref="V39:V40"/>
    <mergeCell ref="W39:W40"/>
    <mergeCell ref="D37:D38"/>
    <mergeCell ref="E37:E38"/>
    <mergeCell ref="F37:F38"/>
    <mergeCell ref="U37:U38"/>
    <mergeCell ref="V37:V38"/>
    <mergeCell ref="W37:W38"/>
    <mergeCell ref="D43:D44"/>
    <mergeCell ref="E43:E44"/>
    <mergeCell ref="F43:F44"/>
    <mergeCell ref="U43:U44"/>
    <mergeCell ref="V43:V44"/>
    <mergeCell ref="W43:W44"/>
    <mergeCell ref="D41:D42"/>
    <mergeCell ref="E41:E42"/>
    <mergeCell ref="F41:F42"/>
    <mergeCell ref="U41:U42"/>
    <mergeCell ref="V41:V42"/>
    <mergeCell ref="W41:W42"/>
    <mergeCell ref="D47:D48"/>
    <mergeCell ref="E47:E48"/>
    <mergeCell ref="F47:F48"/>
    <mergeCell ref="U47:U48"/>
    <mergeCell ref="V47:V48"/>
    <mergeCell ref="W47:W48"/>
    <mergeCell ref="D45:D46"/>
    <mergeCell ref="E45:E46"/>
    <mergeCell ref="F45:F46"/>
    <mergeCell ref="U45:U46"/>
    <mergeCell ref="V45:V46"/>
    <mergeCell ref="W45:W46"/>
    <mergeCell ref="D51:D52"/>
    <mergeCell ref="E51:E52"/>
    <mergeCell ref="F51:F52"/>
    <mergeCell ref="U51:U52"/>
    <mergeCell ref="V51:V52"/>
    <mergeCell ref="W51:W52"/>
    <mergeCell ref="D49:D50"/>
    <mergeCell ref="E49:E50"/>
    <mergeCell ref="F49:F50"/>
    <mergeCell ref="U49:U50"/>
    <mergeCell ref="V49:V50"/>
    <mergeCell ref="W49:W50"/>
    <mergeCell ref="D55:D56"/>
    <mergeCell ref="E55:E56"/>
    <mergeCell ref="F55:F56"/>
    <mergeCell ref="U55:U56"/>
    <mergeCell ref="V55:V56"/>
    <mergeCell ref="W55:W56"/>
    <mergeCell ref="D53:D54"/>
    <mergeCell ref="E53:E54"/>
    <mergeCell ref="F53:F54"/>
    <mergeCell ref="U53:U54"/>
    <mergeCell ref="V53:V54"/>
    <mergeCell ref="W53:W54"/>
    <mergeCell ref="D59:D60"/>
    <mergeCell ref="E59:E60"/>
    <mergeCell ref="F59:F60"/>
    <mergeCell ref="U59:U60"/>
    <mergeCell ref="V59:V60"/>
    <mergeCell ref="W59:W60"/>
    <mergeCell ref="D57:D58"/>
    <mergeCell ref="E57:E58"/>
    <mergeCell ref="F57:F58"/>
    <mergeCell ref="U57:U58"/>
    <mergeCell ref="V57:V58"/>
    <mergeCell ref="W57:W58"/>
    <mergeCell ref="D63:D64"/>
    <mergeCell ref="E63:E64"/>
    <mergeCell ref="F63:F64"/>
    <mergeCell ref="U63:U64"/>
    <mergeCell ref="V63:V64"/>
    <mergeCell ref="W63:W64"/>
    <mergeCell ref="D61:D62"/>
    <mergeCell ref="E61:E62"/>
    <mergeCell ref="F61:F62"/>
    <mergeCell ref="U61:U62"/>
    <mergeCell ref="V61:V62"/>
    <mergeCell ref="W61:W62"/>
    <mergeCell ref="D67:D68"/>
    <mergeCell ref="E67:E68"/>
    <mergeCell ref="F67:F68"/>
    <mergeCell ref="U67:U68"/>
    <mergeCell ref="V67:V68"/>
    <mergeCell ref="W67:W68"/>
    <mergeCell ref="D65:D66"/>
    <mergeCell ref="E65:E66"/>
    <mergeCell ref="F65:F66"/>
    <mergeCell ref="U65:U66"/>
    <mergeCell ref="V65:V66"/>
    <mergeCell ref="W65:W66"/>
    <mergeCell ref="D71:D72"/>
    <mergeCell ref="E71:E72"/>
    <mergeCell ref="F71:F72"/>
    <mergeCell ref="U71:U72"/>
    <mergeCell ref="V71:V72"/>
    <mergeCell ref="W71:W72"/>
    <mergeCell ref="D69:D70"/>
    <mergeCell ref="E69:E70"/>
    <mergeCell ref="F69:F70"/>
    <mergeCell ref="U69:U70"/>
    <mergeCell ref="V69:V70"/>
    <mergeCell ref="W69:W70"/>
    <mergeCell ref="D75:D76"/>
    <mergeCell ref="E75:E76"/>
    <mergeCell ref="F75:F76"/>
    <mergeCell ref="U75:U76"/>
    <mergeCell ref="V75:V76"/>
    <mergeCell ref="W75:W76"/>
    <mergeCell ref="D73:D74"/>
    <mergeCell ref="E73:E74"/>
    <mergeCell ref="F73:F74"/>
    <mergeCell ref="U73:U74"/>
    <mergeCell ref="V73:V74"/>
    <mergeCell ref="W73:W74"/>
    <mergeCell ref="D79:D80"/>
    <mergeCell ref="E79:E80"/>
    <mergeCell ref="F79:F80"/>
    <mergeCell ref="U79:U80"/>
    <mergeCell ref="V79:V80"/>
    <mergeCell ref="W79:W80"/>
    <mergeCell ref="D77:D78"/>
    <mergeCell ref="E77:E78"/>
    <mergeCell ref="F77:F78"/>
    <mergeCell ref="U77:U78"/>
    <mergeCell ref="V77:V78"/>
    <mergeCell ref="W77:W78"/>
    <mergeCell ref="D83:D84"/>
    <mergeCell ref="E83:E84"/>
    <mergeCell ref="F83:F84"/>
    <mergeCell ref="U83:U84"/>
    <mergeCell ref="V83:V84"/>
    <mergeCell ref="W83:W84"/>
    <mergeCell ref="D81:D82"/>
    <mergeCell ref="E81:E82"/>
    <mergeCell ref="F81:F82"/>
    <mergeCell ref="U81:U82"/>
    <mergeCell ref="V81:V82"/>
    <mergeCell ref="W81:W82"/>
    <mergeCell ref="D87:D88"/>
    <mergeCell ref="E87:E88"/>
    <mergeCell ref="F87:F88"/>
    <mergeCell ref="U87:U88"/>
    <mergeCell ref="V87:V88"/>
    <mergeCell ref="W87:W88"/>
    <mergeCell ref="D85:D86"/>
    <mergeCell ref="E85:E86"/>
    <mergeCell ref="F85:F86"/>
    <mergeCell ref="U85:U86"/>
    <mergeCell ref="V85:V86"/>
    <mergeCell ref="W85:W86"/>
    <mergeCell ref="V93:V94"/>
    <mergeCell ref="M94:N94"/>
    <mergeCell ref="H100:J101"/>
    <mergeCell ref="K100:M101"/>
    <mergeCell ref="N100:P101"/>
    <mergeCell ref="Q100:S101"/>
    <mergeCell ref="T100:U101"/>
    <mergeCell ref="E100:G101"/>
    <mergeCell ref="D89:D90"/>
    <mergeCell ref="E89:E90"/>
    <mergeCell ref="F89:F90"/>
    <mergeCell ref="E93:E94"/>
    <mergeCell ref="F93:F94"/>
    <mergeCell ref="U93:U94"/>
    <mergeCell ref="M92:N92"/>
    <mergeCell ref="D92:E92"/>
    <mergeCell ref="G96:T96"/>
    <mergeCell ref="T102:U103"/>
    <mergeCell ref="E104:E105"/>
    <mergeCell ref="F104:G105"/>
    <mergeCell ref="H104:J105"/>
    <mergeCell ref="K104:M105"/>
    <mergeCell ref="N104:P105"/>
    <mergeCell ref="Q104:S105"/>
    <mergeCell ref="T104:U105"/>
    <mergeCell ref="E102:E103"/>
    <mergeCell ref="F102:G103"/>
    <mergeCell ref="H102:J103"/>
    <mergeCell ref="K102:M103"/>
    <mergeCell ref="N102:P103"/>
    <mergeCell ref="Q102:S103"/>
    <mergeCell ref="T106:U107"/>
    <mergeCell ref="E108:E109"/>
    <mergeCell ref="F108:G109"/>
    <mergeCell ref="H108:J109"/>
    <mergeCell ref="K108:M109"/>
    <mergeCell ref="N108:P109"/>
    <mergeCell ref="Q108:S109"/>
    <mergeCell ref="T108:U109"/>
    <mergeCell ref="E106:E107"/>
    <mergeCell ref="F106:G107"/>
    <mergeCell ref="H106:J107"/>
    <mergeCell ref="K106:M107"/>
    <mergeCell ref="N106:P107"/>
    <mergeCell ref="Q106:S107"/>
  </mergeCells>
  <phoneticPr fontId="38" type="Hiragana" alignment="center"/>
  <conditionalFormatting sqref="F5:F90 V5:V88">
    <cfRule type="cellIs" dxfId="7" priority="1" operator="equal">
      <formula>#REF!</formula>
    </cfRule>
  </conditionalFormatting>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60"/>
  <sheetViews>
    <sheetView view="pageBreakPreview" zoomScale="60" zoomScaleNormal="100" workbookViewId="0"/>
  </sheetViews>
  <sheetFormatPr defaultColWidth="3" defaultRowHeight="13.5"/>
  <cols>
    <col min="1" max="1" width="3.375" customWidth="1"/>
    <col min="2" max="2" width="11.75" customWidth="1"/>
    <col min="3" max="3" width="9.125" customWidth="1"/>
    <col min="4" max="15" width="3.375" customWidth="1"/>
    <col min="16" max="16" width="11.75" customWidth="1"/>
    <col min="17" max="17" width="9.125" customWidth="1"/>
    <col min="18" max="18" width="3.375" customWidth="1"/>
    <col min="20" max="20" width="3.375" customWidth="1"/>
    <col min="21" max="21" width="11.75" customWidth="1"/>
    <col min="22" max="22" width="9.125" customWidth="1"/>
    <col min="23" max="34" width="3.375" customWidth="1"/>
    <col min="35" max="35" width="11.75" customWidth="1"/>
    <col min="36" max="36" width="9.125" customWidth="1"/>
    <col min="37" max="37" width="3.375" customWidth="1"/>
    <col min="39" max="39" width="3" customWidth="1"/>
  </cols>
  <sheetData>
    <row r="1" spans="1:37">
      <c r="A1" s="534"/>
      <c r="B1" s="535"/>
      <c r="C1" s="535"/>
      <c r="D1" s="536"/>
      <c r="E1" s="536"/>
      <c r="F1" s="536"/>
      <c r="G1" s="536"/>
      <c r="H1" s="536"/>
      <c r="I1" s="536"/>
      <c r="J1" s="536"/>
      <c r="K1" s="536"/>
      <c r="L1" s="536"/>
      <c r="M1" s="536"/>
      <c r="N1" s="536"/>
      <c r="O1" s="536"/>
      <c r="P1" s="535"/>
      <c r="Q1" s="535"/>
      <c r="R1" s="534" t="s">
        <v>1281</v>
      </c>
      <c r="T1" s="534"/>
      <c r="U1" s="535"/>
      <c r="V1" s="535"/>
      <c r="W1" s="536"/>
      <c r="X1" s="536"/>
      <c r="Y1" s="536"/>
      <c r="Z1" s="536"/>
      <c r="AA1" s="536"/>
      <c r="AB1" s="536"/>
      <c r="AC1" s="536"/>
      <c r="AD1" s="536"/>
      <c r="AE1" s="536"/>
      <c r="AF1" s="536"/>
      <c r="AG1" s="536"/>
      <c r="AH1" s="536"/>
      <c r="AI1" s="535"/>
      <c r="AJ1" s="535"/>
      <c r="AK1" s="534" t="s">
        <v>1281</v>
      </c>
    </row>
    <row r="2" spans="1:37">
      <c r="A2" s="534"/>
      <c r="B2" s="535"/>
      <c r="C2" s="535"/>
      <c r="D2" s="536"/>
      <c r="E2" s="536"/>
      <c r="F2" s="536"/>
      <c r="G2" s="536"/>
      <c r="H2" s="536"/>
      <c r="I2" s="536"/>
      <c r="J2" s="536"/>
      <c r="K2" s="536"/>
      <c r="L2" s="536"/>
      <c r="M2" s="536"/>
      <c r="N2" s="536"/>
      <c r="O2" s="536"/>
      <c r="P2" s="535"/>
      <c r="Q2" s="535"/>
      <c r="R2" s="534" t="s">
        <v>1282</v>
      </c>
      <c r="T2" s="534"/>
      <c r="U2" s="535"/>
      <c r="V2" s="535"/>
      <c r="W2" s="536"/>
      <c r="X2" s="536"/>
      <c r="Y2" s="536"/>
      <c r="Z2" s="536"/>
      <c r="AA2" s="536"/>
      <c r="AB2" s="536"/>
      <c r="AC2" s="536"/>
      <c r="AD2" s="536"/>
      <c r="AE2" s="536"/>
      <c r="AF2" s="536"/>
      <c r="AG2" s="536"/>
      <c r="AH2" s="536"/>
      <c r="AI2" s="535"/>
      <c r="AJ2" s="535"/>
      <c r="AK2" s="534" t="s">
        <v>1282</v>
      </c>
    </row>
    <row r="3" spans="1:37">
      <c r="A3" s="534"/>
      <c r="B3" s="535"/>
      <c r="C3" s="535"/>
      <c r="D3" s="536"/>
      <c r="E3" s="536"/>
      <c r="F3" s="536"/>
      <c r="G3" s="536"/>
      <c r="H3" s="536"/>
      <c r="I3" s="536"/>
      <c r="J3" s="536"/>
      <c r="K3" s="536"/>
      <c r="L3" s="536"/>
      <c r="M3" s="536"/>
      <c r="N3" s="536"/>
      <c r="O3" s="536"/>
      <c r="P3" s="535"/>
      <c r="Q3" s="535"/>
      <c r="R3" s="534" t="s">
        <v>1283</v>
      </c>
      <c r="T3" s="534"/>
      <c r="U3" s="535"/>
      <c r="V3" s="535"/>
      <c r="W3" s="536"/>
      <c r="X3" s="536"/>
      <c r="Y3" s="536"/>
      <c r="Z3" s="536"/>
      <c r="AA3" s="536"/>
      <c r="AB3" s="536"/>
      <c r="AC3" s="536"/>
      <c r="AD3" s="536"/>
      <c r="AE3" s="536"/>
      <c r="AF3" s="536"/>
      <c r="AG3" s="536"/>
      <c r="AH3" s="536"/>
      <c r="AI3" s="535"/>
      <c r="AJ3" s="535"/>
      <c r="AK3" s="534" t="s">
        <v>1283</v>
      </c>
    </row>
    <row r="4" spans="1:37" ht="14.25">
      <c r="A4" s="537" t="s">
        <v>1284</v>
      </c>
      <c r="B4" s="538"/>
      <c r="C4" s="538"/>
      <c r="D4" s="539"/>
      <c r="E4" s="539"/>
      <c r="F4" s="539"/>
      <c r="G4" s="539"/>
      <c r="H4" s="539"/>
      <c r="I4" s="539"/>
      <c r="J4" s="540"/>
      <c r="K4" s="540"/>
      <c r="L4" s="540"/>
      <c r="M4" s="540"/>
      <c r="N4" s="540"/>
      <c r="O4" s="540"/>
      <c r="P4" s="538"/>
      <c r="Q4" s="538"/>
      <c r="R4" s="537"/>
      <c r="T4" s="537" t="s">
        <v>1287</v>
      </c>
      <c r="U4" s="538"/>
      <c r="V4" s="538"/>
      <c r="W4" s="539"/>
      <c r="X4" s="539"/>
      <c r="Y4" s="539"/>
      <c r="Z4" s="539"/>
      <c r="AA4" s="539"/>
      <c r="AB4" s="539"/>
      <c r="AC4" s="540"/>
      <c r="AD4" s="540"/>
      <c r="AE4" s="540"/>
      <c r="AF4" s="540"/>
      <c r="AG4" s="540"/>
      <c r="AH4" s="540"/>
      <c r="AI4" s="538"/>
      <c r="AJ4" s="538"/>
      <c r="AK4" s="537"/>
    </row>
    <row r="5" spans="1:37" ht="12.95" customHeight="1">
      <c r="A5" s="743">
        <v>1</v>
      </c>
      <c r="B5" s="566" t="s" ph="1">
        <v>1375</v>
      </c>
      <c r="C5" s="694" t="s">
        <v>162</v>
      </c>
      <c r="D5" s="541"/>
      <c r="E5" s="541"/>
      <c r="F5" s="542"/>
      <c r="G5" s="542"/>
      <c r="H5" s="542"/>
      <c r="I5" s="542"/>
      <c r="J5" s="543"/>
      <c r="K5" s="543"/>
      <c r="L5" s="543"/>
      <c r="M5" s="543"/>
      <c r="N5" s="544"/>
      <c r="O5" s="544"/>
      <c r="P5" s="566" t="s" ph="1">
        <v>1396</v>
      </c>
      <c r="Q5" s="694" t="s">
        <v>285</v>
      </c>
      <c r="R5" s="743">
        <v>22</v>
      </c>
      <c r="T5" s="743">
        <v>44</v>
      </c>
      <c r="U5" s="566" t="s" ph="1">
        <v>1418</v>
      </c>
      <c r="V5" s="694" t="s">
        <v>285</v>
      </c>
      <c r="W5" s="558"/>
      <c r="X5" s="558"/>
      <c r="Y5" s="542"/>
      <c r="Z5" s="542"/>
      <c r="AA5" s="542"/>
      <c r="AB5" s="542"/>
      <c r="AC5" s="543"/>
      <c r="AD5" s="543"/>
      <c r="AE5" s="543"/>
      <c r="AF5" s="543"/>
      <c r="AG5" s="556"/>
      <c r="AH5" s="556"/>
      <c r="AI5" s="566" t="s" ph="1">
        <v>1439</v>
      </c>
      <c r="AJ5" s="694" t="s">
        <v>344</v>
      </c>
      <c r="AK5" s="743">
        <v>65</v>
      </c>
    </row>
    <row r="6" spans="1:37" ht="12.95" customHeight="1">
      <c r="A6" s="744"/>
      <c r="B6" s="567" t="s" ph="1">
        <v>1285</v>
      </c>
      <c r="C6" s="694"/>
      <c r="D6" s="542"/>
      <c r="E6" s="542">
        <v>22</v>
      </c>
      <c r="F6" s="545"/>
      <c r="G6" s="542"/>
      <c r="H6" s="542"/>
      <c r="I6" s="542"/>
      <c r="J6" s="543"/>
      <c r="K6" s="543"/>
      <c r="L6" s="543"/>
      <c r="M6" s="546"/>
      <c r="N6" s="543">
        <v>30</v>
      </c>
      <c r="O6" s="543"/>
      <c r="P6" s="567" t="s" ph="1">
        <v>1286</v>
      </c>
      <c r="Q6" s="694"/>
      <c r="R6" s="744"/>
      <c r="T6" s="744"/>
      <c r="U6" s="567" t="s" ph="1">
        <v>1288</v>
      </c>
      <c r="V6" s="694"/>
      <c r="W6" s="542"/>
      <c r="X6" s="542">
        <v>38</v>
      </c>
      <c r="Y6" s="559"/>
      <c r="Z6" s="542"/>
      <c r="AA6" s="542"/>
      <c r="AB6" s="542"/>
      <c r="AC6" s="543"/>
      <c r="AD6" s="543"/>
      <c r="AE6" s="543"/>
      <c r="AF6" s="560"/>
      <c r="AG6" s="543">
        <v>46</v>
      </c>
      <c r="AH6" s="543"/>
      <c r="AI6" s="567" t="s" ph="1">
        <v>1289</v>
      </c>
      <c r="AJ6" s="694"/>
      <c r="AK6" s="744"/>
    </row>
    <row r="7" spans="1:37" ht="12.95" customHeight="1">
      <c r="A7" s="743">
        <v>2</v>
      </c>
      <c r="B7" s="566" t="s" ph="1">
        <v>1376</v>
      </c>
      <c r="C7" s="694" t="s">
        <v>175</v>
      </c>
      <c r="D7" s="541"/>
      <c r="E7" s="542"/>
      <c r="F7" s="547"/>
      <c r="G7" s="547"/>
      <c r="H7" s="542"/>
      <c r="I7" s="542"/>
      <c r="J7" s="543"/>
      <c r="K7" s="543"/>
      <c r="L7" s="548"/>
      <c r="M7" s="549"/>
      <c r="N7" s="543"/>
      <c r="O7" s="544"/>
      <c r="P7" s="566" t="s" ph="1">
        <v>1397</v>
      </c>
      <c r="Q7" s="694" t="s">
        <v>182</v>
      </c>
      <c r="R7" s="743">
        <v>23</v>
      </c>
      <c r="T7" s="743">
        <v>45</v>
      </c>
      <c r="U7" s="566" t="s" ph="1">
        <v>1419</v>
      </c>
      <c r="V7" s="694" t="s">
        <v>343</v>
      </c>
      <c r="W7" s="558"/>
      <c r="X7" s="542"/>
      <c r="Y7" s="547"/>
      <c r="Z7" s="547"/>
      <c r="AA7" s="542"/>
      <c r="AB7" s="542"/>
      <c r="AC7" s="543"/>
      <c r="AD7" s="543"/>
      <c r="AE7" s="548"/>
      <c r="AF7" s="549"/>
      <c r="AG7" s="543"/>
      <c r="AH7" s="556"/>
      <c r="AI7" s="566" t="s" ph="1">
        <v>1440</v>
      </c>
      <c r="AJ7" s="694" t="s">
        <v>162</v>
      </c>
      <c r="AK7" s="743">
        <v>66</v>
      </c>
    </row>
    <row r="8" spans="1:37" ht="12.95" customHeight="1">
      <c r="A8" s="744"/>
      <c r="B8" s="565" t="s" ph="1">
        <v>1334</v>
      </c>
      <c r="C8" s="694"/>
      <c r="D8" s="542">
        <v>1</v>
      </c>
      <c r="E8" s="545"/>
      <c r="F8" s="547"/>
      <c r="G8" s="547"/>
      <c r="H8" s="542"/>
      <c r="I8" s="542"/>
      <c r="J8" s="543"/>
      <c r="K8" s="543"/>
      <c r="L8" s="548"/>
      <c r="M8" s="548"/>
      <c r="N8" s="546"/>
      <c r="O8" s="543">
        <v>6</v>
      </c>
      <c r="P8" s="565" t="s" ph="1">
        <v>1354</v>
      </c>
      <c r="Q8" s="694"/>
      <c r="R8" s="744"/>
      <c r="T8" s="744"/>
      <c r="U8" s="567" t="s" ph="1">
        <v>1290</v>
      </c>
      <c r="V8" s="694"/>
      <c r="W8" s="542">
        <v>12</v>
      </c>
      <c r="X8" s="559"/>
      <c r="Y8" s="547"/>
      <c r="Z8" s="547"/>
      <c r="AA8" s="542"/>
      <c r="AB8" s="542"/>
      <c r="AC8" s="543"/>
      <c r="AD8" s="543"/>
      <c r="AE8" s="548"/>
      <c r="AF8" s="548"/>
      <c r="AG8" s="560"/>
      <c r="AH8" s="543">
        <v>17</v>
      </c>
      <c r="AI8" s="567" t="s" ph="1">
        <v>1291</v>
      </c>
      <c r="AJ8" s="694"/>
      <c r="AK8" s="744"/>
    </row>
    <row r="9" spans="1:37" ht="12.95" customHeight="1">
      <c r="A9" s="743">
        <v>3</v>
      </c>
      <c r="B9" s="566" t="s" ph="1">
        <v>1377</v>
      </c>
      <c r="C9" s="694" t="s">
        <v>163</v>
      </c>
      <c r="D9" s="541"/>
      <c r="E9" s="547"/>
      <c r="F9" s="542">
        <v>54</v>
      </c>
      <c r="G9" s="545"/>
      <c r="H9" s="542"/>
      <c r="I9" s="542"/>
      <c r="J9" s="543"/>
      <c r="K9" s="543"/>
      <c r="L9" s="546"/>
      <c r="M9" s="543">
        <v>58</v>
      </c>
      <c r="N9" s="549"/>
      <c r="O9" s="544"/>
      <c r="P9" s="566" t="s" ph="1">
        <v>1398</v>
      </c>
      <c r="Q9" s="694" t="s">
        <v>265</v>
      </c>
      <c r="R9" s="743">
        <v>24</v>
      </c>
      <c r="T9" s="743">
        <v>46</v>
      </c>
      <c r="U9" s="566" t="s" ph="1">
        <v>1420</v>
      </c>
      <c r="V9" s="694" t="s">
        <v>345</v>
      </c>
      <c r="W9" s="558"/>
      <c r="X9" s="547"/>
      <c r="Y9" s="542">
        <v>62</v>
      </c>
      <c r="Z9" s="559"/>
      <c r="AA9" s="542"/>
      <c r="AB9" s="542"/>
      <c r="AC9" s="543"/>
      <c r="AD9" s="543"/>
      <c r="AE9" s="560"/>
      <c r="AF9" s="543">
        <v>66</v>
      </c>
      <c r="AG9" s="549"/>
      <c r="AH9" s="556"/>
      <c r="AI9" s="566" t="s" ph="1">
        <v>1441</v>
      </c>
      <c r="AJ9" s="694" t="s">
        <v>346</v>
      </c>
      <c r="AK9" s="743">
        <v>67</v>
      </c>
    </row>
    <row r="10" spans="1:37" ht="12.95" customHeight="1">
      <c r="A10" s="744"/>
      <c r="B10" s="565" t="s" ph="1">
        <v>1335</v>
      </c>
      <c r="C10" s="694"/>
      <c r="D10" s="542"/>
      <c r="E10" s="542"/>
      <c r="F10" s="542"/>
      <c r="G10" s="547"/>
      <c r="H10" s="547"/>
      <c r="I10" s="542"/>
      <c r="J10" s="543"/>
      <c r="K10" s="548"/>
      <c r="L10" s="549"/>
      <c r="M10" s="543"/>
      <c r="N10" s="543"/>
      <c r="O10" s="543"/>
      <c r="P10" s="565" t="s" ph="1">
        <v>1355</v>
      </c>
      <c r="Q10" s="694"/>
      <c r="R10" s="744"/>
      <c r="T10" s="744"/>
      <c r="U10" s="567" t="s" ph="1">
        <v>1292</v>
      </c>
      <c r="V10" s="694"/>
      <c r="W10" s="542"/>
      <c r="X10" s="542"/>
      <c r="Y10" s="542"/>
      <c r="Z10" s="547"/>
      <c r="AA10" s="547"/>
      <c r="AB10" s="542"/>
      <c r="AC10" s="543"/>
      <c r="AD10" s="548"/>
      <c r="AE10" s="549"/>
      <c r="AF10" s="543"/>
      <c r="AG10" s="543"/>
      <c r="AH10" s="543"/>
      <c r="AI10" s="567" t="s" ph="1">
        <v>1293</v>
      </c>
      <c r="AJ10" s="694"/>
      <c r="AK10" s="744"/>
    </row>
    <row r="11" spans="1:37" ht="12.95" customHeight="1">
      <c r="A11" s="743">
        <v>4</v>
      </c>
      <c r="B11" s="566" t="s" ph="1">
        <v>1378</v>
      </c>
      <c r="C11" s="694" t="s">
        <v>558</v>
      </c>
      <c r="D11" s="541"/>
      <c r="E11" s="541"/>
      <c r="F11" s="542"/>
      <c r="G11" s="547"/>
      <c r="H11" s="547"/>
      <c r="I11" s="542"/>
      <c r="J11" s="543"/>
      <c r="K11" s="548"/>
      <c r="L11" s="548"/>
      <c r="M11" s="543"/>
      <c r="N11" s="544"/>
      <c r="O11" s="544"/>
      <c r="P11" s="566" t="s" ph="1">
        <v>1399</v>
      </c>
      <c r="Q11" s="694" t="s">
        <v>181</v>
      </c>
      <c r="R11" s="743">
        <v>25</v>
      </c>
      <c r="T11" s="743">
        <v>47</v>
      </c>
      <c r="U11" s="566" t="s" ph="1">
        <v>1421</v>
      </c>
      <c r="V11" s="694" t="s">
        <v>178</v>
      </c>
      <c r="W11" s="558"/>
      <c r="X11" s="558"/>
      <c r="Y11" s="542"/>
      <c r="Z11" s="547"/>
      <c r="AA11" s="547"/>
      <c r="AB11" s="542"/>
      <c r="AC11" s="543"/>
      <c r="AD11" s="548"/>
      <c r="AE11" s="548"/>
      <c r="AF11" s="543"/>
      <c r="AG11" s="556"/>
      <c r="AH11" s="556"/>
      <c r="AI11" s="566" t="s" ph="1">
        <v>1442</v>
      </c>
      <c r="AJ11" s="694" t="s">
        <v>345</v>
      </c>
      <c r="AK11" s="743">
        <v>68</v>
      </c>
    </row>
    <row r="12" spans="1:37" ht="12.95" customHeight="1">
      <c r="A12" s="744"/>
      <c r="B12" s="565" t="s" ph="1">
        <v>1336</v>
      </c>
      <c r="C12" s="694"/>
      <c r="D12" s="542"/>
      <c r="E12" s="542">
        <v>23</v>
      </c>
      <c r="F12" s="545"/>
      <c r="G12" s="547"/>
      <c r="H12" s="547"/>
      <c r="I12" s="542"/>
      <c r="J12" s="543"/>
      <c r="K12" s="548"/>
      <c r="L12" s="548"/>
      <c r="M12" s="546"/>
      <c r="N12" s="543">
        <v>31</v>
      </c>
      <c r="O12" s="543"/>
      <c r="P12" s="565" t="s" ph="1">
        <v>1356</v>
      </c>
      <c r="Q12" s="694"/>
      <c r="R12" s="744"/>
      <c r="T12" s="744"/>
      <c r="U12" s="567" t="s" ph="1">
        <v>1294</v>
      </c>
      <c r="V12" s="694"/>
      <c r="W12" s="542"/>
      <c r="X12" s="542">
        <v>39</v>
      </c>
      <c r="Y12" s="559"/>
      <c r="Z12" s="547"/>
      <c r="AA12" s="547"/>
      <c r="AB12" s="542"/>
      <c r="AC12" s="543"/>
      <c r="AD12" s="548"/>
      <c r="AE12" s="548"/>
      <c r="AF12" s="560"/>
      <c r="AG12" s="543">
        <v>47</v>
      </c>
      <c r="AH12" s="543"/>
      <c r="AI12" s="567" t="s" ph="1">
        <v>1295</v>
      </c>
      <c r="AJ12" s="694"/>
      <c r="AK12" s="744"/>
    </row>
    <row r="13" spans="1:37" ht="12.95" customHeight="1">
      <c r="A13" s="743">
        <v>5</v>
      </c>
      <c r="B13" s="566" t="s" ph="1">
        <v>1379</v>
      </c>
      <c r="C13" s="694" t="s">
        <v>165</v>
      </c>
      <c r="D13" s="541"/>
      <c r="E13" s="541"/>
      <c r="F13" s="547"/>
      <c r="G13" s="542"/>
      <c r="H13" s="547"/>
      <c r="I13" s="542"/>
      <c r="J13" s="543"/>
      <c r="K13" s="548"/>
      <c r="L13" s="543"/>
      <c r="M13" s="549"/>
      <c r="N13" s="544"/>
      <c r="O13" s="544"/>
      <c r="P13" s="566" t="s" ph="1">
        <v>1400</v>
      </c>
      <c r="Q13" s="694" t="s">
        <v>268</v>
      </c>
      <c r="R13" s="743">
        <v>26</v>
      </c>
      <c r="T13" s="743">
        <v>48</v>
      </c>
      <c r="U13" s="566" t="s" ph="1">
        <v>1422</v>
      </c>
      <c r="V13" s="694" t="s">
        <v>165</v>
      </c>
      <c r="W13" s="558"/>
      <c r="X13" s="558"/>
      <c r="Y13" s="547"/>
      <c r="Z13" s="542"/>
      <c r="AA13" s="547"/>
      <c r="AB13" s="542"/>
      <c r="AC13" s="543"/>
      <c r="AD13" s="548"/>
      <c r="AE13" s="543"/>
      <c r="AF13" s="549"/>
      <c r="AG13" s="556"/>
      <c r="AH13" s="556"/>
      <c r="AI13" s="566" t="s" ph="1">
        <v>1443</v>
      </c>
      <c r="AJ13" s="694" t="s">
        <v>163</v>
      </c>
      <c r="AK13" s="743">
        <v>69</v>
      </c>
    </row>
    <row r="14" spans="1:37" ht="12.95" customHeight="1">
      <c r="A14" s="744"/>
      <c r="B14" s="565" t="s" ph="1">
        <v>1337</v>
      </c>
      <c r="C14" s="694"/>
      <c r="D14" s="542"/>
      <c r="E14" s="542"/>
      <c r="F14" s="542"/>
      <c r="G14" s="542">
        <v>70</v>
      </c>
      <c r="H14" s="545"/>
      <c r="I14" s="542"/>
      <c r="J14" s="543"/>
      <c r="K14" s="546"/>
      <c r="L14" s="543">
        <v>72</v>
      </c>
      <c r="M14" s="543"/>
      <c r="N14" s="543"/>
      <c r="O14" s="543"/>
      <c r="P14" s="565" t="s" ph="1">
        <v>1357</v>
      </c>
      <c r="Q14" s="694"/>
      <c r="R14" s="744"/>
      <c r="T14" s="744"/>
      <c r="U14" s="567" t="s" ph="1">
        <v>1296</v>
      </c>
      <c r="V14" s="694"/>
      <c r="W14" s="542"/>
      <c r="X14" s="542"/>
      <c r="Y14" s="542"/>
      <c r="Z14" s="542">
        <v>74</v>
      </c>
      <c r="AA14" s="559"/>
      <c r="AB14" s="542"/>
      <c r="AC14" s="543"/>
      <c r="AD14" s="560"/>
      <c r="AE14" s="543">
        <v>76</v>
      </c>
      <c r="AF14" s="543"/>
      <c r="AG14" s="543"/>
      <c r="AH14" s="543"/>
      <c r="AI14" s="567" t="s" ph="1">
        <v>1297</v>
      </c>
      <c r="AJ14" s="694"/>
      <c r="AK14" s="744"/>
    </row>
    <row r="15" spans="1:37" ht="12.95" customHeight="1">
      <c r="A15" s="743">
        <v>6</v>
      </c>
      <c r="B15" s="566" t="s" ph="1">
        <v>1380</v>
      </c>
      <c r="C15" s="694" t="s">
        <v>177</v>
      </c>
      <c r="D15" s="541"/>
      <c r="E15" s="541"/>
      <c r="F15" s="542"/>
      <c r="G15" s="542"/>
      <c r="H15" s="547"/>
      <c r="I15" s="547"/>
      <c r="J15" s="548"/>
      <c r="K15" s="549"/>
      <c r="L15" s="543"/>
      <c r="M15" s="543"/>
      <c r="N15" s="544"/>
      <c r="O15" s="544"/>
      <c r="P15" s="566" t="s" ph="1">
        <v>1401</v>
      </c>
      <c r="Q15" s="694" t="s">
        <v>346</v>
      </c>
      <c r="R15" s="743">
        <v>27</v>
      </c>
      <c r="T15" s="743">
        <v>49</v>
      </c>
      <c r="U15" s="566" t="s" ph="1">
        <v>1423</v>
      </c>
      <c r="V15" s="694" t="s">
        <v>346</v>
      </c>
      <c r="W15" s="558"/>
      <c r="X15" s="558"/>
      <c r="Y15" s="542"/>
      <c r="Z15" s="542"/>
      <c r="AA15" s="547"/>
      <c r="AB15" s="547"/>
      <c r="AC15" s="548"/>
      <c r="AD15" s="549"/>
      <c r="AE15" s="543"/>
      <c r="AF15" s="543"/>
      <c r="AG15" s="556"/>
      <c r="AH15" s="556"/>
      <c r="AI15" s="566" t="s" ph="1">
        <v>1444</v>
      </c>
      <c r="AJ15" s="694" t="s">
        <v>183</v>
      </c>
      <c r="AK15" s="743">
        <v>70</v>
      </c>
    </row>
    <row r="16" spans="1:37" ht="12.95" customHeight="1">
      <c r="A16" s="744"/>
      <c r="B16" s="565" t="s" ph="1">
        <v>1338</v>
      </c>
      <c r="C16" s="694"/>
      <c r="D16" s="542"/>
      <c r="E16" s="542">
        <v>24</v>
      </c>
      <c r="F16" s="545"/>
      <c r="G16" s="542"/>
      <c r="H16" s="547"/>
      <c r="I16" s="547"/>
      <c r="J16" s="548"/>
      <c r="K16" s="548"/>
      <c r="L16" s="543"/>
      <c r="M16" s="546"/>
      <c r="N16" s="543">
        <v>32</v>
      </c>
      <c r="O16" s="543"/>
      <c r="P16" s="565" t="s" ph="1">
        <v>1358</v>
      </c>
      <c r="Q16" s="694"/>
      <c r="R16" s="744"/>
      <c r="T16" s="744"/>
      <c r="U16" s="567" t="s" ph="1">
        <v>1298</v>
      </c>
      <c r="V16" s="694"/>
      <c r="W16" s="542"/>
      <c r="X16" s="542">
        <v>40</v>
      </c>
      <c r="Y16" s="559"/>
      <c r="Z16" s="542"/>
      <c r="AA16" s="547"/>
      <c r="AB16" s="547"/>
      <c r="AC16" s="548"/>
      <c r="AD16" s="548"/>
      <c r="AE16" s="543"/>
      <c r="AF16" s="560"/>
      <c r="AG16" s="543">
        <v>48</v>
      </c>
      <c r="AH16" s="543"/>
      <c r="AI16" s="567" t="s" ph="1">
        <v>1299</v>
      </c>
      <c r="AJ16" s="694"/>
      <c r="AK16" s="744"/>
    </row>
    <row r="17" spans="1:37" ht="12.95" customHeight="1">
      <c r="A17" s="743">
        <v>7</v>
      </c>
      <c r="B17" s="566" t="s" ph="1">
        <v>1381</v>
      </c>
      <c r="C17" s="694" t="s">
        <v>346</v>
      </c>
      <c r="D17" s="541"/>
      <c r="E17" s="542"/>
      <c r="F17" s="547"/>
      <c r="G17" s="547"/>
      <c r="H17" s="547"/>
      <c r="I17" s="547"/>
      <c r="J17" s="548"/>
      <c r="K17" s="548"/>
      <c r="L17" s="548"/>
      <c r="M17" s="549"/>
      <c r="N17" s="543"/>
      <c r="O17" s="544"/>
      <c r="P17" s="566" t="s" ph="1">
        <v>1402</v>
      </c>
      <c r="Q17" s="694" t="s">
        <v>163</v>
      </c>
      <c r="R17" s="743">
        <v>28</v>
      </c>
      <c r="T17" s="743">
        <v>50</v>
      </c>
      <c r="U17" s="566" t="s" ph="1">
        <v>1424</v>
      </c>
      <c r="V17" s="694" t="s">
        <v>196</v>
      </c>
      <c r="W17" s="558"/>
      <c r="X17" s="542"/>
      <c r="Y17" s="547"/>
      <c r="Z17" s="547"/>
      <c r="AA17" s="547"/>
      <c r="AB17" s="547"/>
      <c r="AC17" s="548"/>
      <c r="AD17" s="548"/>
      <c r="AE17" s="548"/>
      <c r="AF17" s="549"/>
      <c r="AG17" s="556"/>
      <c r="AH17" s="556"/>
      <c r="AI17" s="566" t="s" ph="1">
        <v>1445</v>
      </c>
      <c r="AJ17" s="694" t="s">
        <v>178</v>
      </c>
      <c r="AK17" s="743">
        <v>71</v>
      </c>
    </row>
    <row r="18" spans="1:37" ht="12.95" customHeight="1">
      <c r="A18" s="744"/>
      <c r="B18" s="565" t="s" ph="1">
        <v>1339</v>
      </c>
      <c r="C18" s="694"/>
      <c r="D18" s="542">
        <v>2</v>
      </c>
      <c r="E18" s="545"/>
      <c r="F18" s="547"/>
      <c r="G18" s="547"/>
      <c r="H18" s="547"/>
      <c r="I18" s="547"/>
      <c r="J18" s="548"/>
      <c r="K18" s="548"/>
      <c r="L18" s="548"/>
      <c r="M18" s="548"/>
      <c r="N18" s="546"/>
      <c r="O18" s="543">
        <v>7</v>
      </c>
      <c r="P18" s="565" t="s" ph="1">
        <v>1359</v>
      </c>
      <c r="Q18" s="694"/>
      <c r="R18" s="744"/>
      <c r="T18" s="744"/>
      <c r="U18" s="567" t="s" ph="1">
        <v>1300</v>
      </c>
      <c r="V18" s="694"/>
      <c r="W18" s="542">
        <v>13</v>
      </c>
      <c r="X18" s="559"/>
      <c r="Y18" s="547"/>
      <c r="Z18" s="547"/>
      <c r="AA18" s="547"/>
      <c r="AB18" s="547"/>
      <c r="AC18" s="548"/>
      <c r="AD18" s="548"/>
      <c r="AE18" s="548"/>
      <c r="AF18" s="543"/>
      <c r="AG18" s="543"/>
      <c r="AH18" s="543"/>
      <c r="AI18" s="567" t="s" ph="1">
        <v>1301</v>
      </c>
      <c r="AJ18" s="694"/>
      <c r="AK18" s="744"/>
    </row>
    <row r="19" spans="1:37" ht="12.95" customHeight="1">
      <c r="A19" s="743">
        <v>8</v>
      </c>
      <c r="B19" s="566" t="s" ph="1">
        <v>1382</v>
      </c>
      <c r="C19" s="694" t="s">
        <v>265</v>
      </c>
      <c r="D19" s="541"/>
      <c r="E19" s="547"/>
      <c r="F19" s="542"/>
      <c r="G19" s="547"/>
      <c r="H19" s="547"/>
      <c r="I19" s="547"/>
      <c r="J19" s="548"/>
      <c r="K19" s="548"/>
      <c r="L19" s="548"/>
      <c r="M19" s="543"/>
      <c r="N19" s="549"/>
      <c r="O19" s="544"/>
      <c r="P19" s="566" t="s" ph="1">
        <v>1403</v>
      </c>
      <c r="Q19" s="694" t="s">
        <v>175</v>
      </c>
      <c r="R19" s="743">
        <v>29</v>
      </c>
      <c r="T19" s="743">
        <v>51</v>
      </c>
      <c r="U19" s="566" t="s" ph="1">
        <v>1425</v>
      </c>
      <c r="V19" s="694" t="s">
        <v>180</v>
      </c>
      <c r="W19" s="558"/>
      <c r="X19" s="547"/>
      <c r="Y19" s="542"/>
      <c r="Z19" s="547"/>
      <c r="AA19" s="547"/>
      <c r="AB19" s="547"/>
      <c r="AC19" s="548"/>
      <c r="AD19" s="548"/>
      <c r="AE19" s="560"/>
      <c r="AF19" s="543">
        <v>67</v>
      </c>
      <c r="AG19" s="543"/>
      <c r="AH19" s="556"/>
      <c r="AI19" s="566" t="s" ph="1">
        <v>1446</v>
      </c>
      <c r="AJ19" s="694" t="s">
        <v>265</v>
      </c>
      <c r="AK19" s="743">
        <v>72</v>
      </c>
    </row>
    <row r="20" spans="1:37" ht="12.95" customHeight="1">
      <c r="A20" s="744"/>
      <c r="B20" s="565" t="s" ph="1">
        <v>1340</v>
      </c>
      <c r="C20" s="694"/>
      <c r="D20" s="542"/>
      <c r="E20" s="542"/>
      <c r="F20" s="542">
        <v>55</v>
      </c>
      <c r="G20" s="545"/>
      <c r="H20" s="547"/>
      <c r="I20" s="547"/>
      <c r="J20" s="548"/>
      <c r="K20" s="548"/>
      <c r="L20" s="546"/>
      <c r="M20" s="543">
        <v>59</v>
      </c>
      <c r="N20" s="543"/>
      <c r="O20" s="543"/>
      <c r="P20" s="565" t="s" ph="1">
        <v>1360</v>
      </c>
      <c r="Q20" s="694"/>
      <c r="R20" s="744"/>
      <c r="T20" s="744"/>
      <c r="U20" s="567" t="s" ph="1">
        <v>1302</v>
      </c>
      <c r="V20" s="694"/>
      <c r="W20" s="542"/>
      <c r="X20" s="542"/>
      <c r="Y20" s="542">
        <v>63</v>
      </c>
      <c r="Z20" s="559"/>
      <c r="AA20" s="547"/>
      <c r="AB20" s="547"/>
      <c r="AC20" s="548"/>
      <c r="AD20" s="543"/>
      <c r="AE20" s="549"/>
      <c r="AF20" s="543"/>
      <c r="AG20" s="560"/>
      <c r="AH20" s="543">
        <v>18</v>
      </c>
      <c r="AI20" s="567" t="s" ph="1">
        <v>1303</v>
      </c>
      <c r="AJ20" s="694"/>
      <c r="AK20" s="744"/>
    </row>
    <row r="21" spans="1:37" ht="12.95" customHeight="1">
      <c r="A21" s="743">
        <v>9</v>
      </c>
      <c r="B21" s="566" t="s" ph="1">
        <v>1383</v>
      </c>
      <c r="C21" s="694" t="s">
        <v>345</v>
      </c>
      <c r="D21" s="541"/>
      <c r="E21" s="542"/>
      <c r="F21" s="542"/>
      <c r="G21" s="547"/>
      <c r="H21" s="542"/>
      <c r="I21" s="547"/>
      <c r="J21" s="548"/>
      <c r="K21" s="543"/>
      <c r="L21" s="549"/>
      <c r="M21" s="543"/>
      <c r="N21" s="543"/>
      <c r="O21" s="544"/>
      <c r="P21" s="566" t="s" ph="1">
        <v>1404</v>
      </c>
      <c r="Q21" s="694" t="s">
        <v>183</v>
      </c>
      <c r="R21" s="743">
        <v>30</v>
      </c>
      <c r="T21" s="743">
        <v>52</v>
      </c>
      <c r="U21" s="566" t="s" ph="1">
        <v>1426</v>
      </c>
      <c r="V21" s="694" t="s">
        <v>265</v>
      </c>
      <c r="W21" s="558"/>
      <c r="X21" s="542"/>
      <c r="Y21" s="542"/>
      <c r="Z21" s="547"/>
      <c r="AA21" s="542"/>
      <c r="AB21" s="547"/>
      <c r="AC21" s="548"/>
      <c r="AD21" s="543"/>
      <c r="AE21" s="548"/>
      <c r="AF21" s="548"/>
      <c r="AG21" s="549"/>
      <c r="AH21" s="556"/>
      <c r="AI21" s="566" t="s" ph="1">
        <v>1447</v>
      </c>
      <c r="AJ21" s="694" t="s">
        <v>268</v>
      </c>
      <c r="AK21" s="743">
        <v>73</v>
      </c>
    </row>
    <row r="22" spans="1:37" ht="12.95" customHeight="1">
      <c r="A22" s="744"/>
      <c r="B22" s="565" t="s" ph="1">
        <v>1341</v>
      </c>
      <c r="C22" s="694"/>
      <c r="D22" s="542">
        <v>3</v>
      </c>
      <c r="E22" s="545"/>
      <c r="F22" s="542"/>
      <c r="G22" s="547"/>
      <c r="H22" s="542"/>
      <c r="I22" s="547"/>
      <c r="J22" s="548"/>
      <c r="K22" s="543"/>
      <c r="L22" s="548"/>
      <c r="M22" s="543"/>
      <c r="N22" s="546"/>
      <c r="O22" s="543">
        <v>8</v>
      </c>
      <c r="P22" s="565" t="s" ph="1">
        <v>1361</v>
      </c>
      <c r="Q22" s="694"/>
      <c r="R22" s="744"/>
      <c r="T22" s="744"/>
      <c r="U22" s="567" t="s" ph="1">
        <v>1304</v>
      </c>
      <c r="V22" s="694"/>
      <c r="W22" s="542">
        <v>14</v>
      </c>
      <c r="X22" s="559"/>
      <c r="Y22" s="542"/>
      <c r="Z22" s="547"/>
      <c r="AA22" s="542"/>
      <c r="AB22" s="547"/>
      <c r="AC22" s="548"/>
      <c r="AD22" s="543"/>
      <c r="AE22" s="548"/>
      <c r="AF22" s="560"/>
      <c r="AG22" s="543">
        <v>49</v>
      </c>
      <c r="AH22" s="543"/>
      <c r="AI22" s="567" t="s" ph="1">
        <v>1305</v>
      </c>
      <c r="AJ22" s="694"/>
      <c r="AK22" s="744"/>
    </row>
    <row r="23" spans="1:37" ht="12.95" customHeight="1">
      <c r="A23" s="743">
        <v>10</v>
      </c>
      <c r="B23" s="566" t="s" ph="1">
        <v>1384</v>
      </c>
      <c r="C23" s="694" t="s">
        <v>179</v>
      </c>
      <c r="D23" s="541"/>
      <c r="E23" s="547"/>
      <c r="F23" s="547"/>
      <c r="G23" s="547"/>
      <c r="H23" s="542"/>
      <c r="I23" s="550"/>
      <c r="J23" s="551"/>
      <c r="K23" s="543"/>
      <c r="L23" s="548"/>
      <c r="M23" s="548"/>
      <c r="N23" s="549"/>
      <c r="O23" s="544"/>
      <c r="P23" s="566" t="s" ph="1">
        <v>1405</v>
      </c>
      <c r="Q23" s="694" t="s">
        <v>178</v>
      </c>
      <c r="R23" s="743">
        <v>31</v>
      </c>
      <c r="T23" s="743">
        <v>53</v>
      </c>
      <c r="U23" s="566" t="s" ph="1">
        <v>1427</v>
      </c>
      <c r="V23" s="694" t="s">
        <v>163</v>
      </c>
      <c r="W23" s="558"/>
      <c r="X23" s="547"/>
      <c r="Y23" s="547"/>
      <c r="Z23" s="547"/>
      <c r="AA23" s="542"/>
      <c r="AB23" s="550"/>
      <c r="AC23" s="551"/>
      <c r="AD23" s="543"/>
      <c r="AE23" s="543"/>
      <c r="AF23" s="549"/>
      <c r="AG23" s="556"/>
      <c r="AH23" s="556"/>
      <c r="AI23" s="566" t="s" ph="1">
        <v>1448</v>
      </c>
      <c r="AJ23" s="694" t="s">
        <v>180</v>
      </c>
      <c r="AK23" s="743">
        <v>74</v>
      </c>
    </row>
    <row r="24" spans="1:37" ht="12.95" customHeight="1">
      <c r="A24" s="744"/>
      <c r="B24" s="565" t="s" ph="1">
        <v>1342</v>
      </c>
      <c r="C24" s="694"/>
      <c r="D24" s="542"/>
      <c r="E24" s="542">
        <v>25</v>
      </c>
      <c r="F24" s="545"/>
      <c r="G24" s="547"/>
      <c r="H24" s="542"/>
      <c r="I24" s="552"/>
      <c r="J24" s="553"/>
      <c r="K24" s="543"/>
      <c r="L24" s="548"/>
      <c r="M24" s="546"/>
      <c r="N24" s="543">
        <v>33</v>
      </c>
      <c r="O24" s="543"/>
      <c r="P24" s="565" t="s" ph="1">
        <v>1362</v>
      </c>
      <c r="Q24" s="694"/>
      <c r="R24" s="744"/>
      <c r="T24" s="744"/>
      <c r="U24" s="567" t="s" ph="1">
        <v>1306</v>
      </c>
      <c r="V24" s="694"/>
      <c r="W24" s="542"/>
      <c r="X24" s="542">
        <v>41</v>
      </c>
      <c r="Y24" s="559"/>
      <c r="Z24" s="547"/>
      <c r="AA24" s="542"/>
      <c r="AB24" s="552"/>
      <c r="AC24" s="553"/>
      <c r="AD24" s="543"/>
      <c r="AE24" s="543"/>
      <c r="AF24" s="543"/>
      <c r="AG24" s="543"/>
      <c r="AH24" s="543"/>
      <c r="AI24" s="567" t="s" ph="1">
        <v>1307</v>
      </c>
      <c r="AJ24" s="694"/>
      <c r="AK24" s="744"/>
    </row>
    <row r="25" spans="1:37" ht="12.95" customHeight="1">
      <c r="A25" s="743">
        <v>11</v>
      </c>
      <c r="B25" s="566" t="s" ph="1">
        <v>1385</v>
      </c>
      <c r="C25" s="694" t="s">
        <v>178</v>
      </c>
      <c r="D25" s="541"/>
      <c r="E25" s="541"/>
      <c r="F25" s="547"/>
      <c r="G25" s="542"/>
      <c r="H25" s="542">
        <v>78</v>
      </c>
      <c r="I25" s="554"/>
      <c r="J25" s="555"/>
      <c r="K25" s="543">
        <v>79</v>
      </c>
      <c r="L25" s="543"/>
      <c r="M25" s="549"/>
      <c r="N25" s="556"/>
      <c r="O25" s="556"/>
      <c r="P25" s="566" t="s" ph="1">
        <v>1406</v>
      </c>
      <c r="Q25" s="694" t="s">
        <v>345</v>
      </c>
      <c r="R25" s="743">
        <v>32</v>
      </c>
      <c r="T25" s="743">
        <v>54</v>
      </c>
      <c r="U25" s="566" t="s" ph="1">
        <v>1428</v>
      </c>
      <c r="V25" s="694" t="s">
        <v>166</v>
      </c>
      <c r="W25" s="558"/>
      <c r="X25" s="558"/>
      <c r="Y25" s="547"/>
      <c r="Z25" s="542"/>
      <c r="AA25" s="542">
        <v>80</v>
      </c>
      <c r="AB25" s="554"/>
      <c r="AC25" s="555"/>
      <c r="AD25" s="543">
        <v>81</v>
      </c>
      <c r="AE25" s="543"/>
      <c r="AF25" s="543"/>
      <c r="AG25" s="556"/>
      <c r="AH25" s="556"/>
      <c r="AI25" s="566" t="s" ph="1">
        <v>1449</v>
      </c>
      <c r="AJ25" s="694" t="s">
        <v>346</v>
      </c>
      <c r="AK25" s="743">
        <v>75</v>
      </c>
    </row>
    <row r="26" spans="1:37" ht="12.95" customHeight="1">
      <c r="A26" s="744"/>
      <c r="B26" s="565" t="s" ph="1">
        <v>1343</v>
      </c>
      <c r="C26" s="694"/>
      <c r="D26" s="542"/>
      <c r="E26" s="542"/>
      <c r="F26" s="542"/>
      <c r="G26" s="542"/>
      <c r="H26" s="542"/>
      <c r="I26" s="552">
        <v>82</v>
      </c>
      <c r="J26" s="557"/>
      <c r="K26" s="543" t="s">
        <v>164</v>
      </c>
      <c r="L26" s="543"/>
      <c r="M26" s="543"/>
      <c r="N26" s="543"/>
      <c r="O26" s="543"/>
      <c r="P26" s="565" t="s" ph="1">
        <v>1363</v>
      </c>
      <c r="Q26" s="694"/>
      <c r="R26" s="744"/>
      <c r="T26" s="744"/>
      <c r="U26" s="567" t="s" ph="1">
        <v>1308</v>
      </c>
      <c r="V26" s="694"/>
      <c r="W26" s="542"/>
      <c r="X26" s="542"/>
      <c r="Y26" s="542"/>
      <c r="Z26" s="542"/>
      <c r="AA26" s="542"/>
      <c r="AB26" s="552">
        <v>83</v>
      </c>
      <c r="AC26" s="557"/>
      <c r="AD26" s="543"/>
      <c r="AE26" s="543"/>
      <c r="AF26" s="560"/>
      <c r="AG26" s="543">
        <v>50</v>
      </c>
      <c r="AH26" s="543"/>
      <c r="AI26" s="567" t="s" ph="1">
        <v>1309</v>
      </c>
      <c r="AJ26" s="694"/>
      <c r="AK26" s="744"/>
    </row>
    <row r="27" spans="1:37" ht="12.95" customHeight="1">
      <c r="A27" s="743">
        <v>12</v>
      </c>
      <c r="B27" s="566" t="s" ph="1">
        <v>1386</v>
      </c>
      <c r="C27" s="694" t="s">
        <v>268</v>
      </c>
      <c r="D27" s="558"/>
      <c r="E27" s="558"/>
      <c r="F27" s="542"/>
      <c r="G27" s="542"/>
      <c r="H27" s="542"/>
      <c r="I27" s="547"/>
      <c r="J27" s="548"/>
      <c r="K27" s="543"/>
      <c r="L27" s="543"/>
      <c r="M27" s="543"/>
      <c r="N27" s="556"/>
      <c r="O27" s="556"/>
      <c r="P27" s="566" t="s" ph="1">
        <v>1407</v>
      </c>
      <c r="Q27" s="694" t="s">
        <v>175</v>
      </c>
      <c r="R27" s="743">
        <v>33</v>
      </c>
      <c r="T27" s="743">
        <v>55</v>
      </c>
      <c r="U27" s="566" t="s" ph="1">
        <v>1429</v>
      </c>
      <c r="V27" s="694" t="s">
        <v>179</v>
      </c>
      <c r="W27" s="558"/>
      <c r="X27" s="558"/>
      <c r="Y27" s="542"/>
      <c r="Z27" s="542"/>
      <c r="AA27" s="542"/>
      <c r="AB27" s="547"/>
      <c r="AC27" s="548"/>
      <c r="AD27" s="543"/>
      <c r="AE27" s="548"/>
      <c r="AF27" s="563"/>
      <c r="AG27" s="543"/>
      <c r="AH27" s="556"/>
      <c r="AI27" s="566" t="s" ph="1">
        <v>1450</v>
      </c>
      <c r="AJ27" s="694" t="s">
        <v>179</v>
      </c>
      <c r="AK27" s="743">
        <v>76</v>
      </c>
    </row>
    <row r="28" spans="1:37" ht="12.95" customHeight="1">
      <c r="A28" s="744"/>
      <c r="B28" s="565" t="s" ph="1">
        <v>1344</v>
      </c>
      <c r="C28" s="694"/>
      <c r="D28" s="542"/>
      <c r="E28" s="542">
        <v>26</v>
      </c>
      <c r="F28" s="559"/>
      <c r="G28" s="542"/>
      <c r="H28" s="542"/>
      <c r="I28" s="547"/>
      <c r="J28" s="548"/>
      <c r="K28" s="543"/>
      <c r="L28" s="543"/>
      <c r="M28" s="560"/>
      <c r="N28" s="543">
        <v>34</v>
      </c>
      <c r="O28" s="543"/>
      <c r="P28" s="565" t="s" ph="1">
        <v>1364</v>
      </c>
      <c r="Q28" s="694"/>
      <c r="R28" s="744"/>
      <c r="T28" s="744"/>
      <c r="U28" s="567" t="s" ph="1">
        <v>1310</v>
      </c>
      <c r="V28" s="694"/>
      <c r="W28" s="542"/>
      <c r="X28" s="542">
        <v>42</v>
      </c>
      <c r="Y28" s="559"/>
      <c r="Z28" s="542"/>
      <c r="AA28" s="542"/>
      <c r="AB28" s="547"/>
      <c r="AC28" s="548"/>
      <c r="AD28" s="543"/>
      <c r="AE28" s="548"/>
      <c r="AF28" s="548"/>
      <c r="AG28" s="560"/>
      <c r="AH28" s="543">
        <v>19</v>
      </c>
      <c r="AI28" s="567" t="s" ph="1">
        <v>1311</v>
      </c>
      <c r="AJ28" s="694"/>
      <c r="AK28" s="744"/>
    </row>
    <row r="29" spans="1:37" ht="12.95" customHeight="1">
      <c r="A29" s="743">
        <v>13</v>
      </c>
      <c r="B29" s="566" t="s" ph="1">
        <v>1387</v>
      </c>
      <c r="C29" s="694" t="s">
        <v>346</v>
      </c>
      <c r="D29" s="558"/>
      <c r="E29" s="542"/>
      <c r="F29" s="547"/>
      <c r="G29" s="547"/>
      <c r="H29" s="542"/>
      <c r="I29" s="547"/>
      <c r="J29" s="548"/>
      <c r="K29" s="543"/>
      <c r="L29" s="548"/>
      <c r="M29" s="549"/>
      <c r="N29" s="543"/>
      <c r="O29" s="556"/>
      <c r="P29" s="566" t="s" ph="1">
        <v>1408</v>
      </c>
      <c r="Q29" s="694" t="s">
        <v>181</v>
      </c>
      <c r="R29" s="743">
        <v>34</v>
      </c>
      <c r="T29" s="743">
        <v>56</v>
      </c>
      <c r="U29" s="566" t="s" ph="1">
        <v>1430</v>
      </c>
      <c r="V29" s="694" t="s">
        <v>346</v>
      </c>
      <c r="W29" s="558"/>
      <c r="X29" s="542"/>
      <c r="Y29" s="547"/>
      <c r="Z29" s="547"/>
      <c r="AA29" s="542"/>
      <c r="AB29" s="547"/>
      <c r="AC29" s="548"/>
      <c r="AD29" s="543"/>
      <c r="AE29" s="548"/>
      <c r="AF29" s="543"/>
      <c r="AG29" s="563"/>
      <c r="AH29" s="556"/>
      <c r="AI29" s="566" t="s" ph="1">
        <v>1451</v>
      </c>
      <c r="AJ29" s="694" t="s">
        <v>182</v>
      </c>
      <c r="AK29" s="743">
        <v>77</v>
      </c>
    </row>
    <row r="30" spans="1:37" ht="12.95" customHeight="1">
      <c r="A30" s="744"/>
      <c r="B30" s="565" t="s" ph="1">
        <v>1345</v>
      </c>
      <c r="C30" s="694"/>
      <c r="D30" s="542">
        <v>4</v>
      </c>
      <c r="E30" s="559"/>
      <c r="F30" s="547"/>
      <c r="G30" s="547"/>
      <c r="H30" s="542"/>
      <c r="I30" s="547"/>
      <c r="J30" s="548"/>
      <c r="K30" s="543"/>
      <c r="L30" s="548"/>
      <c r="M30" s="548"/>
      <c r="N30" s="560"/>
      <c r="O30" s="543">
        <v>9</v>
      </c>
      <c r="P30" s="565" t="s" ph="1">
        <v>1365</v>
      </c>
      <c r="Q30" s="694"/>
      <c r="R30" s="744"/>
      <c r="T30" s="744"/>
      <c r="U30" s="567" t="s" ph="1">
        <v>1312</v>
      </c>
      <c r="V30" s="694"/>
      <c r="W30" s="542">
        <v>15</v>
      </c>
      <c r="X30" s="559"/>
      <c r="Y30" s="547"/>
      <c r="Z30" s="547"/>
      <c r="AA30" s="542"/>
      <c r="AB30" s="547"/>
      <c r="AC30" s="548"/>
      <c r="AD30" s="543"/>
      <c r="AE30" s="560"/>
      <c r="AF30" s="543">
        <v>68</v>
      </c>
      <c r="AG30" s="543"/>
      <c r="AH30" s="543"/>
      <c r="AI30" s="567" t="s" ph="1">
        <v>1313</v>
      </c>
      <c r="AJ30" s="694"/>
      <c r="AK30" s="744"/>
    </row>
    <row r="31" spans="1:37" ht="12.95" customHeight="1">
      <c r="A31" s="743">
        <v>14</v>
      </c>
      <c r="B31" s="566" t="s" ph="1">
        <v>1388</v>
      </c>
      <c r="C31" s="694" t="s">
        <v>181</v>
      </c>
      <c r="D31" s="558"/>
      <c r="E31" s="547"/>
      <c r="F31" s="542">
        <v>56</v>
      </c>
      <c r="G31" s="559"/>
      <c r="H31" s="542"/>
      <c r="I31" s="547"/>
      <c r="J31" s="548"/>
      <c r="K31" s="543"/>
      <c r="L31" s="548"/>
      <c r="M31" s="543"/>
      <c r="N31" s="549"/>
      <c r="O31" s="556"/>
      <c r="P31" s="566" t="s" ph="1">
        <v>1409</v>
      </c>
      <c r="Q31" s="694" t="s">
        <v>180</v>
      </c>
      <c r="R31" s="743">
        <v>35</v>
      </c>
      <c r="T31" s="743">
        <v>57</v>
      </c>
      <c r="U31" s="566" t="s" ph="1">
        <v>1431</v>
      </c>
      <c r="V31" s="694" t="s">
        <v>175</v>
      </c>
      <c r="W31" s="558"/>
      <c r="X31" s="547"/>
      <c r="Y31" s="542">
        <v>64</v>
      </c>
      <c r="Z31" s="559"/>
      <c r="AA31" s="542"/>
      <c r="AB31" s="547"/>
      <c r="AC31" s="548"/>
      <c r="AD31" s="548"/>
      <c r="AE31" s="563"/>
      <c r="AF31" s="543"/>
      <c r="AG31" s="543"/>
      <c r="AH31" s="556"/>
      <c r="AI31" s="566" t="s" ph="1">
        <v>1452</v>
      </c>
      <c r="AJ31" s="694" t="s">
        <v>175</v>
      </c>
      <c r="AK31" s="743">
        <v>78</v>
      </c>
    </row>
    <row r="32" spans="1:37" ht="12.95" customHeight="1">
      <c r="A32" s="744"/>
      <c r="B32" s="565" t="s" ph="1">
        <v>1346</v>
      </c>
      <c r="C32" s="694"/>
      <c r="D32" s="542"/>
      <c r="E32" s="542"/>
      <c r="F32" s="542"/>
      <c r="G32" s="547"/>
      <c r="H32" s="547"/>
      <c r="I32" s="547"/>
      <c r="J32" s="548"/>
      <c r="K32" s="543"/>
      <c r="L32" s="560"/>
      <c r="M32" s="543">
        <v>60</v>
      </c>
      <c r="N32" s="543"/>
      <c r="O32" s="543"/>
      <c r="P32" s="565" t="s" ph="1">
        <v>1366</v>
      </c>
      <c r="Q32" s="694"/>
      <c r="R32" s="744"/>
      <c r="T32" s="744"/>
      <c r="U32" s="567" t="s" ph="1">
        <v>1314</v>
      </c>
      <c r="V32" s="694"/>
      <c r="W32" s="542"/>
      <c r="X32" s="542"/>
      <c r="Y32" s="542"/>
      <c r="Z32" s="547"/>
      <c r="AA32" s="547"/>
      <c r="AB32" s="547"/>
      <c r="AC32" s="548"/>
      <c r="AD32" s="548"/>
      <c r="AE32" s="548"/>
      <c r="AF32" s="543"/>
      <c r="AG32" s="560"/>
      <c r="AH32" s="543">
        <v>20</v>
      </c>
      <c r="AI32" s="567" t="s" ph="1">
        <v>1315</v>
      </c>
      <c r="AJ32" s="694"/>
      <c r="AK32" s="744"/>
    </row>
    <row r="33" spans="1:37" ht="12.95" customHeight="1">
      <c r="A33" s="743">
        <v>15</v>
      </c>
      <c r="B33" s="566" t="s" ph="1">
        <v>1389</v>
      </c>
      <c r="C33" s="694" t="s">
        <v>183</v>
      </c>
      <c r="D33" s="558"/>
      <c r="E33" s="558"/>
      <c r="F33" s="542"/>
      <c r="G33" s="547"/>
      <c r="H33" s="547"/>
      <c r="I33" s="547"/>
      <c r="J33" s="548"/>
      <c r="K33" s="548"/>
      <c r="L33" s="549"/>
      <c r="M33" s="543"/>
      <c r="N33" s="543"/>
      <c r="O33" s="556"/>
      <c r="P33" s="566" t="s" ph="1">
        <v>1410</v>
      </c>
      <c r="Q33" s="694" t="s">
        <v>165</v>
      </c>
      <c r="R33" s="743">
        <v>36</v>
      </c>
      <c r="T33" s="743">
        <v>58</v>
      </c>
      <c r="U33" s="566" t="s" ph="1">
        <v>1432</v>
      </c>
      <c r="V33" s="694" t="s">
        <v>178</v>
      </c>
      <c r="W33" s="558"/>
      <c r="X33" s="558"/>
      <c r="Y33" s="542"/>
      <c r="Z33" s="547"/>
      <c r="AA33" s="547"/>
      <c r="AB33" s="547"/>
      <c r="AC33" s="548"/>
      <c r="AD33" s="548"/>
      <c r="AE33" s="548"/>
      <c r="AF33" s="548"/>
      <c r="AG33" s="563"/>
      <c r="AH33" s="556"/>
      <c r="AI33" s="566" t="s" ph="1">
        <v>1453</v>
      </c>
      <c r="AJ33" s="694" t="s">
        <v>163</v>
      </c>
      <c r="AK33" s="743">
        <v>79</v>
      </c>
    </row>
    <row r="34" spans="1:37" ht="12.95" customHeight="1">
      <c r="A34" s="744"/>
      <c r="B34" s="565" t="s" ph="1">
        <v>1347</v>
      </c>
      <c r="C34" s="694"/>
      <c r="D34" s="542"/>
      <c r="E34" s="542">
        <v>27</v>
      </c>
      <c r="F34" s="559"/>
      <c r="G34" s="547"/>
      <c r="H34" s="547"/>
      <c r="I34" s="547"/>
      <c r="J34" s="548"/>
      <c r="K34" s="548"/>
      <c r="L34" s="548"/>
      <c r="M34" s="543"/>
      <c r="N34" s="560"/>
      <c r="O34" s="543">
        <v>10</v>
      </c>
      <c r="P34" s="565" t="s" ph="1">
        <v>1367</v>
      </c>
      <c r="Q34" s="694"/>
      <c r="R34" s="744"/>
      <c r="T34" s="744"/>
      <c r="U34" s="567" t="s" ph="1">
        <v>1316</v>
      </c>
      <c r="V34" s="694"/>
      <c r="W34" s="542"/>
      <c r="X34" s="542">
        <v>43</v>
      </c>
      <c r="Y34" s="559"/>
      <c r="Z34" s="547"/>
      <c r="AA34" s="547"/>
      <c r="AB34" s="547"/>
      <c r="AC34" s="548"/>
      <c r="AD34" s="548"/>
      <c r="AE34" s="548"/>
      <c r="AF34" s="560"/>
      <c r="AG34" s="543">
        <v>51</v>
      </c>
      <c r="AH34" s="543"/>
      <c r="AI34" s="567" t="s" ph="1">
        <v>1317</v>
      </c>
      <c r="AJ34" s="694"/>
      <c r="AK34" s="744"/>
    </row>
    <row r="35" spans="1:37" ht="12.95" customHeight="1">
      <c r="A35" s="743">
        <v>16</v>
      </c>
      <c r="B35" s="566" t="s" ph="1">
        <v>1390</v>
      </c>
      <c r="C35" s="694" t="s">
        <v>176</v>
      </c>
      <c r="D35" s="558"/>
      <c r="E35" s="558"/>
      <c r="F35" s="547"/>
      <c r="G35" s="542"/>
      <c r="H35" s="547"/>
      <c r="I35" s="547"/>
      <c r="J35" s="548"/>
      <c r="K35" s="548"/>
      <c r="L35" s="548"/>
      <c r="M35" s="548"/>
      <c r="N35" s="549"/>
      <c r="O35" s="556"/>
      <c r="P35" s="566" t="s" ph="1">
        <v>1411</v>
      </c>
      <c r="Q35" s="694" t="s">
        <v>346</v>
      </c>
      <c r="R35" s="743">
        <v>37</v>
      </c>
      <c r="T35" s="743">
        <v>59</v>
      </c>
      <c r="U35" s="566" t="s" ph="1">
        <v>1433</v>
      </c>
      <c r="V35" s="694" t="s">
        <v>268</v>
      </c>
      <c r="W35" s="558"/>
      <c r="X35" s="558"/>
      <c r="Y35" s="547"/>
      <c r="Z35" s="542"/>
      <c r="AA35" s="547"/>
      <c r="AB35" s="547"/>
      <c r="AC35" s="548"/>
      <c r="AD35" s="548"/>
      <c r="AE35" s="543"/>
      <c r="AF35" s="563"/>
      <c r="AG35" s="556"/>
      <c r="AH35" s="556"/>
      <c r="AI35" s="566" t="s" ph="1">
        <v>1454</v>
      </c>
      <c r="AJ35" s="694" t="s">
        <v>285</v>
      </c>
      <c r="AK35" s="743">
        <v>80</v>
      </c>
    </row>
    <row r="36" spans="1:37" ht="12.95" customHeight="1">
      <c r="A36" s="744"/>
      <c r="B36" s="565" t="s" ph="1">
        <v>1348</v>
      </c>
      <c r="C36" s="694"/>
      <c r="D36" s="542"/>
      <c r="E36" s="542"/>
      <c r="F36" s="542"/>
      <c r="G36" s="542">
        <v>71</v>
      </c>
      <c r="H36" s="559"/>
      <c r="I36" s="547"/>
      <c r="J36" s="548"/>
      <c r="K36" s="548"/>
      <c r="L36" s="548"/>
      <c r="M36" s="560"/>
      <c r="N36" s="543">
        <v>35</v>
      </c>
      <c r="O36" s="543"/>
      <c r="P36" s="565" t="s" ph="1">
        <v>1368</v>
      </c>
      <c r="Q36" s="694"/>
      <c r="R36" s="744"/>
      <c r="T36" s="744"/>
      <c r="U36" s="567" t="s" ph="1">
        <v>1318</v>
      </c>
      <c r="V36" s="694"/>
      <c r="W36" s="542"/>
      <c r="X36" s="542"/>
      <c r="Y36" s="542"/>
      <c r="Z36" s="542">
        <v>75</v>
      </c>
      <c r="AA36" s="559"/>
      <c r="AB36" s="547"/>
      <c r="AC36" s="548"/>
      <c r="AD36" s="560"/>
      <c r="AE36" s="543">
        <v>77</v>
      </c>
      <c r="AF36" s="543"/>
      <c r="AG36" s="543"/>
      <c r="AH36" s="543"/>
      <c r="AI36" s="567" t="s" ph="1">
        <v>1319</v>
      </c>
      <c r="AJ36" s="694"/>
      <c r="AK36" s="744"/>
    </row>
    <row r="37" spans="1:37" ht="12.95" customHeight="1">
      <c r="A37" s="743">
        <v>17</v>
      </c>
      <c r="B37" s="566" t="s" ph="1">
        <v>1391</v>
      </c>
      <c r="C37" s="694" t="s">
        <v>285</v>
      </c>
      <c r="D37" s="558"/>
      <c r="E37" s="558"/>
      <c r="F37" s="542"/>
      <c r="G37" s="542"/>
      <c r="H37" s="547"/>
      <c r="I37" s="542"/>
      <c r="J37" s="548"/>
      <c r="K37" s="548"/>
      <c r="L37" s="543"/>
      <c r="M37" s="549"/>
      <c r="N37" s="556"/>
      <c r="O37" s="556"/>
      <c r="P37" s="566" t="s" ph="1">
        <v>1412</v>
      </c>
      <c r="Q37" s="694" t="s">
        <v>285</v>
      </c>
      <c r="R37" s="743">
        <v>38</v>
      </c>
      <c r="T37" s="743">
        <v>60</v>
      </c>
      <c r="U37" s="566" t="s" ph="1">
        <v>1434</v>
      </c>
      <c r="V37" s="694" t="s">
        <v>344</v>
      </c>
      <c r="W37" s="558"/>
      <c r="X37" s="558"/>
      <c r="Y37" s="542"/>
      <c r="Z37" s="542"/>
      <c r="AA37" s="547"/>
      <c r="AB37" s="542"/>
      <c r="AC37" s="543"/>
      <c r="AD37" s="563"/>
      <c r="AE37" s="543"/>
      <c r="AF37" s="543"/>
      <c r="AG37" s="556"/>
      <c r="AH37" s="556"/>
      <c r="AI37" s="566" t="s" ph="1">
        <v>1455</v>
      </c>
      <c r="AJ37" s="694" t="s">
        <v>343</v>
      </c>
      <c r="AK37" s="743">
        <v>81</v>
      </c>
    </row>
    <row r="38" spans="1:37" ht="12.95" customHeight="1">
      <c r="A38" s="744"/>
      <c r="B38" s="565" t="s" ph="1">
        <v>1349</v>
      </c>
      <c r="C38" s="694"/>
      <c r="D38" s="542"/>
      <c r="E38" s="542">
        <v>28</v>
      </c>
      <c r="F38" s="559"/>
      <c r="G38" s="542"/>
      <c r="H38" s="547"/>
      <c r="I38" s="542"/>
      <c r="J38" s="548"/>
      <c r="K38" s="560"/>
      <c r="L38" s="543">
        <v>73</v>
      </c>
      <c r="M38" s="543"/>
      <c r="N38" s="543"/>
      <c r="O38" s="543"/>
      <c r="P38" s="565" t="s" ph="1">
        <v>1369</v>
      </c>
      <c r="Q38" s="694"/>
      <c r="R38" s="744"/>
      <c r="T38" s="744"/>
      <c r="U38" s="567" t="s" ph="1">
        <v>1320</v>
      </c>
      <c r="V38" s="694"/>
      <c r="W38" s="542"/>
      <c r="X38" s="542">
        <v>44</v>
      </c>
      <c r="Y38" s="559"/>
      <c r="Z38" s="542"/>
      <c r="AA38" s="547"/>
      <c r="AB38" s="542"/>
      <c r="AC38" s="543"/>
      <c r="AD38" s="548"/>
      <c r="AE38" s="543"/>
      <c r="AF38" s="560"/>
      <c r="AG38" s="543">
        <v>52</v>
      </c>
      <c r="AH38" s="543"/>
      <c r="AI38" s="567" t="s" ph="1">
        <v>1321</v>
      </c>
      <c r="AJ38" s="694"/>
      <c r="AK38" s="744"/>
    </row>
    <row r="39" spans="1:37" ht="12.95" customHeight="1">
      <c r="A39" s="743">
        <v>18</v>
      </c>
      <c r="B39" s="566" t="s" ph="1">
        <v>1392</v>
      </c>
      <c r="C39" s="694" t="s">
        <v>345</v>
      </c>
      <c r="D39" s="558"/>
      <c r="E39" s="558"/>
      <c r="F39" s="547"/>
      <c r="G39" s="547"/>
      <c r="H39" s="547"/>
      <c r="I39" s="542"/>
      <c r="J39" s="543"/>
      <c r="K39" s="549"/>
      <c r="L39" s="543"/>
      <c r="M39" s="543"/>
      <c r="N39" s="556"/>
      <c r="O39" s="556"/>
      <c r="P39" s="566" t="s" ph="1">
        <v>1413</v>
      </c>
      <c r="Q39" s="694" t="s">
        <v>265</v>
      </c>
      <c r="R39" s="743">
        <v>39</v>
      </c>
      <c r="T39" s="743">
        <v>61</v>
      </c>
      <c r="U39" s="566" t="s" ph="1">
        <v>1435</v>
      </c>
      <c r="V39" s="694" t="s">
        <v>345</v>
      </c>
      <c r="W39" s="558"/>
      <c r="X39" s="558"/>
      <c r="Y39" s="547"/>
      <c r="Z39" s="547"/>
      <c r="AA39" s="547"/>
      <c r="AB39" s="542"/>
      <c r="AC39" s="543"/>
      <c r="AD39" s="548"/>
      <c r="AE39" s="548"/>
      <c r="AF39" s="563"/>
      <c r="AG39" s="556"/>
      <c r="AH39" s="556"/>
      <c r="AI39" s="566" t="s" ph="1">
        <v>1456</v>
      </c>
      <c r="AJ39" s="694" t="s">
        <v>176</v>
      </c>
      <c r="AK39" s="743">
        <v>82</v>
      </c>
    </row>
    <row r="40" spans="1:37" ht="12.95" customHeight="1">
      <c r="A40" s="744"/>
      <c r="B40" s="565" t="s" ph="1">
        <v>1350</v>
      </c>
      <c r="C40" s="694"/>
      <c r="D40" s="542"/>
      <c r="E40" s="542"/>
      <c r="F40" s="542"/>
      <c r="G40" s="547"/>
      <c r="H40" s="547"/>
      <c r="I40" s="542"/>
      <c r="J40" s="543"/>
      <c r="K40" s="548"/>
      <c r="L40" s="543"/>
      <c r="M40" s="560"/>
      <c r="N40" s="543">
        <v>36</v>
      </c>
      <c r="O40" s="543"/>
      <c r="P40" s="565" t="s" ph="1">
        <v>1370</v>
      </c>
      <c r="Q40" s="694"/>
      <c r="R40" s="744"/>
      <c r="T40" s="744"/>
      <c r="U40" s="567" t="s" ph="1">
        <v>1322</v>
      </c>
      <c r="V40" s="694"/>
      <c r="W40" s="542"/>
      <c r="X40" s="542"/>
      <c r="Y40" s="542"/>
      <c r="Z40" s="547"/>
      <c r="AA40" s="547"/>
      <c r="AB40" s="542"/>
      <c r="AC40" s="543"/>
      <c r="AD40" s="548"/>
      <c r="AE40" s="548"/>
      <c r="AF40" s="543"/>
      <c r="AG40" s="543"/>
      <c r="AH40" s="543"/>
      <c r="AI40" s="567" t="s" ph="1">
        <v>1323</v>
      </c>
      <c r="AJ40" s="694"/>
      <c r="AK40" s="744"/>
    </row>
    <row r="41" spans="1:37" ht="12.95" customHeight="1">
      <c r="A41" s="743">
        <v>19</v>
      </c>
      <c r="B41" s="566" t="s" ph="1">
        <v>1393</v>
      </c>
      <c r="C41" s="694" t="s">
        <v>343</v>
      </c>
      <c r="D41" s="558"/>
      <c r="E41" s="542"/>
      <c r="F41" s="542">
        <v>57</v>
      </c>
      <c r="G41" s="559"/>
      <c r="H41" s="547"/>
      <c r="I41" s="542"/>
      <c r="J41" s="543"/>
      <c r="K41" s="548"/>
      <c r="L41" s="548"/>
      <c r="M41" s="549"/>
      <c r="N41" s="556"/>
      <c r="O41" s="556"/>
      <c r="P41" s="566" t="s" ph="1">
        <v>1414</v>
      </c>
      <c r="Q41" s="694" t="s">
        <v>343</v>
      </c>
      <c r="R41" s="743">
        <v>40</v>
      </c>
      <c r="T41" s="743">
        <v>62</v>
      </c>
      <c r="U41" s="566" t="s" ph="1">
        <v>1436</v>
      </c>
      <c r="V41" s="694" t="s">
        <v>181</v>
      </c>
      <c r="W41" s="558"/>
      <c r="X41" s="542"/>
      <c r="Y41" s="542">
        <v>65</v>
      </c>
      <c r="Z41" s="559"/>
      <c r="AA41" s="547"/>
      <c r="AB41" s="542"/>
      <c r="AC41" s="543"/>
      <c r="AD41" s="548"/>
      <c r="AE41" s="560"/>
      <c r="AF41" s="543">
        <v>69</v>
      </c>
      <c r="AG41" s="543"/>
      <c r="AH41" s="556"/>
      <c r="AI41" s="566" t="s" ph="1">
        <v>1457</v>
      </c>
      <c r="AJ41" s="694" t="s">
        <v>181</v>
      </c>
      <c r="AK41" s="743">
        <v>83</v>
      </c>
    </row>
    <row r="42" spans="1:37" ht="12.95" customHeight="1">
      <c r="A42" s="744"/>
      <c r="B42" s="565" t="s" ph="1">
        <v>1351</v>
      </c>
      <c r="C42" s="694"/>
      <c r="D42" s="542">
        <v>5</v>
      </c>
      <c r="E42" s="559"/>
      <c r="F42" s="542"/>
      <c r="G42" s="547"/>
      <c r="H42" s="542"/>
      <c r="I42" s="542"/>
      <c r="J42" s="543"/>
      <c r="K42" s="548"/>
      <c r="L42" s="548"/>
      <c r="M42" s="543"/>
      <c r="N42" s="543"/>
      <c r="O42" s="543"/>
      <c r="P42" s="565" t="s" ph="1">
        <v>1371</v>
      </c>
      <c r="Q42" s="694"/>
      <c r="R42" s="744"/>
      <c r="T42" s="744"/>
      <c r="U42" s="567" t="s" ph="1">
        <v>1324</v>
      </c>
      <c r="V42" s="694"/>
      <c r="W42" s="542">
        <v>16</v>
      </c>
      <c r="X42" s="559"/>
      <c r="Y42" s="542"/>
      <c r="Z42" s="547"/>
      <c r="AA42" s="542"/>
      <c r="AB42" s="542"/>
      <c r="AC42" s="543"/>
      <c r="AD42" s="543"/>
      <c r="AE42" s="563"/>
      <c r="AF42" s="543"/>
      <c r="AG42" s="560"/>
      <c r="AH42" s="543">
        <v>21</v>
      </c>
      <c r="AI42" s="567" t="s" ph="1">
        <v>1325</v>
      </c>
      <c r="AJ42" s="694"/>
      <c r="AK42" s="744"/>
    </row>
    <row r="43" spans="1:37" ht="12.95" customHeight="1">
      <c r="A43" s="743">
        <v>20</v>
      </c>
      <c r="B43" s="566" t="s" ph="1">
        <v>1394</v>
      </c>
      <c r="C43" s="694" t="s">
        <v>180</v>
      </c>
      <c r="D43" s="558"/>
      <c r="E43" s="547"/>
      <c r="F43" s="547"/>
      <c r="G43" s="547"/>
      <c r="H43" s="542"/>
      <c r="I43" s="542"/>
      <c r="J43" s="543"/>
      <c r="K43" s="548"/>
      <c r="L43" s="560"/>
      <c r="M43" s="543">
        <v>61</v>
      </c>
      <c r="N43" s="543"/>
      <c r="O43" s="556"/>
      <c r="P43" s="566" t="s" ph="1">
        <v>1415</v>
      </c>
      <c r="Q43" s="694" t="s">
        <v>178</v>
      </c>
      <c r="R43" s="743">
        <v>41</v>
      </c>
      <c r="T43" s="743">
        <v>63</v>
      </c>
      <c r="U43" s="566" t="s" ph="1">
        <v>1437</v>
      </c>
      <c r="V43" s="694" t="s">
        <v>162</v>
      </c>
      <c r="W43" s="558"/>
      <c r="X43" s="547"/>
      <c r="Y43" s="547"/>
      <c r="Z43" s="547"/>
      <c r="AA43" s="542"/>
      <c r="AB43" s="542"/>
      <c r="AC43" s="543"/>
      <c r="AD43" s="543"/>
      <c r="AE43" s="548"/>
      <c r="AF43" s="548"/>
      <c r="AG43" s="563"/>
      <c r="AH43" s="556"/>
      <c r="AI43" s="566" t="s" ph="1">
        <v>1458</v>
      </c>
      <c r="AJ43" s="694" t="s">
        <v>344</v>
      </c>
      <c r="AK43" s="743">
        <v>84</v>
      </c>
    </row>
    <row r="44" spans="1:37" ht="12.95" customHeight="1">
      <c r="A44" s="744"/>
      <c r="B44" s="565" t="s" ph="1">
        <v>1352</v>
      </c>
      <c r="C44" s="694"/>
      <c r="D44" s="542"/>
      <c r="E44" s="542">
        <v>29</v>
      </c>
      <c r="F44" s="559"/>
      <c r="G44" s="547"/>
      <c r="H44" s="542"/>
      <c r="I44" s="542"/>
      <c r="J44" s="543"/>
      <c r="K44" s="543"/>
      <c r="L44" s="549"/>
      <c r="M44" s="543"/>
      <c r="N44" s="560"/>
      <c r="O44" s="543">
        <v>11</v>
      </c>
      <c r="P44" s="565" t="s" ph="1">
        <v>1372</v>
      </c>
      <c r="Q44" s="694"/>
      <c r="R44" s="744"/>
      <c r="T44" s="744"/>
      <c r="U44" s="567" t="s" ph="1">
        <v>1326</v>
      </c>
      <c r="V44" s="694"/>
      <c r="W44" s="542"/>
      <c r="X44" s="542">
        <v>45</v>
      </c>
      <c r="Y44" s="559"/>
      <c r="Z44" s="547"/>
      <c r="AA44" s="542"/>
      <c r="AB44" s="542"/>
      <c r="AC44" s="543"/>
      <c r="AD44" s="543"/>
      <c r="AE44" s="548"/>
      <c r="AF44" s="560"/>
      <c r="AG44" s="543">
        <v>53</v>
      </c>
      <c r="AH44" s="543"/>
      <c r="AI44" s="567" t="s" ph="1">
        <v>1327</v>
      </c>
      <c r="AJ44" s="694"/>
      <c r="AK44" s="744"/>
    </row>
    <row r="45" spans="1:37" ht="12.95" customHeight="1">
      <c r="A45" s="743">
        <v>21</v>
      </c>
      <c r="B45" s="566" t="s" ph="1">
        <v>1395</v>
      </c>
      <c r="C45" s="694" t="s">
        <v>344</v>
      </c>
      <c r="D45" s="558"/>
      <c r="E45" s="558"/>
      <c r="F45" s="547"/>
      <c r="G45" s="542"/>
      <c r="H45" s="542"/>
      <c r="K45" s="543"/>
      <c r="L45" s="548"/>
      <c r="M45" s="548"/>
      <c r="N45" s="549"/>
      <c r="O45" s="556"/>
      <c r="P45" s="566" t="s" ph="1">
        <v>1416</v>
      </c>
      <c r="Q45" s="694" t="s">
        <v>557</v>
      </c>
      <c r="R45" s="743">
        <v>42</v>
      </c>
      <c r="T45" s="743">
        <v>64</v>
      </c>
      <c r="U45" s="566" t="s" ph="1">
        <v>1438</v>
      </c>
      <c r="V45" s="694" t="s">
        <v>558</v>
      </c>
      <c r="W45" s="558"/>
      <c r="X45" s="558"/>
      <c r="Y45" s="547"/>
      <c r="Z45" s="542"/>
      <c r="AA45" s="542"/>
      <c r="AB45" s="542"/>
      <c r="AC45" s="543"/>
      <c r="AD45" s="543"/>
      <c r="AE45" s="543"/>
      <c r="AF45" s="563"/>
      <c r="AG45" s="556"/>
      <c r="AH45" s="556"/>
      <c r="AI45" s="566" t="s" ph="1">
        <v>1459</v>
      </c>
      <c r="AJ45" s="694" t="s">
        <v>174</v>
      </c>
      <c r="AK45" s="743">
        <v>85</v>
      </c>
    </row>
    <row r="46" spans="1:37" ht="12.95" customHeight="1">
      <c r="A46" s="744"/>
      <c r="B46" s="565" t="s" ph="1">
        <v>1353</v>
      </c>
      <c r="C46" s="694"/>
      <c r="D46" s="542"/>
      <c r="E46" s="542"/>
      <c r="F46" s="542"/>
      <c r="G46" s="542"/>
      <c r="H46" s="542"/>
      <c r="K46" s="543"/>
      <c r="L46" s="548"/>
      <c r="M46" s="560"/>
      <c r="N46" s="543">
        <v>37</v>
      </c>
      <c r="O46" s="543"/>
      <c r="P46" s="565" t="s" ph="1">
        <v>1373</v>
      </c>
      <c r="Q46" s="694"/>
      <c r="R46" s="744"/>
      <c r="T46" s="744"/>
      <c r="U46" s="567" t="s" ph="1">
        <v>1328</v>
      </c>
      <c r="V46" s="694"/>
      <c r="W46" s="542"/>
      <c r="X46" s="542"/>
      <c r="Y46" s="542"/>
      <c r="Z46" s="542"/>
      <c r="AA46" s="542"/>
      <c r="AB46" s="542" t="s">
        <v>164</v>
      </c>
      <c r="AC46" s="543"/>
      <c r="AD46" s="543"/>
      <c r="AE46" s="543"/>
      <c r="AF46" s="543"/>
      <c r="AG46" s="543"/>
      <c r="AH46" s="543"/>
      <c r="AI46" s="567" t="s" ph="1">
        <v>1329</v>
      </c>
      <c r="AJ46" s="694"/>
      <c r="AK46" s="744"/>
    </row>
    <row r="47" spans="1:37" ht="12.95" customHeight="1">
      <c r="A47" s="561"/>
      <c r="B47" s="251"/>
      <c r="C47" s="562"/>
      <c r="D47" s="542"/>
      <c r="E47" s="542"/>
      <c r="F47" s="542"/>
      <c r="G47" s="542"/>
      <c r="H47" s="542"/>
      <c r="I47" s="542"/>
      <c r="J47" s="543"/>
      <c r="K47" s="543"/>
      <c r="L47" s="543"/>
      <c r="M47" s="549"/>
      <c r="N47" s="556"/>
      <c r="O47" s="556"/>
      <c r="P47" s="566" t="s" ph="1">
        <v>1417</v>
      </c>
      <c r="Q47" s="694" t="s">
        <v>344</v>
      </c>
      <c r="R47" s="743">
        <v>43</v>
      </c>
      <c r="T47" s="561"/>
      <c r="U47" s="562"/>
      <c r="V47" s="562"/>
      <c r="W47" s="542"/>
      <c r="X47" s="542"/>
      <c r="Y47" s="542"/>
      <c r="Z47" s="542"/>
      <c r="AA47" s="542"/>
      <c r="AB47" s="542"/>
      <c r="AC47" s="543"/>
      <c r="AD47" s="543"/>
      <c r="AE47" s="543"/>
      <c r="AF47" s="543"/>
      <c r="AG47" s="543"/>
      <c r="AH47" s="543"/>
      <c r="AI47" s="564"/>
      <c r="AJ47" s="564"/>
      <c r="AK47" s="561"/>
    </row>
    <row r="48" spans="1:37" ht="12.95" customHeight="1">
      <c r="A48" s="561"/>
      <c r="B48" s="562"/>
      <c r="C48" s="562"/>
      <c r="D48" s="542"/>
      <c r="E48" s="542"/>
      <c r="F48" s="542"/>
      <c r="G48" s="542"/>
      <c r="H48" s="542"/>
      <c r="I48" s="542"/>
      <c r="J48" s="543"/>
      <c r="K48" s="543"/>
      <c r="L48" s="543"/>
      <c r="M48" s="543"/>
      <c r="N48" s="543"/>
      <c r="O48" s="543"/>
      <c r="P48" s="565" t="s" ph="1">
        <v>1374</v>
      </c>
      <c r="Q48" s="694"/>
      <c r="R48" s="744"/>
    </row>
    <row r="50" spans="2:36" ht="14.25" thickBot="1">
      <c r="B50" t="s">
        <v>1330</v>
      </c>
    </row>
    <row r="51" spans="2:36">
      <c r="T51" s="735" t="s">
        <v>422</v>
      </c>
      <c r="U51" s="736"/>
      <c r="V51" s="737"/>
      <c r="W51" s="719" t="s">
        <v>667</v>
      </c>
      <c r="X51" s="720"/>
      <c r="Y51" s="720"/>
      <c r="Z51" s="723" t="s">
        <v>350</v>
      </c>
      <c r="AA51" s="724"/>
      <c r="AB51" s="725"/>
      <c r="AC51" s="723" t="s">
        <v>351</v>
      </c>
      <c r="AD51" s="724"/>
      <c r="AE51" s="725"/>
      <c r="AF51" s="729" t="s">
        <v>352</v>
      </c>
      <c r="AG51" s="730"/>
      <c r="AH51" s="730"/>
      <c r="AI51" s="733" t="s">
        <v>423</v>
      </c>
      <c r="AJ51" s="734"/>
    </row>
    <row r="52" spans="2:36" ht="14.25" thickBot="1">
      <c r="B52" s="741" t="s">
        <v>1332</v>
      </c>
      <c r="C52" s="716" t="s">
        <v>353</v>
      </c>
      <c r="D52" s="117"/>
      <c r="E52" s="117"/>
      <c r="F52" s="117"/>
      <c r="G52" s="117"/>
      <c r="H52" s="117"/>
      <c r="I52" s="117"/>
      <c r="J52" s="121"/>
      <c r="K52" s="120"/>
      <c r="L52" s="120"/>
      <c r="M52" s="120"/>
      <c r="N52" s="120"/>
      <c r="O52" s="120"/>
      <c r="P52" s="741" t="s">
        <v>1333</v>
      </c>
      <c r="Q52" s="716" t="s">
        <v>353</v>
      </c>
      <c r="T52" s="738"/>
      <c r="U52" s="739"/>
      <c r="V52" s="740"/>
      <c r="W52" s="721"/>
      <c r="X52" s="722"/>
      <c r="Y52" s="722"/>
      <c r="Z52" s="726"/>
      <c r="AA52" s="727"/>
      <c r="AB52" s="728"/>
      <c r="AC52" s="726"/>
      <c r="AD52" s="727"/>
      <c r="AE52" s="728"/>
      <c r="AF52" s="731"/>
      <c r="AG52" s="732"/>
      <c r="AH52" s="732"/>
      <c r="AI52" s="701"/>
      <c r="AJ52" s="702"/>
    </row>
    <row r="53" spans="2:36">
      <c r="B53" s="742"/>
      <c r="C53" s="717"/>
      <c r="D53" s="118"/>
      <c r="E53" s="118"/>
      <c r="F53" s="118"/>
      <c r="G53" s="118"/>
      <c r="H53" s="118"/>
      <c r="I53" s="663">
        <v>84</v>
      </c>
      <c r="J53" s="718"/>
      <c r="K53" s="119"/>
      <c r="L53" s="119"/>
      <c r="M53" s="119"/>
      <c r="N53" s="119"/>
      <c r="O53" s="119"/>
      <c r="P53" s="742"/>
      <c r="Q53" s="717"/>
      <c r="T53" s="703" t="s">
        <v>349</v>
      </c>
      <c r="U53" s="714" t="s">
        <v>584</v>
      </c>
      <c r="V53" s="715"/>
      <c r="W53" s="650"/>
      <c r="X53" s="651"/>
      <c r="Y53" s="651"/>
      <c r="Z53" s="654">
        <v>5</v>
      </c>
      <c r="AA53" s="655"/>
      <c r="AB53" s="656"/>
      <c r="AC53" s="654">
        <v>3</v>
      </c>
      <c r="AD53" s="655"/>
      <c r="AE53" s="656"/>
      <c r="AF53" s="657">
        <v>1</v>
      </c>
      <c r="AG53" s="658"/>
      <c r="AH53" s="658"/>
      <c r="AI53" s="701"/>
      <c r="AJ53" s="702"/>
    </row>
    <row r="54" spans="2:36" ht="14.25" thickBot="1">
      <c r="T54" s="711"/>
      <c r="U54" s="712"/>
      <c r="V54" s="713"/>
      <c r="W54" s="652"/>
      <c r="X54" s="653"/>
      <c r="Y54" s="653"/>
      <c r="Z54" s="636"/>
      <c r="AA54" s="637"/>
      <c r="AB54" s="638"/>
      <c r="AC54" s="636"/>
      <c r="AD54" s="637"/>
      <c r="AE54" s="638"/>
      <c r="AF54" s="645"/>
      <c r="AG54" s="646"/>
      <c r="AH54" s="646"/>
      <c r="AI54" s="701"/>
      <c r="AJ54" s="702"/>
    </row>
    <row r="55" spans="2:36">
      <c r="T55" s="703" t="s">
        <v>350</v>
      </c>
      <c r="U55" s="705" t="s">
        <v>585</v>
      </c>
      <c r="V55" s="706"/>
      <c r="W55" s="617"/>
      <c r="X55" s="618"/>
      <c r="Y55" s="618"/>
      <c r="Z55" s="639"/>
      <c r="AA55" s="640"/>
      <c r="AB55" s="641"/>
      <c r="AC55" s="621">
        <v>2</v>
      </c>
      <c r="AD55" s="622"/>
      <c r="AE55" s="623"/>
      <c r="AF55" s="645">
        <v>4</v>
      </c>
      <c r="AG55" s="646"/>
      <c r="AH55" s="646"/>
      <c r="AI55" s="701"/>
      <c r="AJ55" s="702"/>
    </row>
    <row r="56" spans="2:36" ht="14.25" thickBot="1">
      <c r="B56" t="s">
        <v>1331</v>
      </c>
      <c r="T56" s="711"/>
      <c r="U56" s="712"/>
      <c r="V56" s="713"/>
      <c r="W56" s="617"/>
      <c r="X56" s="618"/>
      <c r="Y56" s="618"/>
      <c r="Z56" s="642"/>
      <c r="AA56" s="643"/>
      <c r="AB56" s="644"/>
      <c r="AC56" s="636"/>
      <c r="AD56" s="637"/>
      <c r="AE56" s="638"/>
      <c r="AF56" s="645"/>
      <c r="AG56" s="646"/>
      <c r="AH56" s="646"/>
      <c r="AI56" s="701"/>
      <c r="AJ56" s="702"/>
    </row>
    <row r="57" spans="2:36">
      <c r="T57" s="703" t="s">
        <v>351</v>
      </c>
      <c r="U57" s="705" t="s">
        <v>586</v>
      </c>
      <c r="V57" s="706"/>
      <c r="W57" s="617"/>
      <c r="X57" s="618"/>
      <c r="Y57" s="618"/>
      <c r="Z57" s="621"/>
      <c r="AA57" s="622"/>
      <c r="AB57" s="623"/>
      <c r="AC57" s="639"/>
      <c r="AD57" s="640"/>
      <c r="AE57" s="641"/>
      <c r="AF57" s="645">
        <v>6</v>
      </c>
      <c r="AG57" s="646"/>
      <c r="AH57" s="646"/>
      <c r="AI57" s="701"/>
      <c r="AJ57" s="702"/>
    </row>
    <row r="58" spans="2:36" ht="14.25" thickBot="1">
      <c r="B58" s="741" t="s">
        <v>582</v>
      </c>
      <c r="C58" s="716" t="s">
        <v>353</v>
      </c>
      <c r="D58" s="117"/>
      <c r="E58" s="117"/>
      <c r="F58" s="117"/>
      <c r="G58" s="117"/>
      <c r="H58" s="117"/>
      <c r="I58" s="117"/>
      <c r="J58" s="121"/>
      <c r="K58" s="120"/>
      <c r="L58" s="120"/>
      <c r="M58" s="120"/>
      <c r="N58" s="120"/>
      <c r="O58" s="120"/>
      <c r="P58" s="741" t="s">
        <v>583</v>
      </c>
      <c r="Q58" s="716" t="s">
        <v>353</v>
      </c>
      <c r="T58" s="711"/>
      <c r="U58" s="712"/>
      <c r="V58" s="713"/>
      <c r="W58" s="617"/>
      <c r="X58" s="618"/>
      <c r="Y58" s="618"/>
      <c r="Z58" s="636"/>
      <c r="AA58" s="637"/>
      <c r="AB58" s="638"/>
      <c r="AC58" s="642"/>
      <c r="AD58" s="643"/>
      <c r="AE58" s="644"/>
      <c r="AF58" s="645"/>
      <c r="AG58" s="646"/>
      <c r="AH58" s="646"/>
      <c r="AI58" s="701"/>
      <c r="AJ58" s="702"/>
    </row>
    <row r="59" spans="2:36">
      <c r="B59" s="742"/>
      <c r="C59" s="717"/>
      <c r="D59" s="118"/>
      <c r="E59" s="118"/>
      <c r="F59" s="118"/>
      <c r="G59" s="118"/>
      <c r="H59" s="118"/>
      <c r="I59" s="663">
        <v>85</v>
      </c>
      <c r="J59" s="718"/>
      <c r="K59" s="119"/>
      <c r="L59" s="119"/>
      <c r="M59" s="119"/>
      <c r="N59" s="119"/>
      <c r="O59" s="119"/>
      <c r="P59" s="742"/>
      <c r="Q59" s="717"/>
      <c r="T59" s="703" t="s">
        <v>352</v>
      </c>
      <c r="U59" s="705" t="s">
        <v>587</v>
      </c>
      <c r="V59" s="706"/>
      <c r="W59" s="617"/>
      <c r="X59" s="618"/>
      <c r="Y59" s="618"/>
      <c r="Z59" s="621"/>
      <c r="AA59" s="622"/>
      <c r="AB59" s="623"/>
      <c r="AC59" s="621"/>
      <c r="AD59" s="622"/>
      <c r="AE59" s="623"/>
      <c r="AF59" s="627"/>
      <c r="AG59" s="628"/>
      <c r="AH59" s="628"/>
      <c r="AI59" s="701"/>
      <c r="AJ59" s="702"/>
    </row>
    <row r="60" spans="2:36" ht="14.25" thickBot="1">
      <c r="T60" s="704"/>
      <c r="U60" s="707"/>
      <c r="V60" s="708"/>
      <c r="W60" s="619"/>
      <c r="X60" s="620"/>
      <c r="Y60" s="620"/>
      <c r="Z60" s="624"/>
      <c r="AA60" s="625"/>
      <c r="AB60" s="626"/>
      <c r="AC60" s="624"/>
      <c r="AD60" s="625"/>
      <c r="AE60" s="626"/>
      <c r="AF60" s="629"/>
      <c r="AG60" s="630"/>
      <c r="AH60" s="630"/>
      <c r="AI60" s="709"/>
      <c r="AJ60" s="710"/>
    </row>
  </sheetData>
  <mergeCells count="214">
    <mergeCell ref="I59:J59"/>
    <mergeCell ref="AI59:AJ60"/>
    <mergeCell ref="B52:B53"/>
    <mergeCell ref="C52:C53"/>
    <mergeCell ref="P52:P53"/>
    <mergeCell ref="Q52:Q53"/>
    <mergeCell ref="I53:J53"/>
    <mergeCell ref="B58:B59"/>
    <mergeCell ref="C58:C59"/>
    <mergeCell ref="P58:P59"/>
    <mergeCell ref="Q58:Q59"/>
    <mergeCell ref="T59:T60"/>
    <mergeCell ref="U59:V60"/>
    <mergeCell ref="W59:Y60"/>
    <mergeCell ref="Z59:AB60"/>
    <mergeCell ref="AC59:AE60"/>
    <mergeCell ref="AF59:AH60"/>
    <mergeCell ref="T57:T58"/>
    <mergeCell ref="U57:V58"/>
    <mergeCell ref="W57:Y58"/>
    <mergeCell ref="Z57:AB58"/>
    <mergeCell ref="AC57:AE58"/>
    <mergeCell ref="AF57:AH58"/>
    <mergeCell ref="T55:T56"/>
    <mergeCell ref="AI57:AJ58"/>
    <mergeCell ref="AI55:AJ56"/>
    <mergeCell ref="W51:Y52"/>
    <mergeCell ref="Z51:AB52"/>
    <mergeCell ref="AC51:AE52"/>
    <mergeCell ref="AJ45:AJ46"/>
    <mergeCell ref="AK45:AK46"/>
    <mergeCell ref="T45:T46"/>
    <mergeCell ref="V45:V46"/>
    <mergeCell ref="U55:V56"/>
    <mergeCell ref="W55:Y56"/>
    <mergeCell ref="Z55:AB56"/>
    <mergeCell ref="AC55:AE56"/>
    <mergeCell ref="AF55:AH56"/>
    <mergeCell ref="AF51:AH52"/>
    <mergeCell ref="AI51:AJ52"/>
    <mergeCell ref="T53:T54"/>
    <mergeCell ref="U53:V54"/>
    <mergeCell ref="W53:Y54"/>
    <mergeCell ref="Z53:AB54"/>
    <mergeCell ref="AC53:AE54"/>
    <mergeCell ref="AF53:AH54"/>
    <mergeCell ref="AI53:AJ54"/>
    <mergeCell ref="T51:V52"/>
    <mergeCell ref="AJ41:AJ42"/>
    <mergeCell ref="AK41:AK42"/>
    <mergeCell ref="T43:T44"/>
    <mergeCell ref="V43:V44"/>
    <mergeCell ref="AJ43:AJ44"/>
    <mergeCell ref="AK43:AK44"/>
    <mergeCell ref="T41:T42"/>
    <mergeCell ref="V41:V42"/>
    <mergeCell ref="AJ37:AJ38"/>
    <mergeCell ref="AK37:AK38"/>
    <mergeCell ref="T39:T40"/>
    <mergeCell ref="V39:V40"/>
    <mergeCell ref="AJ39:AJ40"/>
    <mergeCell ref="AK39:AK40"/>
    <mergeCell ref="T37:T38"/>
    <mergeCell ref="V37:V38"/>
    <mergeCell ref="AJ33:AJ34"/>
    <mergeCell ref="AK33:AK34"/>
    <mergeCell ref="T35:T36"/>
    <mergeCell ref="V35:V36"/>
    <mergeCell ref="AJ35:AJ36"/>
    <mergeCell ref="AK35:AK36"/>
    <mergeCell ref="T33:T34"/>
    <mergeCell ref="V33:V34"/>
    <mergeCell ref="AJ29:AJ30"/>
    <mergeCell ref="AK29:AK30"/>
    <mergeCell ref="T31:T32"/>
    <mergeCell ref="V31:V32"/>
    <mergeCell ref="AJ31:AJ32"/>
    <mergeCell ref="AK31:AK32"/>
    <mergeCell ref="T29:T30"/>
    <mergeCell ref="V29:V30"/>
    <mergeCell ref="AJ25:AJ26"/>
    <mergeCell ref="AK25:AK26"/>
    <mergeCell ref="T27:T28"/>
    <mergeCell ref="V27:V28"/>
    <mergeCell ref="AJ27:AJ28"/>
    <mergeCell ref="AK27:AK28"/>
    <mergeCell ref="T25:T26"/>
    <mergeCell ref="V25:V26"/>
    <mergeCell ref="AJ21:AJ22"/>
    <mergeCell ref="AK21:AK22"/>
    <mergeCell ref="T23:T24"/>
    <mergeCell ref="V23:V24"/>
    <mergeCell ref="AJ23:AJ24"/>
    <mergeCell ref="AK23:AK24"/>
    <mergeCell ref="T21:T22"/>
    <mergeCell ref="V21:V22"/>
    <mergeCell ref="AJ17:AJ18"/>
    <mergeCell ref="AK17:AK18"/>
    <mergeCell ref="T19:T20"/>
    <mergeCell ref="V19:V20"/>
    <mergeCell ref="AJ19:AJ20"/>
    <mergeCell ref="AK19:AK20"/>
    <mergeCell ref="T17:T18"/>
    <mergeCell ref="V17:V18"/>
    <mergeCell ref="AJ13:AJ14"/>
    <mergeCell ref="AK13:AK14"/>
    <mergeCell ref="T15:T16"/>
    <mergeCell ref="V15:V16"/>
    <mergeCell ref="AJ15:AJ16"/>
    <mergeCell ref="AK15:AK16"/>
    <mergeCell ref="T13:T14"/>
    <mergeCell ref="V13:V14"/>
    <mergeCell ref="AJ9:AJ10"/>
    <mergeCell ref="AK9:AK10"/>
    <mergeCell ref="T11:T12"/>
    <mergeCell ref="V11:V12"/>
    <mergeCell ref="AJ11:AJ12"/>
    <mergeCell ref="AK11:AK12"/>
    <mergeCell ref="T9:T10"/>
    <mergeCell ref="V9:V10"/>
    <mergeCell ref="AJ5:AJ6"/>
    <mergeCell ref="AK5:AK6"/>
    <mergeCell ref="T7:T8"/>
    <mergeCell ref="V7:V8"/>
    <mergeCell ref="AJ7:AJ8"/>
    <mergeCell ref="AK7:AK8"/>
    <mergeCell ref="T5:T6"/>
    <mergeCell ref="V5:V6"/>
    <mergeCell ref="Q45:Q46"/>
    <mergeCell ref="R45:R46"/>
    <mergeCell ref="Q47:Q48"/>
    <mergeCell ref="R47:R48"/>
    <mergeCell ref="A45:A46"/>
    <mergeCell ref="C45:C46"/>
    <mergeCell ref="Q41:Q42"/>
    <mergeCell ref="R41:R42"/>
    <mergeCell ref="A43:A44"/>
    <mergeCell ref="C43:C44"/>
    <mergeCell ref="Q43:Q44"/>
    <mergeCell ref="R43:R44"/>
    <mergeCell ref="A41:A42"/>
    <mergeCell ref="C41:C42"/>
    <mergeCell ref="Q37:Q38"/>
    <mergeCell ref="R37:R38"/>
    <mergeCell ref="A39:A40"/>
    <mergeCell ref="C39:C40"/>
    <mergeCell ref="Q39:Q40"/>
    <mergeCell ref="R39:R40"/>
    <mergeCell ref="A37:A38"/>
    <mergeCell ref="C37:C38"/>
    <mergeCell ref="Q33:Q34"/>
    <mergeCell ref="R33:R34"/>
    <mergeCell ref="A35:A36"/>
    <mergeCell ref="C35:C36"/>
    <mergeCell ref="Q35:Q36"/>
    <mergeCell ref="R35:R36"/>
    <mergeCell ref="A33:A34"/>
    <mergeCell ref="C33:C34"/>
    <mergeCell ref="Q29:Q30"/>
    <mergeCell ref="R29:R30"/>
    <mergeCell ref="A31:A32"/>
    <mergeCell ref="C31:C32"/>
    <mergeCell ref="Q31:Q32"/>
    <mergeCell ref="R31:R32"/>
    <mergeCell ref="A29:A30"/>
    <mergeCell ref="C29:C30"/>
    <mergeCell ref="Q25:Q26"/>
    <mergeCell ref="R25:R26"/>
    <mergeCell ref="A27:A28"/>
    <mergeCell ref="C27:C28"/>
    <mergeCell ref="Q27:Q28"/>
    <mergeCell ref="R27:R28"/>
    <mergeCell ref="A25:A26"/>
    <mergeCell ref="C25:C26"/>
    <mergeCell ref="Q21:Q22"/>
    <mergeCell ref="R21:R22"/>
    <mergeCell ref="A23:A24"/>
    <mergeCell ref="C23:C24"/>
    <mergeCell ref="Q23:Q24"/>
    <mergeCell ref="R23:R24"/>
    <mergeCell ref="A21:A22"/>
    <mergeCell ref="C21:C22"/>
    <mergeCell ref="Q17:Q18"/>
    <mergeCell ref="R17:R18"/>
    <mergeCell ref="A19:A20"/>
    <mergeCell ref="C19:C20"/>
    <mergeCell ref="Q19:Q20"/>
    <mergeCell ref="R19:R20"/>
    <mergeCell ref="A17:A18"/>
    <mergeCell ref="C17:C18"/>
    <mergeCell ref="A15:A16"/>
    <mergeCell ref="C15:C16"/>
    <mergeCell ref="Q15:Q16"/>
    <mergeCell ref="R15:R16"/>
    <mergeCell ref="A13:A14"/>
    <mergeCell ref="C13:C14"/>
    <mergeCell ref="Q9:Q10"/>
    <mergeCell ref="R9:R10"/>
    <mergeCell ref="A11:A12"/>
    <mergeCell ref="C11:C12"/>
    <mergeCell ref="Q11:Q12"/>
    <mergeCell ref="R11:R12"/>
    <mergeCell ref="A9:A10"/>
    <mergeCell ref="C9:C10"/>
    <mergeCell ref="Q5:Q6"/>
    <mergeCell ref="R5:R6"/>
    <mergeCell ref="A7:A8"/>
    <mergeCell ref="C7:C8"/>
    <mergeCell ref="Q7:Q8"/>
    <mergeCell ref="R7:R8"/>
    <mergeCell ref="A5:A6"/>
    <mergeCell ref="C5:C6"/>
    <mergeCell ref="Q13:Q14"/>
    <mergeCell ref="R13:R14"/>
  </mergeCells>
  <phoneticPr fontId="46" type="Hiragana" alignment="center"/>
  <conditionalFormatting sqref="C5:C46">
    <cfRule type="cellIs" dxfId="6" priority="4" operator="equal">
      <formula>#REF!</formula>
    </cfRule>
  </conditionalFormatting>
  <conditionalFormatting sqref="Q5:Q48">
    <cfRule type="cellIs" dxfId="5" priority="3" operator="equal">
      <formula>#REF!</formula>
    </cfRule>
  </conditionalFormatting>
  <conditionalFormatting sqref="V5:V46">
    <cfRule type="cellIs" dxfId="4" priority="2" operator="equal">
      <formula>#REF!</formula>
    </cfRule>
  </conditionalFormatting>
  <conditionalFormatting sqref="AJ5:AJ46">
    <cfRule type="cellIs" dxfId="3" priority="1" operator="equal">
      <formula>#REF!</formula>
    </cfRule>
  </conditionalFormatting>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zoomScale="85" zoomScaleNormal="85" workbookViewId="0">
      <selection activeCell="AS1" sqref="AS1"/>
    </sheetView>
  </sheetViews>
  <sheetFormatPr defaultColWidth="2.125" defaultRowHeight="15.75" customHeight="1"/>
  <cols>
    <col min="2" max="2" width="2.5" bestFit="1" customWidth="1"/>
  </cols>
  <sheetData>
    <row r="1" spans="1:5" ht="15.75" customHeight="1">
      <c r="A1" t="s">
        <v>221</v>
      </c>
    </row>
    <row r="2" spans="1:5" ht="15.75" customHeight="1">
      <c r="A2" t="s">
        <v>222</v>
      </c>
    </row>
    <row r="4" spans="1:5" ht="15.75" customHeight="1">
      <c r="B4" t="s">
        <v>239</v>
      </c>
    </row>
    <row r="5" spans="1:5" ht="15.75" customHeight="1">
      <c r="B5" t="s">
        <v>511</v>
      </c>
    </row>
    <row r="6" spans="1:5" ht="15.75" customHeight="1">
      <c r="B6" t="s">
        <v>240</v>
      </c>
    </row>
    <row r="7" spans="1:5" ht="15.75" customHeight="1">
      <c r="B7" t="s">
        <v>241</v>
      </c>
    </row>
    <row r="8" spans="1:5" ht="15.75" customHeight="1">
      <c r="B8" t="s">
        <v>1248</v>
      </c>
    </row>
    <row r="10" spans="1:5" ht="15.75" customHeight="1">
      <c r="C10" t="s">
        <v>259</v>
      </c>
    </row>
    <row r="11" spans="1:5" ht="15.75" customHeight="1">
      <c r="B11" t="s">
        <v>260</v>
      </c>
    </row>
    <row r="13" spans="1:5" ht="15.75" customHeight="1">
      <c r="B13" s="73">
        <v>1</v>
      </c>
      <c r="C13" t="s">
        <v>223</v>
      </c>
    </row>
    <row r="14" spans="1:5" ht="15.75" customHeight="1">
      <c r="D14" t="s">
        <v>257</v>
      </c>
    </row>
    <row r="15" spans="1:5" ht="15.75" customHeight="1">
      <c r="D15" t="s">
        <v>258</v>
      </c>
    </row>
    <row r="16" spans="1:5" ht="15.75" customHeight="1">
      <c r="D16" t="s">
        <v>11</v>
      </c>
      <c r="E16" t="s">
        <v>512</v>
      </c>
    </row>
    <row r="17" spans="4:5" ht="15.75" customHeight="1">
      <c r="E17" t="s">
        <v>246</v>
      </c>
    </row>
    <row r="18" spans="4:5" ht="15.75" customHeight="1">
      <c r="E18" t="s">
        <v>247</v>
      </c>
    </row>
    <row r="19" spans="4:5" ht="15.75" customHeight="1">
      <c r="E19" t="s">
        <v>248</v>
      </c>
    </row>
    <row r="20" spans="4:5" ht="15.75" customHeight="1">
      <c r="E20" t="s">
        <v>249</v>
      </c>
    </row>
    <row r="22" spans="4:5" ht="15.75" customHeight="1">
      <c r="D22" t="s">
        <v>12</v>
      </c>
      <c r="E22" t="s">
        <v>255</v>
      </c>
    </row>
    <row r="23" spans="4:5" ht="15.75" customHeight="1">
      <c r="E23" t="s">
        <v>250</v>
      </c>
    </row>
    <row r="24" spans="4:5" ht="15.75" customHeight="1">
      <c r="E24" t="s">
        <v>251</v>
      </c>
    </row>
    <row r="25" spans="4:5" ht="15.75" customHeight="1">
      <c r="E25" t="s">
        <v>252</v>
      </c>
    </row>
    <row r="26" spans="4:5" ht="15.75" customHeight="1">
      <c r="E26" t="s">
        <v>253</v>
      </c>
    </row>
    <row r="27" spans="4:5" ht="15.75" customHeight="1">
      <c r="E27" t="s">
        <v>254</v>
      </c>
    </row>
    <row r="29" spans="4:5" ht="15.75" customHeight="1">
      <c r="D29" t="s">
        <v>86</v>
      </c>
      <c r="E29" t="s">
        <v>256</v>
      </c>
    </row>
    <row r="30" spans="4:5" ht="15.75" customHeight="1">
      <c r="E30" t="s">
        <v>262</v>
      </c>
    </row>
    <row r="31" spans="4:5" ht="15.75" customHeight="1">
      <c r="E31" t="s">
        <v>263</v>
      </c>
    </row>
    <row r="33" spans="2:9" ht="15.75" hidden="1" customHeight="1">
      <c r="B33" s="73">
        <v>2</v>
      </c>
      <c r="C33" t="s">
        <v>224</v>
      </c>
    </row>
    <row r="34" spans="2:9" ht="15.75" hidden="1" customHeight="1">
      <c r="D34" t="s">
        <v>227</v>
      </c>
      <c r="H34" t="s">
        <v>228</v>
      </c>
    </row>
    <row r="35" spans="2:9" ht="15.75" hidden="1" customHeight="1">
      <c r="D35" t="s">
        <v>229</v>
      </c>
      <c r="H35" t="s">
        <v>261</v>
      </c>
    </row>
    <row r="36" spans="2:9" ht="15.75" hidden="1" customHeight="1">
      <c r="H36" t="s">
        <v>232</v>
      </c>
    </row>
    <row r="37" spans="2:9" ht="15.75" hidden="1" customHeight="1">
      <c r="H37" t="s">
        <v>233</v>
      </c>
    </row>
    <row r="38" spans="2:9" ht="15.75" hidden="1" customHeight="1">
      <c r="I38" t="s">
        <v>231</v>
      </c>
    </row>
    <row r="39" spans="2:9" ht="15.75" hidden="1" customHeight="1">
      <c r="H39" t="s">
        <v>230</v>
      </c>
    </row>
    <row r="40" spans="2:9" ht="15.75" hidden="1" customHeight="1">
      <c r="I40" t="s">
        <v>234</v>
      </c>
    </row>
    <row r="41" spans="2:9" ht="15.75" hidden="1" customHeight="1">
      <c r="B41" s="73">
        <v>3</v>
      </c>
      <c r="C41" t="s">
        <v>225</v>
      </c>
    </row>
    <row r="42" spans="2:9" ht="15.75" hidden="1" customHeight="1">
      <c r="D42" t="s">
        <v>226</v>
      </c>
    </row>
    <row r="43" spans="2:9" ht="15.75" hidden="1" customHeight="1">
      <c r="D43" t="s">
        <v>235</v>
      </c>
    </row>
    <row r="44" spans="2:9" ht="15.75" hidden="1" customHeight="1">
      <c r="D44" t="s">
        <v>236</v>
      </c>
    </row>
    <row r="45" spans="2:9" ht="15.75" hidden="1" customHeight="1">
      <c r="D45" t="s">
        <v>237</v>
      </c>
    </row>
    <row r="46" spans="2:9" ht="15.75" hidden="1" customHeight="1">
      <c r="D46" t="s">
        <v>238</v>
      </c>
    </row>
    <row r="48" spans="2:9" ht="15.75" customHeight="1">
      <c r="B48" s="73">
        <v>2</v>
      </c>
      <c r="C48" t="s">
        <v>242</v>
      </c>
    </row>
    <row r="49" spans="2:8" ht="15.75" customHeight="1">
      <c r="D49" t="s">
        <v>513</v>
      </c>
    </row>
    <row r="50" spans="2:8" ht="15.75" customHeight="1">
      <c r="C50" t="s">
        <v>243</v>
      </c>
    </row>
    <row r="52" spans="2:8" ht="15.75" customHeight="1">
      <c r="B52" s="73">
        <v>3</v>
      </c>
      <c r="C52" t="s">
        <v>244</v>
      </c>
    </row>
    <row r="53" spans="2:8" ht="15.75" customHeight="1">
      <c r="D53" t="s">
        <v>245</v>
      </c>
      <c r="H53" t="s">
        <v>416</v>
      </c>
    </row>
    <row r="54" spans="2:8" ht="15.75" customHeight="1">
      <c r="H54" s="77"/>
    </row>
  </sheetData>
  <phoneticPr fontId="6"/>
  <pageMargins left="0.48" right="0.43" top="0.44" bottom="0.42"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X79"/>
  <sheetViews>
    <sheetView topLeftCell="D1" zoomScale="85" zoomScaleNormal="85" workbookViewId="0">
      <selection activeCell="D1" sqref="D1"/>
    </sheetView>
  </sheetViews>
  <sheetFormatPr defaultColWidth="9" defaultRowHeight="12.95" customHeight="1"/>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1:23" s="179" customFormat="1" ht="12.95" customHeight="1">
      <c r="A1" s="179">
        <v>40</v>
      </c>
      <c r="D1" s="175" t="s">
        <v>556</v>
      </c>
      <c r="E1" s="176"/>
      <c r="F1" s="176"/>
      <c r="G1" s="177"/>
      <c r="H1" s="177"/>
      <c r="I1" s="177"/>
      <c r="J1" s="177"/>
      <c r="K1" s="177"/>
      <c r="L1" s="177"/>
      <c r="M1" s="177"/>
      <c r="N1" s="177"/>
      <c r="O1" s="177"/>
      <c r="P1" s="177"/>
      <c r="Q1" s="177"/>
      <c r="R1" s="177"/>
      <c r="S1" s="177"/>
      <c r="T1" s="178"/>
      <c r="V1" s="180"/>
      <c r="W1" s="178" t="s">
        <v>554</v>
      </c>
    </row>
    <row r="2" spans="1:23" s="183" customFormat="1" ht="21.95" customHeight="1">
      <c r="D2" s="181"/>
      <c r="E2" s="85"/>
      <c r="F2" s="85"/>
      <c r="G2" s="692" t="s">
        <v>632</v>
      </c>
      <c r="H2" s="692"/>
      <c r="I2" s="692"/>
      <c r="J2" s="692"/>
      <c r="K2" s="692"/>
      <c r="L2" s="692"/>
      <c r="M2" s="692"/>
      <c r="N2" s="692"/>
      <c r="O2" s="692"/>
      <c r="P2" s="692"/>
      <c r="Q2" s="692"/>
      <c r="R2" s="692"/>
      <c r="S2" s="692"/>
      <c r="T2" s="692"/>
      <c r="U2" s="181"/>
      <c r="V2" s="182"/>
    </row>
    <row r="3" spans="1:23" ht="12.95" customHeight="1">
      <c r="C3" s="690"/>
      <c r="D3" s="686">
        <v>1</v>
      </c>
      <c r="E3" s="688" t="s" ph="1">
        <v>846</v>
      </c>
      <c r="F3" s="688" t="s">
        <v>166</v>
      </c>
      <c r="G3" s="187"/>
      <c r="H3" s="187"/>
      <c r="S3" s="190"/>
      <c r="T3" s="190"/>
      <c r="U3" s="688" t="s" ph="1">
        <v>876</v>
      </c>
      <c r="V3" s="688" t="s">
        <v>183</v>
      </c>
      <c r="W3" s="686">
        <v>31</v>
      </c>
    </row>
    <row r="4" spans="1:23" ht="12.95" customHeight="1">
      <c r="C4" s="691"/>
      <c r="D4" s="687"/>
      <c r="E4" s="688"/>
      <c r="F4" s="688"/>
      <c r="H4" s="188">
        <v>29</v>
      </c>
      <c r="I4" s="191"/>
      <c r="R4" s="192"/>
      <c r="S4" s="189">
        <v>37</v>
      </c>
      <c r="U4" s="688"/>
      <c r="V4" s="688"/>
      <c r="W4" s="687"/>
    </row>
    <row r="5" spans="1:23" ht="12.95" customHeight="1">
      <c r="C5" s="690"/>
      <c r="D5" s="686">
        <v>2</v>
      </c>
      <c r="E5" s="688" t="s" ph="1">
        <v>847</v>
      </c>
      <c r="F5" s="688" t="s">
        <v>162</v>
      </c>
      <c r="G5" s="187"/>
      <c r="I5" s="193"/>
      <c r="J5" s="193"/>
      <c r="Q5" s="194"/>
      <c r="R5" s="195"/>
      <c r="T5" s="190"/>
      <c r="U5" s="688" t="s" ph="1">
        <v>877</v>
      </c>
      <c r="V5" s="688" t="s">
        <v>267</v>
      </c>
      <c r="W5" s="686">
        <v>32</v>
      </c>
    </row>
    <row r="6" spans="1:23" ht="12.95" customHeight="1">
      <c r="C6" s="691"/>
      <c r="D6" s="687"/>
      <c r="E6" s="688"/>
      <c r="F6" s="688"/>
      <c r="G6" s="188">
        <v>1</v>
      </c>
      <c r="H6" s="191"/>
      <c r="I6" s="193"/>
      <c r="J6" s="193"/>
      <c r="Q6" s="194"/>
      <c r="R6" s="194"/>
      <c r="S6" s="192"/>
      <c r="T6" s="189">
        <v>15</v>
      </c>
      <c r="U6" s="688"/>
      <c r="V6" s="688"/>
      <c r="W6" s="687"/>
    </row>
    <row r="7" spans="1:23" ht="12.95" customHeight="1">
      <c r="C7" s="690"/>
      <c r="D7" s="686">
        <v>3</v>
      </c>
      <c r="E7" s="688" t="s" ph="1">
        <v>848</v>
      </c>
      <c r="F7" s="688" t="s">
        <v>176</v>
      </c>
      <c r="G7" s="187"/>
      <c r="H7" s="193"/>
      <c r="J7" s="193"/>
      <c r="Q7" s="194"/>
      <c r="S7" s="195"/>
      <c r="T7" s="190"/>
      <c r="U7" s="688" t="s" ph="1">
        <v>878</v>
      </c>
      <c r="V7" s="688" t="s">
        <v>175</v>
      </c>
      <c r="W7" s="686">
        <v>33</v>
      </c>
    </row>
    <row r="8" spans="1:23" ht="12.95" customHeight="1">
      <c r="C8" s="691"/>
      <c r="D8" s="687"/>
      <c r="E8" s="688"/>
      <c r="F8" s="688"/>
      <c r="I8" s="188">
        <v>45</v>
      </c>
      <c r="J8" s="191"/>
      <c r="Q8" s="192"/>
      <c r="R8" s="189">
        <v>49</v>
      </c>
      <c r="U8" s="688"/>
      <c r="V8" s="688"/>
      <c r="W8" s="687"/>
    </row>
    <row r="9" spans="1:23" ht="12.95" customHeight="1">
      <c r="C9" s="690"/>
      <c r="D9" s="686">
        <v>4</v>
      </c>
      <c r="E9" s="688" t="s" ph="1">
        <v>849</v>
      </c>
      <c r="F9" s="688" t="s">
        <v>179</v>
      </c>
      <c r="G9" s="187"/>
      <c r="J9" s="193"/>
      <c r="K9" s="193"/>
      <c r="P9" s="194"/>
      <c r="Q9" s="195"/>
      <c r="T9" s="190"/>
      <c r="U9" s="688" t="s" ph="1">
        <v>879</v>
      </c>
      <c r="V9" s="688" t="s">
        <v>343</v>
      </c>
      <c r="W9" s="686">
        <v>34</v>
      </c>
    </row>
    <row r="10" spans="1:23" ht="12.95" customHeight="1">
      <c r="C10" s="691"/>
      <c r="D10" s="687"/>
      <c r="E10" s="688"/>
      <c r="F10" s="688"/>
      <c r="G10" s="188">
        <v>2</v>
      </c>
      <c r="H10" s="191"/>
      <c r="J10" s="193"/>
      <c r="K10" s="193"/>
      <c r="P10" s="194"/>
      <c r="Q10" s="194"/>
      <c r="S10" s="192"/>
      <c r="T10" s="189">
        <v>16</v>
      </c>
      <c r="U10" s="688"/>
      <c r="V10" s="688"/>
      <c r="W10" s="687"/>
    </row>
    <row r="11" spans="1:23" ht="12.95" customHeight="1">
      <c r="C11" s="690"/>
      <c r="D11" s="686">
        <v>5</v>
      </c>
      <c r="E11" s="688" t="s" ph="1">
        <v>850</v>
      </c>
      <c r="F11" s="688" t="s">
        <v>181</v>
      </c>
      <c r="G11" s="187"/>
      <c r="H11" s="193"/>
      <c r="I11" s="193"/>
      <c r="J11" s="193"/>
      <c r="K11" s="193"/>
      <c r="P11" s="194"/>
      <c r="Q11" s="194"/>
      <c r="R11" s="194"/>
      <c r="S11" s="195"/>
      <c r="T11" s="190"/>
      <c r="U11" s="688" t="s" ph="1">
        <v>880</v>
      </c>
      <c r="V11" s="688" t="s">
        <v>346</v>
      </c>
      <c r="W11" s="686">
        <v>35</v>
      </c>
    </row>
    <row r="12" spans="1:23" ht="12.95" customHeight="1">
      <c r="C12" s="691"/>
      <c r="D12" s="687"/>
      <c r="E12" s="688"/>
      <c r="F12" s="688"/>
      <c r="H12" s="188">
        <v>30</v>
      </c>
      <c r="I12" s="191"/>
      <c r="J12" s="193"/>
      <c r="K12" s="193"/>
      <c r="P12" s="194"/>
      <c r="Q12" s="194"/>
      <c r="R12" s="192"/>
      <c r="S12" s="189">
        <v>38</v>
      </c>
      <c r="U12" s="688"/>
      <c r="V12" s="688"/>
      <c r="W12" s="687"/>
    </row>
    <row r="13" spans="1:23" ht="12.95" customHeight="1">
      <c r="C13" s="690"/>
      <c r="D13" s="686">
        <v>6</v>
      </c>
      <c r="E13" s="688" t="s" ph="1">
        <v>851</v>
      </c>
      <c r="F13" s="688" t="s">
        <v>344</v>
      </c>
      <c r="G13" s="187"/>
      <c r="I13" s="193"/>
      <c r="K13" s="193"/>
      <c r="P13" s="194"/>
      <c r="R13" s="195"/>
      <c r="T13" s="190"/>
      <c r="U13" s="688" t="s" ph="1">
        <v>881</v>
      </c>
      <c r="V13" s="688" t="s">
        <v>345</v>
      </c>
      <c r="W13" s="686">
        <v>36</v>
      </c>
    </row>
    <row r="14" spans="1:23" ht="12.95" customHeight="1">
      <c r="C14" s="691"/>
      <c r="D14" s="687"/>
      <c r="E14" s="688"/>
      <c r="F14" s="688"/>
      <c r="G14" s="188">
        <v>3</v>
      </c>
      <c r="H14" s="191"/>
      <c r="I14" s="193"/>
      <c r="K14" s="193"/>
      <c r="P14" s="194"/>
      <c r="R14" s="194"/>
      <c r="S14" s="192"/>
      <c r="T14" s="189">
        <v>17</v>
      </c>
      <c r="U14" s="688"/>
      <c r="V14" s="688"/>
      <c r="W14" s="687"/>
    </row>
    <row r="15" spans="1:23" ht="12.95" customHeight="1">
      <c r="C15" s="690"/>
      <c r="D15" s="686">
        <v>7</v>
      </c>
      <c r="E15" s="688" t="s" ph="1">
        <v>852</v>
      </c>
      <c r="F15" s="688" t="s">
        <v>183</v>
      </c>
      <c r="G15" s="187"/>
      <c r="H15" s="193"/>
      <c r="K15" s="193"/>
      <c r="P15" s="194"/>
      <c r="S15" s="195"/>
      <c r="T15" s="190"/>
      <c r="U15" s="688" t="s" ph="1">
        <v>882</v>
      </c>
      <c r="V15" s="688" t="s">
        <v>265</v>
      </c>
      <c r="W15" s="686">
        <v>37</v>
      </c>
    </row>
    <row r="16" spans="1:23" ht="12.95" customHeight="1">
      <c r="C16" s="691"/>
      <c r="D16" s="687"/>
      <c r="E16" s="688"/>
      <c r="F16" s="688"/>
      <c r="J16" s="188">
        <v>53</v>
      </c>
      <c r="K16" s="191"/>
      <c r="P16" s="192"/>
      <c r="Q16" s="189">
        <v>55</v>
      </c>
      <c r="U16" s="688"/>
      <c r="V16" s="688"/>
      <c r="W16" s="687"/>
    </row>
    <row r="17" spans="3:23" ht="12.95" customHeight="1">
      <c r="C17" s="690"/>
      <c r="D17" s="686">
        <v>8</v>
      </c>
      <c r="E17" s="688" t="s" ph="1">
        <v>853</v>
      </c>
      <c r="F17" s="688" t="s">
        <v>175</v>
      </c>
      <c r="G17" s="187"/>
      <c r="K17" s="193"/>
      <c r="L17" s="193"/>
      <c r="O17" s="194"/>
      <c r="P17" s="195"/>
      <c r="T17" s="190"/>
      <c r="U17" s="688" t="s" ph="1">
        <v>883</v>
      </c>
      <c r="V17" s="688" t="s">
        <v>347</v>
      </c>
      <c r="W17" s="686">
        <v>38</v>
      </c>
    </row>
    <row r="18" spans="3:23" ht="12.95" customHeight="1">
      <c r="C18" s="691"/>
      <c r="D18" s="687"/>
      <c r="E18" s="688"/>
      <c r="F18" s="688"/>
      <c r="G18" s="188">
        <v>4</v>
      </c>
      <c r="H18" s="191"/>
      <c r="K18" s="193"/>
      <c r="L18" s="193"/>
      <c r="O18" s="194"/>
      <c r="P18" s="194"/>
      <c r="S18" s="192"/>
      <c r="T18" s="189">
        <v>18</v>
      </c>
      <c r="U18" s="688"/>
      <c r="V18" s="688"/>
      <c r="W18" s="687"/>
    </row>
    <row r="19" spans="3:23" ht="12.95" customHeight="1">
      <c r="C19" s="690"/>
      <c r="D19" s="686">
        <v>9</v>
      </c>
      <c r="E19" s="688" t="s" ph="1">
        <v>854</v>
      </c>
      <c r="F19" s="688" t="s">
        <v>343</v>
      </c>
      <c r="G19" s="187"/>
      <c r="H19" s="193"/>
      <c r="I19" s="193"/>
      <c r="K19" s="193"/>
      <c r="L19" s="193"/>
      <c r="O19" s="194"/>
      <c r="P19" s="194"/>
      <c r="R19" s="194"/>
      <c r="S19" s="195"/>
      <c r="T19" s="190"/>
      <c r="U19" s="688" t="s" ph="1">
        <v>884</v>
      </c>
      <c r="V19" s="688" t="s">
        <v>557</v>
      </c>
      <c r="W19" s="686">
        <v>39</v>
      </c>
    </row>
    <row r="20" spans="3:23" ht="12.95" customHeight="1">
      <c r="C20" s="691"/>
      <c r="D20" s="687"/>
      <c r="E20" s="688"/>
      <c r="F20" s="688"/>
      <c r="H20" s="188">
        <v>31</v>
      </c>
      <c r="I20" s="191"/>
      <c r="K20" s="193"/>
      <c r="L20" s="193"/>
      <c r="O20" s="194"/>
      <c r="P20" s="194"/>
      <c r="R20" s="192"/>
      <c r="S20" s="189">
        <v>39</v>
      </c>
      <c r="U20" s="688"/>
      <c r="V20" s="688"/>
      <c r="W20" s="687"/>
    </row>
    <row r="21" spans="3:23" ht="12.95" customHeight="1">
      <c r="C21" s="690"/>
      <c r="D21" s="686">
        <v>10</v>
      </c>
      <c r="E21" s="688" t="s" ph="1">
        <v>855</v>
      </c>
      <c r="F21" s="688" t="s">
        <v>165</v>
      </c>
      <c r="G21" s="187"/>
      <c r="I21" s="193"/>
      <c r="J21" s="193"/>
      <c r="K21" s="193"/>
      <c r="L21" s="193"/>
      <c r="O21" s="194"/>
      <c r="P21" s="194"/>
      <c r="Q21" s="194"/>
      <c r="R21" s="195"/>
      <c r="T21" s="190"/>
      <c r="U21" s="688" t="s" ph="1">
        <v>885</v>
      </c>
      <c r="V21" s="688" t="s">
        <v>179</v>
      </c>
      <c r="W21" s="686">
        <v>40</v>
      </c>
    </row>
    <row r="22" spans="3:23" ht="12.95" customHeight="1">
      <c r="C22" s="691"/>
      <c r="D22" s="687"/>
      <c r="E22" s="688"/>
      <c r="F22" s="688"/>
      <c r="G22" s="188">
        <v>5</v>
      </c>
      <c r="H22" s="191"/>
      <c r="I22" s="193"/>
      <c r="J22" s="193"/>
      <c r="K22" s="193"/>
      <c r="L22" s="193"/>
      <c r="O22" s="194"/>
      <c r="P22" s="194"/>
      <c r="Q22" s="194"/>
      <c r="R22" s="194"/>
      <c r="S22" s="192"/>
      <c r="T22" s="189">
        <v>19</v>
      </c>
      <c r="U22" s="688"/>
      <c r="V22" s="688"/>
      <c r="W22" s="687"/>
    </row>
    <row r="23" spans="3:23" ht="12.95" customHeight="1">
      <c r="C23" s="690"/>
      <c r="D23" s="686">
        <v>11</v>
      </c>
      <c r="E23" s="688" t="s" ph="1">
        <v>856</v>
      </c>
      <c r="F23" s="688" t="s">
        <v>181</v>
      </c>
      <c r="G23" s="187"/>
      <c r="H23" s="193"/>
      <c r="J23" s="193"/>
      <c r="K23" s="193"/>
      <c r="L23" s="193"/>
      <c r="O23" s="194"/>
      <c r="P23" s="194"/>
      <c r="Q23" s="194"/>
      <c r="S23" s="195"/>
      <c r="T23" s="190"/>
      <c r="U23" s="688" t="s" ph="1">
        <v>886</v>
      </c>
      <c r="V23" s="688" t="s">
        <v>344</v>
      </c>
      <c r="W23" s="686">
        <v>41</v>
      </c>
    </row>
    <row r="24" spans="3:23" ht="12.95" customHeight="1">
      <c r="C24" s="691"/>
      <c r="D24" s="687"/>
      <c r="E24" s="688"/>
      <c r="F24" s="688"/>
      <c r="I24" s="188">
        <v>46</v>
      </c>
      <c r="J24" s="191"/>
      <c r="K24" s="193"/>
      <c r="L24" s="193"/>
      <c r="O24" s="194"/>
      <c r="P24" s="194"/>
      <c r="Q24" s="192"/>
      <c r="R24" s="189">
        <v>50</v>
      </c>
      <c r="U24" s="688"/>
      <c r="V24" s="688"/>
      <c r="W24" s="687"/>
    </row>
    <row r="25" spans="3:23" ht="12.95" customHeight="1">
      <c r="C25" s="690"/>
      <c r="D25" s="686">
        <v>12</v>
      </c>
      <c r="E25" s="688" t="s" ph="1">
        <v>857</v>
      </c>
      <c r="F25" s="688" t="s">
        <v>346</v>
      </c>
      <c r="G25" s="187"/>
      <c r="J25" s="193"/>
      <c r="L25" s="193"/>
      <c r="O25" s="194"/>
      <c r="Q25" s="195"/>
      <c r="T25" s="190"/>
      <c r="U25" s="688" t="s" ph="1">
        <v>887</v>
      </c>
      <c r="V25" s="688" t="s">
        <v>178</v>
      </c>
      <c r="W25" s="686">
        <v>42</v>
      </c>
    </row>
    <row r="26" spans="3:23" ht="12.95" customHeight="1">
      <c r="C26" s="691"/>
      <c r="D26" s="687"/>
      <c r="E26" s="688"/>
      <c r="F26" s="688"/>
      <c r="G26" s="188">
        <v>6</v>
      </c>
      <c r="H26" s="191"/>
      <c r="J26" s="193"/>
      <c r="L26" s="193"/>
      <c r="O26" s="194"/>
      <c r="Q26" s="194"/>
      <c r="S26" s="192"/>
      <c r="T26" s="189">
        <v>20</v>
      </c>
      <c r="U26" s="688"/>
      <c r="V26" s="688"/>
      <c r="W26" s="687"/>
    </row>
    <row r="27" spans="3:23" ht="12.95" customHeight="1">
      <c r="C27" s="690"/>
      <c r="D27" s="686">
        <v>13</v>
      </c>
      <c r="E27" s="688" t="s" ph="1">
        <v>858</v>
      </c>
      <c r="F27" s="688" t="s">
        <v>557</v>
      </c>
      <c r="G27" s="187"/>
      <c r="H27" s="193"/>
      <c r="I27" s="193"/>
      <c r="J27" s="193"/>
      <c r="L27" s="193"/>
      <c r="O27" s="194"/>
      <c r="Q27" s="194"/>
      <c r="R27" s="194"/>
      <c r="S27" s="195"/>
      <c r="T27" s="190"/>
      <c r="U27" s="688" t="s" ph="1">
        <v>888</v>
      </c>
      <c r="V27" s="688" t="s">
        <v>281</v>
      </c>
      <c r="W27" s="686">
        <v>43</v>
      </c>
    </row>
    <row r="28" spans="3:23" ht="12.95" customHeight="1">
      <c r="C28" s="691"/>
      <c r="D28" s="687"/>
      <c r="E28" s="688"/>
      <c r="F28" s="688"/>
      <c r="H28" s="188">
        <v>32</v>
      </c>
      <c r="I28" s="191"/>
      <c r="J28" s="193"/>
      <c r="L28" s="193"/>
      <c r="O28" s="194"/>
      <c r="Q28" s="194"/>
      <c r="R28" s="192"/>
      <c r="S28" s="189">
        <v>40</v>
      </c>
      <c r="U28" s="688"/>
      <c r="V28" s="688"/>
      <c r="W28" s="687"/>
    </row>
    <row r="29" spans="3:23" ht="12.95" customHeight="1">
      <c r="C29" s="690"/>
      <c r="D29" s="686">
        <v>14</v>
      </c>
      <c r="E29" s="688" t="s" ph="1">
        <v>859</v>
      </c>
      <c r="F29" s="688" t="s">
        <v>178</v>
      </c>
      <c r="G29" s="187"/>
      <c r="I29" s="193"/>
      <c r="L29" s="193"/>
      <c r="O29" s="194"/>
      <c r="R29" s="195"/>
      <c r="T29" s="190"/>
      <c r="U29" s="688" t="s" ph="1">
        <v>889</v>
      </c>
      <c r="V29" s="688" t="s">
        <v>346</v>
      </c>
      <c r="W29" s="686">
        <v>44</v>
      </c>
    </row>
    <row r="30" spans="3:23" ht="12.95" customHeight="1">
      <c r="C30" s="691"/>
      <c r="D30" s="687"/>
      <c r="E30" s="688"/>
      <c r="F30" s="688"/>
      <c r="G30" s="188">
        <v>7</v>
      </c>
      <c r="H30" s="191"/>
      <c r="I30" s="193"/>
      <c r="L30" s="196"/>
      <c r="M30" s="197"/>
      <c r="N30" s="197"/>
      <c r="O30" s="198"/>
      <c r="R30" s="194"/>
      <c r="S30" s="192"/>
      <c r="T30" s="189">
        <v>21</v>
      </c>
      <c r="U30" s="688"/>
      <c r="V30" s="688"/>
      <c r="W30" s="687"/>
    </row>
    <row r="31" spans="3:23" ht="12.95" customHeight="1">
      <c r="C31" s="690"/>
      <c r="D31" s="686">
        <v>15</v>
      </c>
      <c r="E31" s="688" t="s" ph="1">
        <v>860</v>
      </c>
      <c r="F31" s="688" t="s">
        <v>267</v>
      </c>
      <c r="G31" s="187"/>
      <c r="H31" s="193"/>
      <c r="L31" s="199"/>
      <c r="M31" s="200"/>
      <c r="N31" s="200"/>
      <c r="O31" s="201"/>
      <c r="S31" s="195"/>
      <c r="T31" s="190"/>
      <c r="U31" s="688" t="s" ph="1">
        <v>890</v>
      </c>
      <c r="V31" s="688" t="s">
        <v>181</v>
      </c>
      <c r="W31" s="686">
        <v>45</v>
      </c>
    </row>
    <row r="32" spans="3:23" ht="12.95" customHeight="1">
      <c r="C32" s="691"/>
      <c r="D32" s="687"/>
      <c r="E32" s="688"/>
      <c r="F32" s="688"/>
      <c r="K32" s="188">
        <v>57</v>
      </c>
      <c r="L32" s="202"/>
      <c r="M32" s="187"/>
      <c r="N32" s="202"/>
      <c r="O32" s="203"/>
      <c r="P32" s="189">
        <v>58</v>
      </c>
      <c r="U32" s="688"/>
      <c r="V32" s="688"/>
      <c r="W32" s="687"/>
    </row>
    <row r="33" spans="3:23" ht="12.95" customHeight="1">
      <c r="C33" s="690"/>
      <c r="D33" s="686">
        <v>16</v>
      </c>
      <c r="E33" s="688" t="s" ph="1">
        <v>861</v>
      </c>
      <c r="F33" s="688" t="s">
        <v>179</v>
      </c>
      <c r="G33" s="187"/>
      <c r="L33" s="204">
        <v>59</v>
      </c>
      <c r="M33" s="205"/>
      <c r="N33" s="205"/>
      <c r="O33" s="206"/>
      <c r="T33" s="190"/>
      <c r="U33" s="688" t="s" ph="1">
        <v>891</v>
      </c>
      <c r="V33" s="688" t="s">
        <v>181</v>
      </c>
      <c r="W33" s="686">
        <v>46</v>
      </c>
    </row>
    <row r="34" spans="3:23" ht="12.95" customHeight="1">
      <c r="C34" s="691"/>
      <c r="D34" s="687"/>
      <c r="E34" s="688"/>
      <c r="F34" s="688"/>
      <c r="G34" s="188">
        <v>8</v>
      </c>
      <c r="H34" s="191"/>
      <c r="L34" s="193"/>
      <c r="O34" s="194"/>
      <c r="S34" s="192"/>
      <c r="T34" s="189">
        <v>22</v>
      </c>
      <c r="U34" s="688"/>
      <c r="V34" s="688"/>
      <c r="W34" s="687"/>
    </row>
    <row r="35" spans="3:23" ht="12.95" customHeight="1">
      <c r="C35" s="690"/>
      <c r="D35" s="686">
        <v>17</v>
      </c>
      <c r="E35" s="688" t="s" ph="1">
        <v>862</v>
      </c>
      <c r="F35" s="688" t="s">
        <v>346</v>
      </c>
      <c r="G35" s="187"/>
      <c r="H35" s="193"/>
      <c r="I35" s="193"/>
      <c r="L35" s="193"/>
      <c r="O35" s="194"/>
      <c r="R35" s="194"/>
      <c r="S35" s="195"/>
      <c r="T35" s="190"/>
      <c r="U35" s="688" t="s" ph="1">
        <v>892</v>
      </c>
      <c r="V35" s="688" t="s">
        <v>176</v>
      </c>
      <c r="W35" s="686">
        <v>47</v>
      </c>
    </row>
    <row r="36" spans="3:23" ht="12.95" customHeight="1">
      <c r="C36" s="691"/>
      <c r="D36" s="687"/>
      <c r="E36" s="688"/>
      <c r="F36" s="688"/>
      <c r="H36" s="188">
        <v>33</v>
      </c>
      <c r="I36" s="191"/>
      <c r="L36" s="193"/>
      <c r="O36" s="194"/>
      <c r="R36" s="192"/>
      <c r="S36" s="189">
        <v>41</v>
      </c>
      <c r="U36" s="688"/>
      <c r="V36" s="688"/>
      <c r="W36" s="687"/>
    </row>
    <row r="37" spans="3:23" ht="12.95" customHeight="1">
      <c r="C37" s="690"/>
      <c r="D37" s="686">
        <v>18</v>
      </c>
      <c r="E37" s="688" t="s" ph="1">
        <v>863</v>
      </c>
      <c r="F37" s="688" t="s">
        <v>285</v>
      </c>
      <c r="G37" s="187"/>
      <c r="I37" s="193"/>
      <c r="J37" s="193"/>
      <c r="L37" s="193"/>
      <c r="O37" s="194"/>
      <c r="Q37" s="194"/>
      <c r="R37" s="195"/>
      <c r="T37" s="190"/>
      <c r="U37" s="688" t="s" ph="1">
        <v>893</v>
      </c>
      <c r="V37" s="688" t="s">
        <v>558</v>
      </c>
      <c r="W37" s="686">
        <v>48</v>
      </c>
    </row>
    <row r="38" spans="3:23" ht="12.95" customHeight="1">
      <c r="C38" s="691"/>
      <c r="D38" s="687"/>
      <c r="E38" s="688"/>
      <c r="F38" s="688"/>
      <c r="G38" s="188">
        <v>9</v>
      </c>
      <c r="H38" s="191"/>
      <c r="I38" s="193"/>
      <c r="J38" s="193"/>
      <c r="L38" s="193"/>
      <c r="O38" s="194"/>
      <c r="Q38" s="194"/>
      <c r="R38" s="194"/>
      <c r="S38" s="192"/>
      <c r="T38" s="189">
        <v>23</v>
      </c>
      <c r="U38" s="688"/>
      <c r="V38" s="688"/>
      <c r="W38" s="687"/>
    </row>
    <row r="39" spans="3:23" ht="12.95" customHeight="1">
      <c r="C39" s="690"/>
      <c r="D39" s="686">
        <v>19</v>
      </c>
      <c r="E39" s="688" t="s" ph="1">
        <v>864</v>
      </c>
      <c r="F39" s="688" t="s">
        <v>181</v>
      </c>
      <c r="G39" s="187"/>
      <c r="H39" s="193"/>
      <c r="J39" s="193"/>
      <c r="L39" s="193"/>
      <c r="O39" s="194"/>
      <c r="Q39" s="194"/>
      <c r="S39" s="195"/>
      <c r="T39" s="190"/>
      <c r="U39" s="688" t="s" ph="1">
        <v>894</v>
      </c>
      <c r="V39" s="688" t="s">
        <v>179</v>
      </c>
      <c r="W39" s="686">
        <v>49</v>
      </c>
    </row>
    <row r="40" spans="3:23" ht="12.95" customHeight="1">
      <c r="C40" s="691"/>
      <c r="D40" s="687"/>
      <c r="E40" s="688"/>
      <c r="F40" s="688"/>
      <c r="I40" s="188">
        <v>47</v>
      </c>
      <c r="J40" s="191"/>
      <c r="L40" s="193"/>
      <c r="O40" s="194"/>
      <c r="Q40" s="192"/>
      <c r="R40" s="189">
        <v>51</v>
      </c>
      <c r="U40" s="688"/>
      <c r="V40" s="688"/>
      <c r="W40" s="687"/>
    </row>
    <row r="41" spans="3:23" ht="12.95" customHeight="1">
      <c r="C41" s="690"/>
      <c r="D41" s="686">
        <v>20</v>
      </c>
      <c r="E41" s="688" t="s" ph="1">
        <v>865</v>
      </c>
      <c r="F41" s="688" t="s">
        <v>347</v>
      </c>
      <c r="G41" s="187"/>
      <c r="J41" s="193"/>
      <c r="K41" s="193"/>
      <c r="L41" s="193"/>
      <c r="O41" s="194"/>
      <c r="P41" s="194"/>
      <c r="Q41" s="195"/>
      <c r="T41" s="190"/>
      <c r="U41" s="688" t="s" ph="1">
        <v>895</v>
      </c>
      <c r="V41" s="688" t="s">
        <v>346</v>
      </c>
      <c r="W41" s="686">
        <v>50</v>
      </c>
    </row>
    <row r="42" spans="3:23" ht="12.95" customHeight="1">
      <c r="C42" s="691"/>
      <c r="D42" s="687"/>
      <c r="E42" s="688"/>
      <c r="F42" s="688"/>
      <c r="G42" s="188">
        <v>10</v>
      </c>
      <c r="H42" s="191"/>
      <c r="J42" s="193"/>
      <c r="K42" s="193"/>
      <c r="L42" s="193"/>
      <c r="O42" s="194"/>
      <c r="P42" s="194"/>
      <c r="Q42" s="194"/>
      <c r="S42" s="192"/>
      <c r="T42" s="189">
        <v>24</v>
      </c>
      <c r="U42" s="688"/>
      <c r="V42" s="688"/>
      <c r="W42" s="687"/>
    </row>
    <row r="43" spans="3:23" ht="12.95" customHeight="1">
      <c r="C43" s="690"/>
      <c r="D43" s="686">
        <v>21</v>
      </c>
      <c r="E43" s="688" t="s" ph="1">
        <v>866</v>
      </c>
      <c r="F43" s="688" t="s">
        <v>343</v>
      </c>
      <c r="G43" s="187"/>
      <c r="H43" s="193"/>
      <c r="I43" s="193"/>
      <c r="J43" s="193"/>
      <c r="K43" s="193"/>
      <c r="L43" s="193"/>
      <c r="O43" s="194"/>
      <c r="P43" s="194"/>
      <c r="Q43" s="194"/>
      <c r="R43" s="194"/>
      <c r="S43" s="195"/>
      <c r="T43" s="190"/>
      <c r="U43" s="688" t="s" ph="1">
        <v>896</v>
      </c>
      <c r="V43" s="688" t="s">
        <v>178</v>
      </c>
      <c r="W43" s="686">
        <v>51</v>
      </c>
    </row>
    <row r="44" spans="3:23" ht="12.95" customHeight="1">
      <c r="C44" s="691"/>
      <c r="D44" s="687"/>
      <c r="E44" s="688"/>
      <c r="F44" s="688"/>
      <c r="H44" s="188">
        <v>34</v>
      </c>
      <c r="I44" s="191"/>
      <c r="J44" s="193"/>
      <c r="K44" s="193"/>
      <c r="L44" s="193"/>
      <c r="O44" s="194"/>
      <c r="P44" s="194"/>
      <c r="Q44" s="194"/>
      <c r="R44" s="192"/>
      <c r="S44" s="189">
        <v>42</v>
      </c>
      <c r="U44" s="688"/>
      <c r="V44" s="688"/>
      <c r="W44" s="687"/>
    </row>
    <row r="45" spans="3:23" ht="12.95" customHeight="1">
      <c r="D45" s="686">
        <v>22</v>
      </c>
      <c r="E45" s="688" t="s" ph="1">
        <v>867</v>
      </c>
      <c r="F45" s="688" t="s">
        <v>558</v>
      </c>
      <c r="G45" s="187"/>
      <c r="I45" s="193"/>
      <c r="K45" s="193"/>
      <c r="L45" s="193"/>
      <c r="O45" s="194"/>
      <c r="P45" s="194"/>
      <c r="R45" s="195"/>
      <c r="T45" s="190"/>
      <c r="U45" s="688" t="s" ph="1">
        <v>897</v>
      </c>
      <c r="V45" s="688" t="s">
        <v>285</v>
      </c>
      <c r="W45" s="686">
        <v>52</v>
      </c>
    </row>
    <row r="46" spans="3:23" ht="12.95" customHeight="1">
      <c r="D46" s="687"/>
      <c r="E46" s="688"/>
      <c r="F46" s="688"/>
      <c r="G46" s="188">
        <v>11</v>
      </c>
      <c r="H46" s="191"/>
      <c r="I46" s="193"/>
      <c r="K46" s="193"/>
      <c r="L46" s="193"/>
      <c r="O46" s="194"/>
      <c r="P46" s="194"/>
      <c r="R46" s="194"/>
      <c r="S46" s="192"/>
      <c r="T46" s="189">
        <v>25</v>
      </c>
      <c r="U46" s="688"/>
      <c r="V46" s="688"/>
      <c r="W46" s="687"/>
    </row>
    <row r="47" spans="3:23" ht="12.95" customHeight="1">
      <c r="D47" s="686">
        <v>23</v>
      </c>
      <c r="E47" s="688" t="s" ph="1">
        <v>868</v>
      </c>
      <c r="F47" s="688" t="s">
        <v>178</v>
      </c>
      <c r="G47" s="187"/>
      <c r="H47" s="193"/>
      <c r="K47" s="193"/>
      <c r="L47" s="193"/>
      <c r="O47" s="194"/>
      <c r="P47" s="194"/>
      <c r="S47" s="195"/>
      <c r="T47" s="190"/>
      <c r="U47" s="688" t="s" ph="1">
        <v>898</v>
      </c>
      <c r="V47" s="688" t="s">
        <v>343</v>
      </c>
      <c r="W47" s="686">
        <v>53</v>
      </c>
    </row>
    <row r="48" spans="3:23" ht="12.95" customHeight="1">
      <c r="D48" s="687"/>
      <c r="E48" s="688"/>
      <c r="F48" s="688"/>
      <c r="J48" s="188">
        <v>54</v>
      </c>
      <c r="K48" s="191"/>
      <c r="L48" s="193"/>
      <c r="O48" s="194"/>
      <c r="P48" s="192"/>
      <c r="Q48" s="189">
        <v>56</v>
      </c>
      <c r="U48" s="688"/>
      <c r="V48" s="688"/>
      <c r="W48" s="687"/>
    </row>
    <row r="49" spans="4:23" ht="12.95" customHeight="1">
      <c r="D49" s="686">
        <v>24</v>
      </c>
      <c r="E49" s="688" t="s" ph="1">
        <v>869</v>
      </c>
      <c r="F49" s="688" t="s">
        <v>265</v>
      </c>
      <c r="G49" s="187"/>
      <c r="K49" s="193"/>
      <c r="P49" s="195"/>
      <c r="T49" s="190"/>
      <c r="U49" s="688" t="s" ph="1">
        <v>899</v>
      </c>
      <c r="V49" s="688" t="s">
        <v>347</v>
      </c>
      <c r="W49" s="686">
        <v>54</v>
      </c>
    </row>
    <row r="50" spans="4:23" ht="12.95" customHeight="1">
      <c r="D50" s="687"/>
      <c r="E50" s="688"/>
      <c r="F50" s="688"/>
      <c r="G50" s="188">
        <v>12</v>
      </c>
      <c r="H50" s="191"/>
      <c r="K50" s="193"/>
      <c r="P50" s="194"/>
      <c r="S50" s="192"/>
      <c r="T50" s="189">
        <v>26</v>
      </c>
      <c r="U50" s="688"/>
      <c r="V50" s="688"/>
      <c r="W50" s="687"/>
    </row>
    <row r="51" spans="4:23" ht="12.95" customHeight="1">
      <c r="D51" s="686">
        <v>25</v>
      </c>
      <c r="E51" s="688" t="s" ph="1">
        <v>870</v>
      </c>
      <c r="F51" s="688" t="s">
        <v>346</v>
      </c>
      <c r="G51" s="187"/>
      <c r="H51" s="193"/>
      <c r="I51" s="193"/>
      <c r="K51" s="193"/>
      <c r="P51" s="194"/>
      <c r="R51" s="194"/>
      <c r="S51" s="195"/>
      <c r="T51" s="190"/>
      <c r="U51" s="688" t="s" ph="1">
        <v>900</v>
      </c>
      <c r="V51" s="688" t="s">
        <v>267</v>
      </c>
      <c r="W51" s="686">
        <v>55</v>
      </c>
    </row>
    <row r="52" spans="4:23" ht="12.95" customHeight="1">
      <c r="D52" s="687"/>
      <c r="E52" s="688"/>
      <c r="F52" s="688"/>
      <c r="H52" s="188">
        <v>35</v>
      </c>
      <c r="I52" s="191"/>
      <c r="K52" s="193"/>
      <c r="P52" s="194"/>
      <c r="R52" s="192"/>
      <c r="S52" s="189">
        <v>43</v>
      </c>
      <c r="U52" s="688"/>
      <c r="V52" s="688"/>
      <c r="W52" s="687"/>
    </row>
    <row r="53" spans="4:23" ht="12.95" customHeight="1">
      <c r="D53" s="686">
        <v>26</v>
      </c>
      <c r="E53" s="688" t="s" ph="1">
        <v>871</v>
      </c>
      <c r="F53" s="688" t="s">
        <v>176</v>
      </c>
      <c r="G53" s="187"/>
      <c r="I53" s="193"/>
      <c r="J53" s="193"/>
      <c r="K53" s="193"/>
      <c r="P53" s="194"/>
      <c r="Q53" s="194"/>
      <c r="R53" s="195"/>
      <c r="T53" s="190"/>
      <c r="U53" s="688" t="s" ph="1">
        <v>901</v>
      </c>
      <c r="V53" s="688" t="s">
        <v>162</v>
      </c>
      <c r="W53" s="686">
        <v>56</v>
      </c>
    </row>
    <row r="54" spans="4:23" ht="12.95" customHeight="1">
      <c r="D54" s="687"/>
      <c r="E54" s="688"/>
      <c r="F54" s="688"/>
      <c r="G54" s="188">
        <v>13</v>
      </c>
      <c r="H54" s="191"/>
      <c r="I54" s="193"/>
      <c r="J54" s="193"/>
      <c r="K54" s="193"/>
      <c r="P54" s="194"/>
      <c r="Q54" s="194"/>
      <c r="R54" s="194"/>
      <c r="S54" s="192"/>
      <c r="T54" s="189">
        <v>27</v>
      </c>
      <c r="U54" s="688"/>
      <c r="V54" s="688"/>
      <c r="W54" s="687"/>
    </row>
    <row r="55" spans="4:23" ht="12.95" customHeight="1">
      <c r="D55" s="686">
        <v>27</v>
      </c>
      <c r="E55" s="688" t="s" ph="1">
        <v>872</v>
      </c>
      <c r="F55" s="688" t="s">
        <v>268</v>
      </c>
      <c r="G55" s="187"/>
      <c r="H55" s="193"/>
      <c r="J55" s="193"/>
      <c r="K55" s="193"/>
      <c r="P55" s="194"/>
      <c r="Q55" s="194"/>
      <c r="S55" s="195"/>
      <c r="T55" s="190"/>
      <c r="U55" s="688" t="s" ph="1">
        <v>902</v>
      </c>
      <c r="V55" s="688" t="s">
        <v>175</v>
      </c>
      <c r="W55" s="686">
        <v>57</v>
      </c>
    </row>
    <row r="56" spans="4:23" ht="12.95" customHeight="1">
      <c r="D56" s="687"/>
      <c r="E56" s="688"/>
      <c r="F56" s="688"/>
      <c r="I56" s="188">
        <v>48</v>
      </c>
      <c r="J56" s="191"/>
      <c r="K56" s="193"/>
      <c r="P56" s="194"/>
      <c r="Q56" s="192"/>
      <c r="R56" s="189">
        <v>52</v>
      </c>
      <c r="U56" s="688"/>
      <c r="V56" s="688"/>
      <c r="W56" s="687"/>
    </row>
    <row r="57" spans="4:23" ht="12.95" customHeight="1">
      <c r="D57" s="686">
        <v>28</v>
      </c>
      <c r="E57" s="688" t="s" ph="1">
        <v>873</v>
      </c>
      <c r="F57" s="688" t="s">
        <v>343</v>
      </c>
      <c r="G57" s="187"/>
      <c r="J57" s="193"/>
      <c r="Q57" s="195"/>
      <c r="T57" s="190"/>
      <c r="U57" s="688" t="s" ph="1">
        <v>903</v>
      </c>
      <c r="V57" s="688" t="s">
        <v>265</v>
      </c>
      <c r="W57" s="686">
        <v>58</v>
      </c>
    </row>
    <row r="58" spans="4:23" ht="12.95" customHeight="1">
      <c r="D58" s="687"/>
      <c r="E58" s="688"/>
      <c r="F58" s="688"/>
      <c r="G58" s="188">
        <v>14</v>
      </c>
      <c r="H58" s="191"/>
      <c r="J58" s="193"/>
      <c r="Q58" s="194"/>
      <c r="S58" s="192"/>
      <c r="T58" s="189">
        <v>28</v>
      </c>
      <c r="U58" s="688"/>
      <c r="V58" s="688"/>
      <c r="W58" s="687"/>
    </row>
    <row r="59" spans="4:23" ht="12.95" customHeight="1">
      <c r="D59" s="686">
        <v>29</v>
      </c>
      <c r="E59" s="688" t="s" ph="1">
        <v>874</v>
      </c>
      <c r="F59" s="688" t="s">
        <v>345</v>
      </c>
      <c r="G59" s="187"/>
      <c r="H59" s="193"/>
      <c r="I59" s="193"/>
      <c r="J59" s="193"/>
      <c r="Q59" s="194"/>
      <c r="R59" s="194"/>
      <c r="S59" s="195"/>
      <c r="T59" s="190"/>
      <c r="U59" s="688" t="s" ph="1">
        <v>904</v>
      </c>
      <c r="V59" s="688" t="s">
        <v>344</v>
      </c>
      <c r="W59" s="686">
        <v>59</v>
      </c>
    </row>
    <row r="60" spans="4:23" ht="12.95" customHeight="1">
      <c r="D60" s="687"/>
      <c r="E60" s="688"/>
      <c r="F60" s="688"/>
      <c r="H60" s="188">
        <v>36</v>
      </c>
      <c r="I60" s="191"/>
      <c r="J60" s="193"/>
      <c r="Q60" s="194"/>
      <c r="R60" s="192"/>
      <c r="S60" s="189">
        <v>44</v>
      </c>
      <c r="U60" s="688"/>
      <c r="V60" s="688"/>
      <c r="W60" s="687"/>
    </row>
    <row r="61" spans="4:23" ht="12.95" customHeight="1">
      <c r="D61" s="686">
        <v>30</v>
      </c>
      <c r="E61" s="688" t="s" ph="1">
        <v>875</v>
      </c>
      <c r="F61" s="688" t="s">
        <v>281</v>
      </c>
      <c r="G61" s="187"/>
      <c r="H61" s="187"/>
      <c r="I61" s="193"/>
      <c r="R61" s="195"/>
      <c r="S61" s="190"/>
      <c r="T61" s="190"/>
      <c r="U61" s="688" t="s" ph="1">
        <v>905</v>
      </c>
      <c r="V61" s="688" t="s">
        <v>179</v>
      </c>
      <c r="W61" s="686">
        <v>60</v>
      </c>
    </row>
    <row r="62" spans="4:23" ht="12.95" customHeight="1">
      <c r="D62" s="687"/>
      <c r="E62" s="688"/>
      <c r="F62" s="688"/>
      <c r="L62" s="188" t="s">
        <v>164</v>
      </c>
      <c r="U62" s="688"/>
      <c r="V62" s="688"/>
      <c r="W62" s="687"/>
    </row>
    <row r="63" spans="4:23" ht="12.95" customHeight="1">
      <c r="E63" s="207"/>
      <c r="F63" s="207"/>
    </row>
    <row r="64" spans="4:23" ht="12.95" customHeight="1">
      <c r="D64" s="210"/>
      <c r="E64" s="207"/>
      <c r="F64" s="207"/>
    </row>
    <row r="65" spans="4:24" ht="12.95" customHeight="1">
      <c r="D65" s="689"/>
      <c r="E65" s="689"/>
      <c r="F65" s="271"/>
      <c r="M65" s="689" t="s">
        <v>559</v>
      </c>
      <c r="N65" s="689"/>
      <c r="U65" s="271"/>
      <c r="V65" s="271"/>
      <c r="W65" s="272"/>
    </row>
    <row r="66" spans="4:24" ht="12.95" customHeight="1">
      <c r="D66" s="273"/>
      <c r="E66" s="659" t="s">
        <v>588</v>
      </c>
      <c r="F66" s="661" t="s">
        <v>560</v>
      </c>
      <c r="G66" s="274"/>
      <c r="H66" s="274"/>
      <c r="I66" s="274"/>
      <c r="J66" s="274"/>
      <c r="K66" s="274"/>
      <c r="L66" s="274"/>
      <c r="M66" s="274"/>
      <c r="N66" s="275"/>
      <c r="O66" s="276"/>
      <c r="P66" s="276"/>
      <c r="Q66" s="276"/>
      <c r="R66" s="276"/>
      <c r="S66" s="276"/>
      <c r="T66" s="276"/>
      <c r="U66" s="659" t="s">
        <v>589</v>
      </c>
      <c r="V66" s="661" t="s">
        <v>560</v>
      </c>
      <c r="W66" s="277"/>
    </row>
    <row r="67" spans="4:24" ht="12.95" customHeight="1">
      <c r="D67" s="273"/>
      <c r="E67" s="660"/>
      <c r="F67" s="662"/>
      <c r="G67" s="118"/>
      <c r="H67" s="118"/>
      <c r="I67" s="118"/>
      <c r="J67" s="118"/>
      <c r="K67" s="118"/>
      <c r="L67" s="118"/>
      <c r="M67" s="745">
        <v>60</v>
      </c>
      <c r="N67" s="745"/>
      <c r="O67" s="119"/>
      <c r="P67" s="119"/>
      <c r="Q67" s="119"/>
      <c r="R67" s="119"/>
      <c r="S67" s="119"/>
      <c r="T67" s="119"/>
      <c r="U67" s="660"/>
      <c r="V67" s="662"/>
      <c r="W67" s="277"/>
    </row>
    <row r="69" spans="4:24" ht="12.95" customHeight="1" thickBot="1"/>
    <row r="70" spans="4:24" ht="12.95" customHeight="1">
      <c r="D70" s="220"/>
      <c r="E70" s="679" t="s">
        <v>561</v>
      </c>
      <c r="F70" s="680"/>
      <c r="G70" s="681"/>
      <c r="H70" s="664" t="s">
        <v>349</v>
      </c>
      <c r="I70" s="665"/>
      <c r="J70" s="666"/>
      <c r="K70" s="670" t="s">
        <v>350</v>
      </c>
      <c r="L70" s="665"/>
      <c r="M70" s="666"/>
      <c r="N70" s="670" t="s">
        <v>351</v>
      </c>
      <c r="O70" s="665"/>
      <c r="P70" s="666"/>
      <c r="Q70" s="670" t="s">
        <v>352</v>
      </c>
      <c r="R70" s="665"/>
      <c r="S70" s="674"/>
      <c r="T70" s="677" t="s">
        <v>562</v>
      </c>
      <c r="U70" s="678"/>
      <c r="W70" s="219"/>
      <c r="X70" s="221"/>
    </row>
    <row r="71" spans="4:24" ht="12.95" customHeight="1" thickBot="1">
      <c r="D71" s="220"/>
      <c r="E71" s="682"/>
      <c r="F71" s="683"/>
      <c r="G71" s="684"/>
      <c r="H71" s="667"/>
      <c r="I71" s="668"/>
      <c r="J71" s="669"/>
      <c r="K71" s="671"/>
      <c r="L71" s="672"/>
      <c r="M71" s="673"/>
      <c r="N71" s="671"/>
      <c r="O71" s="672"/>
      <c r="P71" s="673"/>
      <c r="Q71" s="675"/>
      <c r="R71" s="668"/>
      <c r="S71" s="676"/>
      <c r="T71" s="609"/>
      <c r="U71" s="610"/>
      <c r="W71" s="219"/>
      <c r="X71" s="221"/>
    </row>
    <row r="72" spans="4:24" ht="12.95" customHeight="1">
      <c r="D72" s="220"/>
      <c r="E72" s="647" t="s">
        <v>349</v>
      </c>
      <c r="F72" s="648" t="s">
        <v>590</v>
      </c>
      <c r="G72" s="649"/>
      <c r="H72" s="650"/>
      <c r="I72" s="651"/>
      <c r="J72" s="651"/>
      <c r="K72" s="654">
        <v>5</v>
      </c>
      <c r="L72" s="655"/>
      <c r="M72" s="656"/>
      <c r="N72" s="654">
        <v>3</v>
      </c>
      <c r="O72" s="655"/>
      <c r="P72" s="656"/>
      <c r="Q72" s="657">
        <v>1</v>
      </c>
      <c r="R72" s="658"/>
      <c r="S72" s="658"/>
      <c r="T72" s="607"/>
      <c r="U72" s="608"/>
      <c r="W72" s="219"/>
      <c r="X72" s="221"/>
    </row>
    <row r="73" spans="4:24" ht="12.95" customHeight="1" thickBot="1">
      <c r="D73" s="220"/>
      <c r="E73" s="633"/>
      <c r="F73" s="634"/>
      <c r="G73" s="635"/>
      <c r="H73" s="652"/>
      <c r="I73" s="653"/>
      <c r="J73" s="653"/>
      <c r="K73" s="636"/>
      <c r="L73" s="637"/>
      <c r="M73" s="638"/>
      <c r="N73" s="636"/>
      <c r="O73" s="637"/>
      <c r="P73" s="638"/>
      <c r="Q73" s="645"/>
      <c r="R73" s="646"/>
      <c r="S73" s="646"/>
      <c r="T73" s="609"/>
      <c r="U73" s="610"/>
      <c r="W73" s="219"/>
      <c r="X73" s="221"/>
    </row>
    <row r="74" spans="4:24" ht="12.95" customHeight="1">
      <c r="D74" s="220"/>
      <c r="E74" s="611" t="s">
        <v>350</v>
      </c>
      <c r="F74" s="613" t="s">
        <v>591</v>
      </c>
      <c r="G74" s="614"/>
      <c r="H74" s="617"/>
      <c r="I74" s="618"/>
      <c r="J74" s="618"/>
      <c r="K74" s="639"/>
      <c r="L74" s="640"/>
      <c r="M74" s="641"/>
      <c r="N74" s="621">
        <v>2</v>
      </c>
      <c r="O74" s="622"/>
      <c r="P74" s="623"/>
      <c r="Q74" s="645">
        <v>4</v>
      </c>
      <c r="R74" s="646"/>
      <c r="S74" s="646"/>
      <c r="T74" s="607"/>
      <c r="U74" s="608"/>
      <c r="W74" s="219"/>
      <c r="X74" s="221"/>
    </row>
    <row r="75" spans="4:24" ht="12.95" customHeight="1" thickBot="1">
      <c r="D75" s="220"/>
      <c r="E75" s="633"/>
      <c r="F75" s="634"/>
      <c r="G75" s="635"/>
      <c r="H75" s="617"/>
      <c r="I75" s="618"/>
      <c r="J75" s="618"/>
      <c r="K75" s="642"/>
      <c r="L75" s="643"/>
      <c r="M75" s="644"/>
      <c r="N75" s="636"/>
      <c r="O75" s="637"/>
      <c r="P75" s="638"/>
      <c r="Q75" s="645"/>
      <c r="R75" s="646"/>
      <c r="S75" s="646"/>
      <c r="T75" s="609"/>
      <c r="U75" s="610"/>
      <c r="W75" s="219"/>
      <c r="X75" s="221"/>
    </row>
    <row r="76" spans="4:24" ht="12.95" customHeight="1">
      <c r="D76" s="220"/>
      <c r="E76" s="611" t="s">
        <v>351</v>
      </c>
      <c r="F76" s="613" t="s">
        <v>592</v>
      </c>
      <c r="G76" s="614"/>
      <c r="H76" s="617"/>
      <c r="I76" s="618"/>
      <c r="J76" s="618"/>
      <c r="K76" s="621"/>
      <c r="L76" s="622"/>
      <c r="M76" s="623"/>
      <c r="N76" s="639"/>
      <c r="O76" s="640"/>
      <c r="P76" s="641"/>
      <c r="Q76" s="645">
        <v>6</v>
      </c>
      <c r="R76" s="646"/>
      <c r="S76" s="646"/>
      <c r="T76" s="607"/>
      <c r="U76" s="608"/>
      <c r="W76" s="219"/>
      <c r="X76" s="221"/>
    </row>
    <row r="77" spans="4:24" ht="12.95" customHeight="1" thickBot="1">
      <c r="D77" s="220"/>
      <c r="E77" s="633"/>
      <c r="F77" s="634"/>
      <c r="G77" s="635"/>
      <c r="H77" s="617"/>
      <c r="I77" s="618"/>
      <c r="J77" s="618"/>
      <c r="K77" s="636"/>
      <c r="L77" s="637"/>
      <c r="M77" s="638"/>
      <c r="N77" s="642"/>
      <c r="O77" s="643"/>
      <c r="P77" s="644"/>
      <c r="Q77" s="645"/>
      <c r="R77" s="646"/>
      <c r="S77" s="646"/>
      <c r="T77" s="609"/>
      <c r="U77" s="610"/>
      <c r="W77" s="219"/>
      <c r="X77" s="221"/>
    </row>
    <row r="78" spans="4:24" ht="12.95" customHeight="1">
      <c r="D78" s="220"/>
      <c r="E78" s="611" t="s">
        <v>352</v>
      </c>
      <c r="F78" s="613" t="s">
        <v>594</v>
      </c>
      <c r="G78" s="614"/>
      <c r="H78" s="617"/>
      <c r="I78" s="618"/>
      <c r="J78" s="618"/>
      <c r="K78" s="621"/>
      <c r="L78" s="622"/>
      <c r="M78" s="623"/>
      <c r="N78" s="621"/>
      <c r="O78" s="622"/>
      <c r="P78" s="623"/>
      <c r="Q78" s="627"/>
      <c r="R78" s="628"/>
      <c r="S78" s="628"/>
      <c r="T78" s="607"/>
      <c r="U78" s="608"/>
      <c r="W78" s="219"/>
      <c r="X78" s="221"/>
    </row>
    <row r="79" spans="4:24" ht="12.95" customHeight="1" thickBot="1">
      <c r="D79" s="220"/>
      <c r="E79" s="612"/>
      <c r="F79" s="615"/>
      <c r="G79" s="616"/>
      <c r="H79" s="619"/>
      <c r="I79" s="620"/>
      <c r="J79" s="620"/>
      <c r="K79" s="624"/>
      <c r="L79" s="625"/>
      <c r="M79" s="626"/>
      <c r="N79" s="624"/>
      <c r="O79" s="625"/>
      <c r="P79" s="626"/>
      <c r="Q79" s="629"/>
      <c r="R79" s="630"/>
      <c r="S79" s="630"/>
      <c r="T79" s="631"/>
      <c r="U79" s="632"/>
      <c r="W79" s="219"/>
      <c r="X79" s="221"/>
    </row>
  </sheetData>
  <mergeCells count="243">
    <mergeCell ref="G2:T2"/>
    <mergeCell ref="C3:C4"/>
    <mergeCell ref="D3:D4"/>
    <mergeCell ref="E3:E4"/>
    <mergeCell ref="F3:F4"/>
    <mergeCell ref="U3:U4"/>
    <mergeCell ref="V3:V4"/>
    <mergeCell ref="W3:W4"/>
    <mergeCell ref="C5:C6"/>
    <mergeCell ref="D5:D6"/>
    <mergeCell ref="E5:E6"/>
    <mergeCell ref="F5:F6"/>
    <mergeCell ref="U5:U6"/>
    <mergeCell ref="V5:V6"/>
    <mergeCell ref="W5:W6"/>
    <mergeCell ref="W7:W8"/>
    <mergeCell ref="C9:C10"/>
    <mergeCell ref="D9:D10"/>
    <mergeCell ref="E9:E10"/>
    <mergeCell ref="F9:F10"/>
    <mergeCell ref="U9:U10"/>
    <mergeCell ref="V9:V10"/>
    <mergeCell ref="W9:W10"/>
    <mergeCell ref="C7:C8"/>
    <mergeCell ref="D7:D8"/>
    <mergeCell ref="E7:E8"/>
    <mergeCell ref="F7:F8"/>
    <mergeCell ref="U7:U8"/>
    <mergeCell ref="V7:V8"/>
    <mergeCell ref="W11:W12"/>
    <mergeCell ref="C13:C14"/>
    <mergeCell ref="D13:D14"/>
    <mergeCell ref="E13:E14"/>
    <mergeCell ref="F13:F14"/>
    <mergeCell ref="U13:U14"/>
    <mergeCell ref="V13:V14"/>
    <mergeCell ref="W13:W14"/>
    <mergeCell ref="C11:C12"/>
    <mergeCell ref="D11:D12"/>
    <mergeCell ref="E11:E12"/>
    <mergeCell ref="F11:F12"/>
    <mergeCell ref="U11:U12"/>
    <mergeCell ref="V11:V12"/>
    <mergeCell ref="W15:W16"/>
    <mergeCell ref="C17:C18"/>
    <mergeCell ref="D17:D18"/>
    <mergeCell ref="E17:E18"/>
    <mergeCell ref="F17:F18"/>
    <mergeCell ref="U17:U18"/>
    <mergeCell ref="V17:V18"/>
    <mergeCell ref="W17:W18"/>
    <mergeCell ref="C15:C16"/>
    <mergeCell ref="D15:D16"/>
    <mergeCell ref="E15:E16"/>
    <mergeCell ref="F15:F16"/>
    <mergeCell ref="U15:U16"/>
    <mergeCell ref="V15:V16"/>
    <mergeCell ref="W19:W20"/>
    <mergeCell ref="C21:C22"/>
    <mergeCell ref="D21:D22"/>
    <mergeCell ref="E21:E22"/>
    <mergeCell ref="F21:F22"/>
    <mergeCell ref="U21:U22"/>
    <mergeCell ref="V21:V22"/>
    <mergeCell ref="W21:W22"/>
    <mergeCell ref="C19:C20"/>
    <mergeCell ref="D19:D20"/>
    <mergeCell ref="E19:E20"/>
    <mergeCell ref="F19:F20"/>
    <mergeCell ref="U19:U20"/>
    <mergeCell ref="V19:V20"/>
    <mergeCell ref="W23:W24"/>
    <mergeCell ref="C25:C26"/>
    <mergeCell ref="D25:D26"/>
    <mergeCell ref="E25:E26"/>
    <mergeCell ref="F25:F26"/>
    <mergeCell ref="U25:U26"/>
    <mergeCell ref="V25:V26"/>
    <mergeCell ref="W25:W26"/>
    <mergeCell ref="C23:C24"/>
    <mergeCell ref="D23:D24"/>
    <mergeCell ref="E23:E24"/>
    <mergeCell ref="F23:F24"/>
    <mergeCell ref="U23:U24"/>
    <mergeCell ref="V23:V24"/>
    <mergeCell ref="W27:W28"/>
    <mergeCell ref="C29:C30"/>
    <mergeCell ref="D29:D30"/>
    <mergeCell ref="E29:E30"/>
    <mergeCell ref="F29:F30"/>
    <mergeCell ref="U29:U30"/>
    <mergeCell ref="V29:V30"/>
    <mergeCell ref="W29:W30"/>
    <mergeCell ref="C27:C28"/>
    <mergeCell ref="D27:D28"/>
    <mergeCell ref="E27:E28"/>
    <mergeCell ref="F27:F28"/>
    <mergeCell ref="U27:U28"/>
    <mergeCell ref="V27:V28"/>
    <mergeCell ref="W31:W32"/>
    <mergeCell ref="C33:C34"/>
    <mergeCell ref="D33:D34"/>
    <mergeCell ref="E33:E34"/>
    <mergeCell ref="F33:F34"/>
    <mergeCell ref="U33:U34"/>
    <mergeCell ref="V33:V34"/>
    <mergeCell ref="W33:W34"/>
    <mergeCell ref="C31:C32"/>
    <mergeCell ref="D31:D32"/>
    <mergeCell ref="E31:E32"/>
    <mergeCell ref="F31:F32"/>
    <mergeCell ref="U31:U32"/>
    <mergeCell ref="V31:V32"/>
    <mergeCell ref="W35:W36"/>
    <mergeCell ref="C37:C38"/>
    <mergeCell ref="D37:D38"/>
    <mergeCell ref="E37:E38"/>
    <mergeCell ref="F37:F38"/>
    <mergeCell ref="U37:U38"/>
    <mergeCell ref="V37:V38"/>
    <mergeCell ref="W37:W38"/>
    <mergeCell ref="C35:C36"/>
    <mergeCell ref="D35:D36"/>
    <mergeCell ref="E35:E36"/>
    <mergeCell ref="F35:F36"/>
    <mergeCell ref="U35:U36"/>
    <mergeCell ref="V35:V36"/>
    <mergeCell ref="W39:W40"/>
    <mergeCell ref="C41:C42"/>
    <mergeCell ref="D41:D42"/>
    <mergeCell ref="E41:E42"/>
    <mergeCell ref="F41:F42"/>
    <mergeCell ref="U41:U42"/>
    <mergeCell ref="V41:V42"/>
    <mergeCell ref="W41:W42"/>
    <mergeCell ref="C39:C40"/>
    <mergeCell ref="D39:D40"/>
    <mergeCell ref="E39:E40"/>
    <mergeCell ref="F39:F40"/>
    <mergeCell ref="U39:U40"/>
    <mergeCell ref="V39:V40"/>
    <mergeCell ref="W43:W44"/>
    <mergeCell ref="D45:D46"/>
    <mergeCell ref="E45:E46"/>
    <mergeCell ref="F45:F46"/>
    <mergeCell ref="U45:U46"/>
    <mergeCell ref="V45:V46"/>
    <mergeCell ref="W45:W46"/>
    <mergeCell ref="C43:C44"/>
    <mergeCell ref="D43:D44"/>
    <mergeCell ref="E43:E44"/>
    <mergeCell ref="F43:F44"/>
    <mergeCell ref="U43:U44"/>
    <mergeCell ref="V43:V44"/>
    <mergeCell ref="D49:D50"/>
    <mergeCell ref="E49:E50"/>
    <mergeCell ref="F49:F50"/>
    <mergeCell ref="U49:U50"/>
    <mergeCell ref="V49:V50"/>
    <mergeCell ref="W49:W50"/>
    <mergeCell ref="D47:D48"/>
    <mergeCell ref="E47:E48"/>
    <mergeCell ref="F47:F48"/>
    <mergeCell ref="U47:U48"/>
    <mergeCell ref="V47:V48"/>
    <mergeCell ref="W47:W48"/>
    <mergeCell ref="D53:D54"/>
    <mergeCell ref="E53:E54"/>
    <mergeCell ref="F53:F54"/>
    <mergeCell ref="U53:U54"/>
    <mergeCell ref="V53:V54"/>
    <mergeCell ref="W53:W54"/>
    <mergeCell ref="D51:D52"/>
    <mergeCell ref="E51:E52"/>
    <mergeCell ref="F51:F52"/>
    <mergeCell ref="U51:U52"/>
    <mergeCell ref="V51:V52"/>
    <mergeCell ref="W51:W52"/>
    <mergeCell ref="D57:D58"/>
    <mergeCell ref="E57:E58"/>
    <mergeCell ref="F57:F58"/>
    <mergeCell ref="U57:U58"/>
    <mergeCell ref="V57:V58"/>
    <mergeCell ref="W57:W58"/>
    <mergeCell ref="D55:D56"/>
    <mergeCell ref="E55:E56"/>
    <mergeCell ref="F55:F56"/>
    <mergeCell ref="U55:U56"/>
    <mergeCell ref="V55:V56"/>
    <mergeCell ref="W55:W56"/>
    <mergeCell ref="V66:V67"/>
    <mergeCell ref="M67:N67"/>
    <mergeCell ref="D61:D62"/>
    <mergeCell ref="E61:E62"/>
    <mergeCell ref="F61:F62"/>
    <mergeCell ref="U61:U62"/>
    <mergeCell ref="V61:V62"/>
    <mergeCell ref="W61:W62"/>
    <mergeCell ref="D59:D60"/>
    <mergeCell ref="E59:E60"/>
    <mergeCell ref="F59:F60"/>
    <mergeCell ref="U59:U60"/>
    <mergeCell ref="V59:V60"/>
    <mergeCell ref="W59:W60"/>
    <mergeCell ref="H70:J71"/>
    <mergeCell ref="K70:M71"/>
    <mergeCell ref="N70:P71"/>
    <mergeCell ref="Q70:S71"/>
    <mergeCell ref="T70:U71"/>
    <mergeCell ref="E70:G71"/>
    <mergeCell ref="D65:E65"/>
    <mergeCell ref="M65:N65"/>
    <mergeCell ref="E66:E67"/>
    <mergeCell ref="F66:F67"/>
    <mergeCell ref="U66:U67"/>
    <mergeCell ref="T72:U73"/>
    <mergeCell ref="E74:E75"/>
    <mergeCell ref="F74:G75"/>
    <mergeCell ref="H74:J75"/>
    <mergeCell ref="K74:M75"/>
    <mergeCell ref="N74:P75"/>
    <mergeCell ref="Q74:S75"/>
    <mergeCell ref="T74:U75"/>
    <mergeCell ref="E72:E73"/>
    <mergeCell ref="F72:G73"/>
    <mergeCell ref="H72:J73"/>
    <mergeCell ref="K72:M73"/>
    <mergeCell ref="N72:P73"/>
    <mergeCell ref="Q72:S73"/>
    <mergeCell ref="T76:U77"/>
    <mergeCell ref="E78:E79"/>
    <mergeCell ref="F78:G79"/>
    <mergeCell ref="H78:J79"/>
    <mergeCell ref="K78:M79"/>
    <mergeCell ref="N78:P79"/>
    <mergeCell ref="Q78:S79"/>
    <mergeCell ref="T78:U79"/>
    <mergeCell ref="E76:E77"/>
    <mergeCell ref="F76:G77"/>
    <mergeCell ref="H76:J77"/>
    <mergeCell ref="K76:M77"/>
    <mergeCell ref="N76:P77"/>
    <mergeCell ref="Q76:S77"/>
  </mergeCells>
  <phoneticPr fontId="38" type="Hiragana" alignment="center"/>
  <conditionalFormatting sqref="F3:F62 V3:V62">
    <cfRule type="cellIs" dxfId="2" priority="1" operator="equal">
      <formula>#REF!</formula>
    </cfRule>
  </conditionalFormatting>
  <pageMargins left="0.70866141732283472" right="0.70866141732283472" top="0.55118110236220474" bottom="0.55118110236220474" header="0.31496062992125984" footer="0.31496062992125984"/>
  <pageSetup paperSize="9" scale="7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C1:X59"/>
  <sheetViews>
    <sheetView topLeftCell="D1" zoomScale="90" zoomScaleNormal="90" workbookViewId="0">
      <selection activeCell="D1" sqref="D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3:23" s="179" customFormat="1" ht="24.95" customHeight="1">
      <c r="D1" s="175" t="s">
        <v>552</v>
      </c>
      <c r="E1" s="176"/>
      <c r="F1" s="176"/>
      <c r="G1" s="177"/>
      <c r="H1" s="177"/>
      <c r="I1" s="177"/>
      <c r="J1" s="177"/>
      <c r="K1" s="177"/>
      <c r="L1" s="177"/>
      <c r="M1" s="177"/>
      <c r="N1" s="177"/>
      <c r="O1" s="177"/>
      <c r="P1" s="177"/>
      <c r="Q1" s="177"/>
      <c r="R1" s="177"/>
      <c r="S1" s="177"/>
      <c r="T1" s="178"/>
      <c r="V1" s="180"/>
      <c r="W1" s="178" t="s">
        <v>553</v>
      </c>
    </row>
    <row r="2" spans="3:23" s="183" customFormat="1" ht="30" customHeight="1">
      <c r="D2" s="181"/>
      <c r="E2" s="85"/>
      <c r="F2" s="85"/>
      <c r="G2" s="692" t="s">
        <v>638</v>
      </c>
      <c r="H2" s="692"/>
      <c r="I2" s="692"/>
      <c r="J2" s="692"/>
      <c r="K2" s="692"/>
      <c r="L2" s="692"/>
      <c r="M2" s="692"/>
      <c r="N2" s="692"/>
      <c r="O2" s="692"/>
      <c r="P2" s="692"/>
      <c r="Q2" s="692"/>
      <c r="R2" s="692"/>
      <c r="S2" s="692"/>
      <c r="T2" s="692"/>
      <c r="U2" s="181"/>
      <c r="V2" s="182"/>
    </row>
    <row r="3" spans="3:23" s="184" customFormat="1" ht="14.1" customHeight="1">
      <c r="E3" s="182"/>
      <c r="F3" s="182"/>
      <c r="G3" s="185"/>
      <c r="H3" s="185"/>
      <c r="I3" s="185"/>
      <c r="J3" s="185"/>
      <c r="K3" s="185"/>
      <c r="L3" s="185"/>
      <c r="M3" s="185"/>
      <c r="N3" s="186"/>
      <c r="O3" s="186"/>
      <c r="P3" s="186"/>
      <c r="Q3" s="186"/>
      <c r="R3" s="186"/>
      <c r="S3" s="186"/>
      <c r="T3" s="186"/>
      <c r="U3" s="182"/>
      <c r="V3" s="182"/>
    </row>
    <row r="4" spans="3:23" s="184" customFormat="1" ht="14.1" customHeight="1">
      <c r="E4" s="182"/>
      <c r="F4" s="182"/>
      <c r="G4" s="185"/>
      <c r="H4" s="185"/>
      <c r="I4" s="185"/>
      <c r="J4" s="185"/>
      <c r="K4" s="185"/>
      <c r="L4" s="185"/>
      <c r="M4" s="185"/>
      <c r="N4" s="186"/>
      <c r="O4" s="186"/>
      <c r="P4" s="186"/>
      <c r="Q4" s="186"/>
      <c r="R4" s="186"/>
      <c r="S4" s="186"/>
      <c r="T4" s="186"/>
      <c r="U4" s="182"/>
      <c r="V4" s="182"/>
    </row>
    <row r="5" spans="3:23" ht="15" customHeight="1">
      <c r="C5" s="690"/>
      <c r="D5" s="686">
        <v>1</v>
      </c>
      <c r="E5" s="688" t="s" ph="1">
        <v>1043</v>
      </c>
      <c r="F5" s="688" t="s">
        <v>178</v>
      </c>
      <c r="G5" s="187"/>
      <c r="H5" s="187"/>
      <c r="S5" s="190"/>
      <c r="T5" s="190"/>
      <c r="U5" s="688" t="s" ph="1">
        <v>1062</v>
      </c>
      <c r="V5" s="688" t="s">
        <v>181</v>
      </c>
      <c r="W5" s="686">
        <v>20</v>
      </c>
    </row>
    <row r="6" spans="3:23" ht="15" customHeight="1">
      <c r="C6" s="691"/>
      <c r="D6" s="687"/>
      <c r="E6" s="688"/>
      <c r="F6" s="688"/>
      <c r="H6" s="188">
        <v>6</v>
      </c>
      <c r="I6" s="191"/>
      <c r="R6" s="192"/>
      <c r="S6" s="189">
        <v>14</v>
      </c>
      <c r="U6" s="688"/>
      <c r="V6" s="688"/>
      <c r="W6" s="686"/>
    </row>
    <row r="7" spans="3:23" ht="15" customHeight="1">
      <c r="C7" s="690"/>
      <c r="D7" s="686">
        <v>2</v>
      </c>
      <c r="E7" s="688" t="s" ph="1">
        <v>1044</v>
      </c>
      <c r="F7" s="688" t="s">
        <v>287</v>
      </c>
      <c r="G7" s="187"/>
      <c r="I7" s="193"/>
      <c r="J7" s="193"/>
      <c r="Q7" s="194"/>
      <c r="R7" s="195"/>
      <c r="T7" s="190"/>
      <c r="U7" s="688" t="s" ph="1">
        <v>1063</v>
      </c>
      <c r="V7" s="688" t="s">
        <v>285</v>
      </c>
      <c r="W7" s="686">
        <v>21</v>
      </c>
    </row>
    <row r="8" spans="3:23" ht="15" customHeight="1">
      <c r="C8" s="691"/>
      <c r="D8" s="687"/>
      <c r="E8" s="688"/>
      <c r="F8" s="688"/>
      <c r="G8" s="188">
        <v>1</v>
      </c>
      <c r="H8" s="191"/>
      <c r="I8" s="193"/>
      <c r="J8" s="193"/>
      <c r="Q8" s="194"/>
      <c r="R8" s="194"/>
      <c r="S8" s="192"/>
      <c r="T8" s="189">
        <v>4</v>
      </c>
      <c r="U8" s="688"/>
      <c r="V8" s="688"/>
      <c r="W8" s="686"/>
    </row>
    <row r="9" spans="3:23" ht="15" customHeight="1">
      <c r="C9" s="690"/>
      <c r="D9" s="686">
        <v>3</v>
      </c>
      <c r="E9" s="688" t="s" ph="1">
        <v>1045</v>
      </c>
      <c r="F9" s="688" t="s">
        <v>181</v>
      </c>
      <c r="G9" s="187"/>
      <c r="H9" s="193"/>
      <c r="I9" s="188">
        <v>22</v>
      </c>
      <c r="J9" s="191"/>
      <c r="Q9" s="192"/>
      <c r="R9" s="189">
        <v>26</v>
      </c>
      <c r="S9" s="195"/>
      <c r="T9" s="190"/>
      <c r="U9" s="688" t="s" ph="1">
        <v>1064</v>
      </c>
      <c r="V9" s="688" t="s">
        <v>287</v>
      </c>
      <c r="W9" s="686">
        <v>22</v>
      </c>
    </row>
    <row r="10" spans="3:23" ht="15" customHeight="1">
      <c r="C10" s="691"/>
      <c r="D10" s="687"/>
      <c r="E10" s="688"/>
      <c r="F10" s="688"/>
      <c r="J10" s="193"/>
      <c r="K10" s="193"/>
      <c r="P10" s="194"/>
      <c r="Q10" s="195"/>
      <c r="U10" s="688"/>
      <c r="V10" s="688"/>
      <c r="W10" s="686"/>
    </row>
    <row r="11" spans="3:23" ht="15" customHeight="1">
      <c r="C11" s="690"/>
      <c r="D11" s="686">
        <v>4</v>
      </c>
      <c r="E11" s="688" t="s" ph="1">
        <v>1046</v>
      </c>
      <c r="F11" s="688" t="s">
        <v>284</v>
      </c>
      <c r="G11" s="187"/>
      <c r="H11" s="187"/>
      <c r="J11" s="193"/>
      <c r="K11" s="193"/>
      <c r="P11" s="194"/>
      <c r="Q11" s="194"/>
      <c r="S11" s="190"/>
      <c r="T11" s="190"/>
      <c r="U11" s="688" t="s" ph="1">
        <v>1065</v>
      </c>
      <c r="V11" s="688" t="s">
        <v>163</v>
      </c>
      <c r="W11" s="686">
        <v>23</v>
      </c>
    </row>
    <row r="12" spans="3:23" ht="15" customHeight="1">
      <c r="C12" s="691"/>
      <c r="D12" s="687"/>
      <c r="E12" s="688"/>
      <c r="F12" s="688"/>
      <c r="H12" s="188">
        <v>7</v>
      </c>
      <c r="I12" s="191"/>
      <c r="J12" s="193"/>
      <c r="K12" s="193"/>
      <c r="P12" s="194"/>
      <c r="Q12" s="194"/>
      <c r="R12" s="192"/>
      <c r="S12" s="189">
        <v>15</v>
      </c>
      <c r="U12" s="688"/>
      <c r="V12" s="688"/>
      <c r="W12" s="686"/>
    </row>
    <row r="13" spans="3:23" ht="15" customHeight="1">
      <c r="C13" s="690"/>
      <c r="D13" s="686">
        <v>5</v>
      </c>
      <c r="E13" s="688" t="s" ph="1">
        <v>1047</v>
      </c>
      <c r="F13" s="688" t="s">
        <v>183</v>
      </c>
      <c r="G13" s="187"/>
      <c r="H13" s="187"/>
      <c r="I13" s="193"/>
      <c r="J13" s="188">
        <v>30</v>
      </c>
      <c r="K13" s="191"/>
      <c r="P13" s="192"/>
      <c r="Q13" s="189">
        <v>32</v>
      </c>
      <c r="R13" s="195"/>
      <c r="S13" s="190"/>
      <c r="T13" s="190"/>
      <c r="U13" s="688" t="s" ph="1">
        <v>1066</v>
      </c>
      <c r="V13" s="688" t="s">
        <v>284</v>
      </c>
      <c r="W13" s="686">
        <v>24</v>
      </c>
    </row>
    <row r="14" spans="3:23" ht="15" customHeight="1">
      <c r="C14" s="691"/>
      <c r="D14" s="687"/>
      <c r="E14" s="688"/>
      <c r="F14" s="688"/>
      <c r="K14" s="193"/>
      <c r="L14" s="193"/>
      <c r="O14" s="194"/>
      <c r="P14" s="195"/>
      <c r="U14" s="688"/>
      <c r="V14" s="688"/>
      <c r="W14" s="686"/>
    </row>
    <row r="15" spans="3:23" ht="15" customHeight="1">
      <c r="C15" s="690"/>
      <c r="D15" s="686">
        <v>6</v>
      </c>
      <c r="E15" s="688" t="s" ph="1">
        <v>1048</v>
      </c>
      <c r="F15" s="688" t="s">
        <v>178</v>
      </c>
      <c r="G15" s="187"/>
      <c r="H15" s="187"/>
      <c r="K15" s="193"/>
      <c r="L15" s="193"/>
      <c r="O15" s="194"/>
      <c r="P15" s="194"/>
      <c r="S15" s="190"/>
      <c r="T15" s="190"/>
      <c r="U15" s="688" t="s" ph="1">
        <v>1067</v>
      </c>
      <c r="V15" s="688" t="s">
        <v>174</v>
      </c>
      <c r="W15" s="686">
        <v>25</v>
      </c>
    </row>
    <row r="16" spans="3:23" ht="15" customHeight="1">
      <c r="C16" s="691"/>
      <c r="D16" s="687"/>
      <c r="E16" s="688"/>
      <c r="F16" s="688"/>
      <c r="H16" s="188">
        <v>8</v>
      </c>
      <c r="I16" s="191"/>
      <c r="K16" s="193"/>
      <c r="L16" s="193"/>
      <c r="O16" s="194"/>
      <c r="P16" s="194"/>
      <c r="R16" s="192"/>
      <c r="S16" s="189">
        <v>16</v>
      </c>
      <c r="U16" s="688"/>
      <c r="V16" s="688"/>
      <c r="W16" s="686"/>
    </row>
    <row r="17" spans="3:23" ht="15" customHeight="1">
      <c r="C17" s="690"/>
      <c r="D17" s="686">
        <v>7</v>
      </c>
      <c r="E17" s="688" t="s" ph="1">
        <v>1049</v>
      </c>
      <c r="F17" s="688" t="s">
        <v>287</v>
      </c>
      <c r="G17" s="187"/>
      <c r="H17" s="187"/>
      <c r="I17" s="193"/>
      <c r="J17" s="193"/>
      <c r="K17" s="193"/>
      <c r="L17" s="193"/>
      <c r="O17" s="194"/>
      <c r="P17" s="194"/>
      <c r="Q17" s="194"/>
      <c r="R17" s="195"/>
      <c r="S17" s="190"/>
      <c r="T17" s="190"/>
      <c r="U17" s="688" t="s" ph="1">
        <v>1068</v>
      </c>
      <c r="V17" s="688" t="s">
        <v>287</v>
      </c>
      <c r="W17" s="686">
        <v>26</v>
      </c>
    </row>
    <row r="18" spans="3:23" ht="15" customHeight="1">
      <c r="C18" s="691"/>
      <c r="D18" s="687"/>
      <c r="E18" s="688"/>
      <c r="F18" s="688"/>
      <c r="I18" s="188">
        <v>23</v>
      </c>
      <c r="J18" s="191"/>
      <c r="K18" s="193"/>
      <c r="L18" s="193"/>
      <c r="O18" s="194"/>
      <c r="P18" s="194"/>
      <c r="Q18" s="192"/>
      <c r="R18" s="189">
        <v>27</v>
      </c>
      <c r="U18" s="688"/>
      <c r="V18" s="688"/>
      <c r="W18" s="686"/>
    </row>
    <row r="19" spans="3:23" ht="15" customHeight="1">
      <c r="C19" s="690"/>
      <c r="D19" s="686">
        <v>8</v>
      </c>
      <c r="E19" s="688" t="s" ph="1">
        <v>1050</v>
      </c>
      <c r="F19" s="688" t="s">
        <v>284</v>
      </c>
      <c r="G19" s="187"/>
      <c r="H19" s="187"/>
      <c r="J19" s="193"/>
      <c r="L19" s="193"/>
      <c r="O19" s="194"/>
      <c r="Q19" s="195"/>
      <c r="S19" s="190"/>
      <c r="T19" s="190"/>
      <c r="U19" s="688" t="s" ph="1">
        <v>1069</v>
      </c>
      <c r="V19" s="688" t="s">
        <v>178</v>
      </c>
      <c r="W19" s="686">
        <v>27</v>
      </c>
    </row>
    <row r="20" spans="3:23" ht="15" customHeight="1">
      <c r="C20" s="691"/>
      <c r="D20" s="687"/>
      <c r="E20" s="688"/>
      <c r="F20" s="688"/>
      <c r="H20" s="188">
        <v>9</v>
      </c>
      <c r="I20" s="191"/>
      <c r="J20" s="193"/>
      <c r="L20" s="196"/>
      <c r="M20" s="197"/>
      <c r="N20" s="197"/>
      <c r="O20" s="198"/>
      <c r="Q20" s="194"/>
      <c r="R20" s="192"/>
      <c r="S20" s="189">
        <v>17</v>
      </c>
      <c r="U20" s="688"/>
      <c r="V20" s="688"/>
      <c r="W20" s="686"/>
    </row>
    <row r="21" spans="3:23" ht="15" customHeight="1">
      <c r="C21" s="690"/>
      <c r="D21" s="686">
        <v>9</v>
      </c>
      <c r="E21" s="688" t="s" ph="1">
        <v>1051</v>
      </c>
      <c r="F21" s="688" t="s">
        <v>348</v>
      </c>
      <c r="G21" s="187"/>
      <c r="H21" s="187"/>
      <c r="I21" s="193"/>
      <c r="L21" s="199"/>
      <c r="M21" s="200"/>
      <c r="N21" s="200"/>
      <c r="O21" s="201"/>
      <c r="R21" s="195"/>
      <c r="S21" s="190"/>
      <c r="T21" s="190"/>
      <c r="U21" s="688" t="s" ph="1">
        <v>1070</v>
      </c>
      <c r="V21" s="688" t="s">
        <v>284</v>
      </c>
      <c r="W21" s="686">
        <v>28</v>
      </c>
    </row>
    <row r="22" spans="3:23" ht="15" customHeight="1">
      <c r="C22" s="691"/>
      <c r="D22" s="687"/>
      <c r="E22" s="688"/>
      <c r="F22" s="688"/>
      <c r="K22" s="188">
        <v>34</v>
      </c>
      <c r="L22" s="202"/>
      <c r="M22" s="187"/>
      <c r="N22" s="202"/>
      <c r="O22" s="203"/>
      <c r="P22" s="189">
        <v>35</v>
      </c>
      <c r="U22" s="688"/>
      <c r="V22" s="688"/>
      <c r="W22" s="686"/>
    </row>
    <row r="23" spans="3:23" ht="15" customHeight="1">
      <c r="D23" s="686">
        <v>10</v>
      </c>
      <c r="E23" s="688" t="s" ph="1">
        <v>1052</v>
      </c>
      <c r="F23" s="688" t="s">
        <v>181</v>
      </c>
      <c r="G23" s="187"/>
      <c r="H23" s="187"/>
      <c r="L23" s="204">
        <v>36</v>
      </c>
      <c r="M23" s="205"/>
      <c r="N23" s="205"/>
      <c r="O23" s="206"/>
      <c r="S23" s="190"/>
      <c r="T23" s="190"/>
      <c r="U23" s="688" t="s" ph="1">
        <v>1071</v>
      </c>
      <c r="V23" s="688" t="s">
        <v>182</v>
      </c>
      <c r="W23" s="686">
        <v>29</v>
      </c>
    </row>
    <row r="24" spans="3:23" ht="15" customHeight="1">
      <c r="D24" s="687"/>
      <c r="E24" s="688"/>
      <c r="F24" s="688"/>
      <c r="H24" s="188">
        <v>10</v>
      </c>
      <c r="I24" s="191"/>
      <c r="L24" s="193"/>
      <c r="O24" s="194"/>
      <c r="R24" s="192"/>
      <c r="S24" s="189">
        <v>18</v>
      </c>
      <c r="U24" s="688"/>
      <c r="V24" s="688"/>
      <c r="W24" s="686"/>
    </row>
    <row r="25" spans="3:23" ht="15" customHeight="1">
      <c r="D25" s="686">
        <v>11</v>
      </c>
      <c r="E25" s="688" t="s" ph="1">
        <v>1053</v>
      </c>
      <c r="F25" s="688" t="s">
        <v>287</v>
      </c>
      <c r="G25" s="187"/>
      <c r="I25" s="193"/>
      <c r="J25" s="193"/>
      <c r="L25" s="193"/>
      <c r="O25" s="194"/>
      <c r="Q25" s="194"/>
      <c r="R25" s="195"/>
      <c r="S25" s="190"/>
      <c r="T25" s="190"/>
      <c r="U25" s="688" t="s" ph="1">
        <v>1072</v>
      </c>
      <c r="V25" s="688" t="s">
        <v>181</v>
      </c>
      <c r="W25" s="686">
        <v>30</v>
      </c>
    </row>
    <row r="26" spans="3:23" ht="15" customHeight="1">
      <c r="D26" s="687"/>
      <c r="E26" s="688"/>
      <c r="F26" s="688"/>
      <c r="G26" s="188">
        <v>2</v>
      </c>
      <c r="H26" s="191"/>
      <c r="I26" s="193"/>
      <c r="J26" s="193"/>
      <c r="L26" s="193"/>
      <c r="O26" s="194"/>
      <c r="Q26" s="192"/>
      <c r="R26" s="189">
        <v>28</v>
      </c>
      <c r="U26" s="688"/>
      <c r="V26" s="688"/>
      <c r="W26" s="686"/>
    </row>
    <row r="27" spans="3:23" ht="15" customHeight="1">
      <c r="D27" s="686">
        <v>12</v>
      </c>
      <c r="E27" s="688" t="s" ph="1">
        <v>1054</v>
      </c>
      <c r="F27" s="688" t="s">
        <v>284</v>
      </c>
      <c r="G27" s="187"/>
      <c r="H27" s="193"/>
      <c r="I27" s="188">
        <v>24</v>
      </c>
      <c r="J27" s="191"/>
      <c r="L27" s="193"/>
      <c r="O27" s="194"/>
      <c r="P27" s="194"/>
      <c r="Q27" s="195"/>
      <c r="S27" s="190"/>
      <c r="T27" s="190"/>
      <c r="U27" s="688" t="s" ph="1">
        <v>1073</v>
      </c>
      <c r="V27" s="688" t="s">
        <v>287</v>
      </c>
      <c r="W27" s="686">
        <v>31</v>
      </c>
    </row>
    <row r="28" spans="3:23" ht="15" customHeight="1">
      <c r="D28" s="687"/>
      <c r="E28" s="688"/>
      <c r="F28" s="688"/>
      <c r="J28" s="193"/>
      <c r="K28" s="193"/>
      <c r="L28" s="193"/>
      <c r="O28" s="194"/>
      <c r="P28" s="194"/>
      <c r="Q28" s="194"/>
      <c r="R28" s="192"/>
      <c r="S28" s="189">
        <v>19</v>
      </c>
      <c r="U28" s="688"/>
      <c r="V28" s="688"/>
      <c r="W28" s="686"/>
    </row>
    <row r="29" spans="3:23" ht="15" customHeight="1">
      <c r="D29" s="686">
        <v>13</v>
      </c>
      <c r="E29" s="688" t="s" ph="1">
        <v>1055</v>
      </c>
      <c r="F29" s="688" t="s">
        <v>165</v>
      </c>
      <c r="G29" s="187"/>
      <c r="H29" s="187"/>
      <c r="J29" s="193"/>
      <c r="K29" s="193"/>
      <c r="L29" s="193"/>
      <c r="O29" s="194"/>
      <c r="P29" s="194"/>
      <c r="R29" s="195"/>
      <c r="S29" s="190"/>
      <c r="T29" s="190"/>
      <c r="U29" s="688" t="s" ph="1">
        <v>1074</v>
      </c>
      <c r="V29" s="688" t="s">
        <v>175</v>
      </c>
      <c r="W29" s="686">
        <v>32</v>
      </c>
    </row>
    <row r="30" spans="3:23" ht="15" customHeight="1">
      <c r="D30" s="687"/>
      <c r="E30" s="688"/>
      <c r="F30" s="688"/>
      <c r="H30" s="188">
        <v>11</v>
      </c>
      <c r="I30" s="191"/>
      <c r="J30" s="193"/>
      <c r="K30" s="193"/>
      <c r="L30" s="193"/>
      <c r="O30" s="194"/>
      <c r="P30" s="194"/>
      <c r="U30" s="688"/>
      <c r="V30" s="688"/>
      <c r="W30" s="686"/>
    </row>
    <row r="31" spans="3:23" ht="15" customHeight="1">
      <c r="D31" s="686">
        <v>14</v>
      </c>
      <c r="E31" s="688" t="s" ph="1">
        <v>1056</v>
      </c>
      <c r="F31" s="688" t="s">
        <v>285</v>
      </c>
      <c r="G31" s="187"/>
      <c r="H31" s="187"/>
      <c r="I31" s="193"/>
      <c r="K31" s="193"/>
      <c r="L31" s="193"/>
      <c r="O31" s="194"/>
      <c r="P31" s="192"/>
      <c r="Q31" s="189">
        <v>33</v>
      </c>
      <c r="S31" s="190"/>
      <c r="T31" s="190"/>
      <c r="U31" s="688" t="s" ph="1">
        <v>1075</v>
      </c>
      <c r="V31" s="688" t="s">
        <v>183</v>
      </c>
      <c r="W31" s="686">
        <v>33</v>
      </c>
    </row>
    <row r="32" spans="3:23" ht="15" customHeight="1">
      <c r="D32" s="687"/>
      <c r="E32" s="688"/>
      <c r="F32" s="688"/>
      <c r="J32" s="188">
        <v>31</v>
      </c>
      <c r="K32" s="191"/>
      <c r="L32" s="193"/>
      <c r="P32" s="195"/>
      <c r="R32" s="192"/>
      <c r="S32" s="189">
        <v>20</v>
      </c>
      <c r="U32" s="688"/>
      <c r="V32" s="688"/>
      <c r="W32" s="686"/>
    </row>
    <row r="33" spans="4:23" ht="15" customHeight="1">
      <c r="D33" s="686">
        <v>15</v>
      </c>
      <c r="E33" s="688" t="s" ph="1">
        <v>1057</v>
      </c>
      <c r="F33" s="688" t="s">
        <v>178</v>
      </c>
      <c r="G33" s="187"/>
      <c r="H33" s="187"/>
      <c r="K33" s="193"/>
      <c r="P33" s="194"/>
      <c r="Q33" s="194"/>
      <c r="R33" s="195"/>
      <c r="S33" s="190"/>
      <c r="T33" s="190"/>
      <c r="U33" s="688" t="s" ph="1">
        <v>1076</v>
      </c>
      <c r="V33" s="688" t="s">
        <v>343</v>
      </c>
      <c r="W33" s="686">
        <v>34</v>
      </c>
    </row>
    <row r="34" spans="4:23" ht="15" customHeight="1">
      <c r="D34" s="687"/>
      <c r="E34" s="688"/>
      <c r="F34" s="688"/>
      <c r="H34" s="188">
        <v>12</v>
      </c>
      <c r="I34" s="191"/>
      <c r="K34" s="193"/>
      <c r="P34" s="194"/>
      <c r="Q34" s="194"/>
      <c r="U34" s="688"/>
      <c r="V34" s="688"/>
      <c r="W34" s="686"/>
    </row>
    <row r="35" spans="4:23" ht="15" customHeight="1">
      <c r="D35" s="686">
        <v>16</v>
      </c>
      <c r="E35" s="688" t="s" ph="1">
        <v>1058</v>
      </c>
      <c r="F35" s="688" t="s">
        <v>181</v>
      </c>
      <c r="G35" s="187"/>
      <c r="H35" s="187"/>
      <c r="I35" s="193"/>
      <c r="J35" s="193"/>
      <c r="K35" s="193"/>
      <c r="P35" s="194"/>
      <c r="Q35" s="192"/>
      <c r="R35" s="189">
        <v>29</v>
      </c>
      <c r="T35" s="190"/>
      <c r="U35" s="688" t="s" ph="1">
        <v>1077</v>
      </c>
      <c r="V35" s="688" t="s">
        <v>284</v>
      </c>
      <c r="W35" s="686">
        <v>35</v>
      </c>
    </row>
    <row r="36" spans="4:23" ht="15" customHeight="1">
      <c r="D36" s="687"/>
      <c r="E36" s="688"/>
      <c r="F36" s="688"/>
      <c r="J36" s="193"/>
      <c r="K36" s="193"/>
      <c r="Q36" s="195"/>
      <c r="S36" s="192"/>
      <c r="T36" s="189">
        <v>5</v>
      </c>
      <c r="U36" s="688"/>
      <c r="V36" s="688"/>
      <c r="W36" s="686"/>
    </row>
    <row r="37" spans="4:23" ht="15" customHeight="1">
      <c r="D37" s="686">
        <v>17</v>
      </c>
      <c r="E37" s="688" t="s" ph="1">
        <v>1059</v>
      </c>
      <c r="F37" s="688" t="s">
        <v>182</v>
      </c>
      <c r="G37" s="187"/>
      <c r="I37" s="188">
        <v>25</v>
      </c>
      <c r="J37" s="191"/>
      <c r="K37" s="193"/>
      <c r="Q37" s="194"/>
      <c r="R37" s="194"/>
      <c r="S37" s="195"/>
      <c r="T37" s="190"/>
      <c r="U37" s="688" t="s" ph="1">
        <v>1078</v>
      </c>
      <c r="V37" s="688" t="s">
        <v>285</v>
      </c>
      <c r="W37" s="686">
        <v>36</v>
      </c>
    </row>
    <row r="38" spans="4:23" ht="15" customHeight="1">
      <c r="D38" s="687"/>
      <c r="E38" s="688"/>
      <c r="F38" s="688"/>
      <c r="G38" s="188">
        <v>3</v>
      </c>
      <c r="H38" s="191"/>
      <c r="J38" s="193"/>
      <c r="Q38" s="194"/>
      <c r="R38" s="192"/>
      <c r="S38" s="189">
        <v>21</v>
      </c>
      <c r="U38" s="688"/>
      <c r="V38" s="688"/>
      <c r="W38" s="686"/>
    </row>
    <row r="39" spans="4:23" ht="15" customHeight="1">
      <c r="D39" s="686">
        <v>18</v>
      </c>
      <c r="E39" s="688" t="s" ph="1">
        <v>1060</v>
      </c>
      <c r="F39" s="688" t="s">
        <v>284</v>
      </c>
      <c r="G39" s="187"/>
      <c r="H39" s="193"/>
      <c r="I39" s="193"/>
      <c r="J39" s="193"/>
      <c r="R39" s="195"/>
      <c r="S39" s="190"/>
      <c r="T39" s="190"/>
      <c r="U39" s="688" t="s" ph="1">
        <v>1079</v>
      </c>
      <c r="V39" s="688" t="s">
        <v>287</v>
      </c>
      <c r="W39" s="686">
        <v>37</v>
      </c>
    </row>
    <row r="40" spans="4:23" ht="15" customHeight="1">
      <c r="D40" s="687"/>
      <c r="E40" s="688"/>
      <c r="F40" s="688"/>
      <c r="H40" s="188">
        <v>13</v>
      </c>
      <c r="I40" s="191"/>
      <c r="J40" s="193"/>
      <c r="U40" s="688"/>
      <c r="V40" s="688"/>
      <c r="W40" s="686"/>
    </row>
    <row r="41" spans="4:23" ht="15" customHeight="1">
      <c r="D41" s="686">
        <v>19</v>
      </c>
      <c r="E41" s="688" t="s" ph="1">
        <v>1061</v>
      </c>
      <c r="F41" s="688" t="s">
        <v>287</v>
      </c>
      <c r="G41" s="187"/>
      <c r="H41" s="187"/>
      <c r="I41" s="193"/>
      <c r="L41" s="188" t="s">
        <v>164</v>
      </c>
      <c r="U41" s="207"/>
      <c r="V41" s="207"/>
      <c r="W41" s="208"/>
    </row>
    <row r="42" spans="4:23" ht="15" customHeight="1">
      <c r="D42" s="687"/>
      <c r="E42" s="688"/>
      <c r="F42" s="688"/>
      <c r="U42" s="207"/>
      <c r="V42" s="207"/>
      <c r="W42" s="208"/>
    </row>
    <row r="43" spans="4:23" ht="15" customHeight="1">
      <c r="E43" s="207"/>
      <c r="F43" s="207"/>
      <c r="U43" s="207"/>
      <c r="V43" s="207"/>
      <c r="W43" s="208"/>
    </row>
    <row r="44" spans="4:23" ht="15" customHeight="1">
      <c r="D44" s="210"/>
      <c r="E44" s="207"/>
      <c r="F44" s="207"/>
      <c r="U44" s="207"/>
      <c r="V44" s="207"/>
      <c r="W44" s="208"/>
    </row>
    <row r="45" spans="4:23" ht="15" customHeight="1">
      <c r="D45" s="689"/>
      <c r="E45" s="689"/>
      <c r="F45" s="271"/>
      <c r="M45" s="689" t="s">
        <v>559</v>
      </c>
      <c r="N45" s="689"/>
      <c r="U45" s="271"/>
      <c r="V45" s="271"/>
      <c r="W45" s="272"/>
    </row>
    <row r="46" spans="4:23">
      <c r="D46" s="273"/>
      <c r="E46" s="659" t="s">
        <v>606</v>
      </c>
      <c r="F46" s="661" t="s">
        <v>573</v>
      </c>
      <c r="G46" s="274"/>
      <c r="H46" s="274"/>
      <c r="I46" s="274"/>
      <c r="J46" s="274"/>
      <c r="K46" s="274"/>
      <c r="L46" s="274"/>
      <c r="M46" s="274"/>
      <c r="N46" s="275"/>
      <c r="O46" s="276"/>
      <c r="P46" s="276"/>
      <c r="Q46" s="276"/>
      <c r="R46" s="276"/>
      <c r="S46" s="276"/>
      <c r="T46" s="276"/>
      <c r="U46" s="659" t="s">
        <v>607</v>
      </c>
      <c r="V46" s="661" t="s">
        <v>560</v>
      </c>
      <c r="W46" s="277"/>
    </row>
    <row r="47" spans="4:23">
      <c r="D47" s="273"/>
      <c r="E47" s="660"/>
      <c r="F47" s="662"/>
      <c r="G47" s="118"/>
      <c r="H47" s="118"/>
      <c r="I47" s="118"/>
      <c r="J47" s="118"/>
      <c r="K47" s="118"/>
      <c r="L47" s="118"/>
      <c r="M47" s="663">
        <v>37</v>
      </c>
      <c r="N47" s="663"/>
      <c r="O47" s="119"/>
      <c r="P47" s="119"/>
      <c r="Q47" s="119"/>
      <c r="R47" s="119"/>
      <c r="S47" s="119"/>
      <c r="T47" s="119"/>
      <c r="U47" s="660"/>
      <c r="V47" s="662"/>
      <c r="W47" s="277"/>
    </row>
    <row r="49" spans="4:24" ht="14.25" thickBot="1"/>
    <row r="50" spans="4:24">
      <c r="D50" s="220"/>
      <c r="E50" s="679" t="s">
        <v>561</v>
      </c>
      <c r="F50" s="680"/>
      <c r="G50" s="681"/>
      <c r="H50" s="664" t="s">
        <v>349</v>
      </c>
      <c r="I50" s="665"/>
      <c r="J50" s="666"/>
      <c r="K50" s="670" t="s">
        <v>350</v>
      </c>
      <c r="L50" s="665"/>
      <c r="M50" s="666"/>
      <c r="N50" s="670" t="s">
        <v>351</v>
      </c>
      <c r="O50" s="665"/>
      <c r="P50" s="666"/>
      <c r="Q50" s="670" t="s">
        <v>352</v>
      </c>
      <c r="R50" s="665"/>
      <c r="S50" s="674"/>
      <c r="T50" s="677" t="s">
        <v>562</v>
      </c>
      <c r="U50" s="678"/>
      <c r="W50" s="219"/>
      <c r="X50" s="221"/>
    </row>
    <row r="51" spans="4:24" ht="14.25" thickBot="1">
      <c r="D51" s="220"/>
      <c r="E51" s="682"/>
      <c r="F51" s="683"/>
      <c r="G51" s="684"/>
      <c r="H51" s="667"/>
      <c r="I51" s="668"/>
      <c r="J51" s="669"/>
      <c r="K51" s="671"/>
      <c r="L51" s="672"/>
      <c r="M51" s="673"/>
      <c r="N51" s="671"/>
      <c r="O51" s="672"/>
      <c r="P51" s="673"/>
      <c r="Q51" s="675"/>
      <c r="R51" s="668"/>
      <c r="S51" s="676"/>
      <c r="T51" s="609"/>
      <c r="U51" s="610"/>
      <c r="W51" s="219"/>
      <c r="X51" s="221"/>
    </row>
    <row r="52" spans="4:24">
      <c r="D52" s="220"/>
      <c r="E52" s="647" t="s">
        <v>349</v>
      </c>
      <c r="F52" s="648" t="s">
        <v>608</v>
      </c>
      <c r="G52" s="649"/>
      <c r="H52" s="650"/>
      <c r="I52" s="651"/>
      <c r="J52" s="651"/>
      <c r="K52" s="654">
        <v>5</v>
      </c>
      <c r="L52" s="655"/>
      <c r="M52" s="656"/>
      <c r="N52" s="654">
        <v>3</v>
      </c>
      <c r="O52" s="655"/>
      <c r="P52" s="656"/>
      <c r="Q52" s="657">
        <v>1</v>
      </c>
      <c r="R52" s="658"/>
      <c r="S52" s="658"/>
      <c r="T52" s="607"/>
      <c r="U52" s="608"/>
      <c r="W52" s="219"/>
      <c r="X52" s="221"/>
    </row>
    <row r="53" spans="4:24" ht="14.25" thickBot="1">
      <c r="D53" s="220"/>
      <c r="E53" s="633"/>
      <c r="F53" s="634"/>
      <c r="G53" s="635"/>
      <c r="H53" s="652"/>
      <c r="I53" s="653"/>
      <c r="J53" s="653"/>
      <c r="K53" s="636"/>
      <c r="L53" s="637"/>
      <c r="M53" s="638"/>
      <c r="N53" s="636"/>
      <c r="O53" s="637"/>
      <c r="P53" s="638"/>
      <c r="Q53" s="645"/>
      <c r="R53" s="646"/>
      <c r="S53" s="646"/>
      <c r="T53" s="609"/>
      <c r="U53" s="610"/>
      <c r="W53" s="219"/>
      <c r="X53" s="221"/>
    </row>
    <row r="54" spans="4:24">
      <c r="D54" s="220"/>
      <c r="E54" s="611" t="s">
        <v>350</v>
      </c>
      <c r="F54" s="613" t="s">
        <v>609</v>
      </c>
      <c r="G54" s="614"/>
      <c r="H54" s="617"/>
      <c r="I54" s="618"/>
      <c r="J54" s="618"/>
      <c r="K54" s="639"/>
      <c r="L54" s="640"/>
      <c r="M54" s="641"/>
      <c r="N54" s="621">
        <v>2</v>
      </c>
      <c r="O54" s="622"/>
      <c r="P54" s="623"/>
      <c r="Q54" s="645">
        <v>4</v>
      </c>
      <c r="R54" s="646"/>
      <c r="S54" s="646"/>
      <c r="T54" s="607"/>
      <c r="U54" s="608"/>
      <c r="W54" s="219"/>
      <c r="X54" s="221"/>
    </row>
    <row r="55" spans="4:24" ht="14.25" thickBot="1">
      <c r="D55" s="220"/>
      <c r="E55" s="633"/>
      <c r="F55" s="634"/>
      <c r="G55" s="635"/>
      <c r="H55" s="617"/>
      <c r="I55" s="618"/>
      <c r="J55" s="618"/>
      <c r="K55" s="642"/>
      <c r="L55" s="643"/>
      <c r="M55" s="644"/>
      <c r="N55" s="636"/>
      <c r="O55" s="637"/>
      <c r="P55" s="638"/>
      <c r="Q55" s="645"/>
      <c r="R55" s="646"/>
      <c r="S55" s="646"/>
      <c r="T55" s="609"/>
      <c r="U55" s="610"/>
      <c r="W55" s="219"/>
      <c r="X55" s="221"/>
    </row>
    <row r="56" spans="4:24">
      <c r="D56" s="220"/>
      <c r="E56" s="611" t="s">
        <v>351</v>
      </c>
      <c r="F56" s="613" t="s">
        <v>610</v>
      </c>
      <c r="G56" s="614"/>
      <c r="H56" s="617"/>
      <c r="I56" s="618"/>
      <c r="J56" s="618"/>
      <c r="K56" s="621"/>
      <c r="L56" s="622"/>
      <c r="M56" s="623"/>
      <c r="N56" s="639"/>
      <c r="O56" s="640"/>
      <c r="P56" s="641"/>
      <c r="Q56" s="645">
        <v>6</v>
      </c>
      <c r="R56" s="646"/>
      <c r="S56" s="646"/>
      <c r="T56" s="607"/>
      <c r="U56" s="608"/>
      <c r="W56" s="219"/>
      <c r="X56" s="221"/>
    </row>
    <row r="57" spans="4:24" ht="14.25" thickBot="1">
      <c r="D57" s="220"/>
      <c r="E57" s="633"/>
      <c r="F57" s="634"/>
      <c r="G57" s="635"/>
      <c r="H57" s="617"/>
      <c r="I57" s="618"/>
      <c r="J57" s="618"/>
      <c r="K57" s="636"/>
      <c r="L57" s="637"/>
      <c r="M57" s="638"/>
      <c r="N57" s="642"/>
      <c r="O57" s="643"/>
      <c r="P57" s="644"/>
      <c r="Q57" s="645"/>
      <c r="R57" s="646"/>
      <c r="S57" s="646"/>
      <c r="T57" s="609"/>
      <c r="U57" s="610"/>
      <c r="W57" s="219"/>
      <c r="X57" s="221"/>
    </row>
    <row r="58" spans="4:24">
      <c r="D58" s="220"/>
      <c r="E58" s="611" t="s">
        <v>352</v>
      </c>
      <c r="F58" s="613" t="s">
        <v>611</v>
      </c>
      <c r="G58" s="614"/>
      <c r="H58" s="617"/>
      <c r="I58" s="618"/>
      <c r="J58" s="618"/>
      <c r="K58" s="621"/>
      <c r="L58" s="622"/>
      <c r="M58" s="623"/>
      <c r="N58" s="621"/>
      <c r="O58" s="622"/>
      <c r="P58" s="623"/>
      <c r="Q58" s="627"/>
      <c r="R58" s="628"/>
      <c r="S58" s="628"/>
      <c r="T58" s="607"/>
      <c r="U58" s="608"/>
      <c r="W58" s="219"/>
      <c r="X58" s="221"/>
    </row>
    <row r="59" spans="4:24" ht="14.25" thickBot="1">
      <c r="D59" s="220"/>
      <c r="E59" s="612"/>
      <c r="F59" s="615"/>
      <c r="G59" s="616"/>
      <c r="H59" s="619"/>
      <c r="I59" s="620"/>
      <c r="J59" s="620"/>
      <c r="K59" s="624"/>
      <c r="L59" s="625"/>
      <c r="M59" s="626"/>
      <c r="N59" s="624"/>
      <c r="O59" s="625"/>
      <c r="P59" s="626"/>
      <c r="Q59" s="629"/>
      <c r="R59" s="630"/>
      <c r="S59" s="630"/>
      <c r="T59" s="631"/>
      <c r="U59" s="632"/>
      <c r="W59" s="219"/>
      <c r="X59" s="221"/>
    </row>
  </sheetData>
  <mergeCells count="162">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W21:W22"/>
    <mergeCell ref="D23:D24"/>
    <mergeCell ref="E23:E24"/>
    <mergeCell ref="F23:F24"/>
    <mergeCell ref="U23:U24"/>
    <mergeCell ref="V23:V24"/>
    <mergeCell ref="W23:W24"/>
    <mergeCell ref="C21:C22"/>
    <mergeCell ref="D21:D22"/>
    <mergeCell ref="E21:E22"/>
    <mergeCell ref="F21:F22"/>
    <mergeCell ref="U21:U22"/>
    <mergeCell ref="V21:V22"/>
    <mergeCell ref="D27:D28"/>
    <mergeCell ref="E27:E28"/>
    <mergeCell ref="F27:F28"/>
    <mergeCell ref="U27:U28"/>
    <mergeCell ref="V27:V28"/>
    <mergeCell ref="W27:W28"/>
    <mergeCell ref="D25:D26"/>
    <mergeCell ref="E25:E26"/>
    <mergeCell ref="F25:F26"/>
    <mergeCell ref="U25:U26"/>
    <mergeCell ref="V25:V26"/>
    <mergeCell ref="W25:W26"/>
    <mergeCell ref="D31:D32"/>
    <mergeCell ref="E31:E32"/>
    <mergeCell ref="F31:F32"/>
    <mergeCell ref="U31:U32"/>
    <mergeCell ref="V31:V32"/>
    <mergeCell ref="W31:W32"/>
    <mergeCell ref="D29:D30"/>
    <mergeCell ref="E29:E30"/>
    <mergeCell ref="F29:F30"/>
    <mergeCell ref="U29:U30"/>
    <mergeCell ref="V29:V30"/>
    <mergeCell ref="W29:W30"/>
    <mergeCell ref="D35:D36"/>
    <mergeCell ref="E35:E36"/>
    <mergeCell ref="F35:F36"/>
    <mergeCell ref="U35:U36"/>
    <mergeCell ref="V35:V36"/>
    <mergeCell ref="W35:W36"/>
    <mergeCell ref="D33:D34"/>
    <mergeCell ref="E33:E34"/>
    <mergeCell ref="F33:F34"/>
    <mergeCell ref="U33:U34"/>
    <mergeCell ref="V33:V34"/>
    <mergeCell ref="W33:W34"/>
    <mergeCell ref="U39:U40"/>
    <mergeCell ref="V39:V40"/>
    <mergeCell ref="W39:W40"/>
    <mergeCell ref="D37:D38"/>
    <mergeCell ref="E37:E38"/>
    <mergeCell ref="F37:F38"/>
    <mergeCell ref="U37:U38"/>
    <mergeCell ref="V37:V38"/>
    <mergeCell ref="W37:W38"/>
    <mergeCell ref="D41:D42"/>
    <mergeCell ref="E41:E42"/>
    <mergeCell ref="F41:F42"/>
    <mergeCell ref="D45:E45"/>
    <mergeCell ref="M45:N45"/>
    <mergeCell ref="E46:E47"/>
    <mergeCell ref="F46:F47"/>
    <mergeCell ref="D39:D40"/>
    <mergeCell ref="E39:E40"/>
    <mergeCell ref="F39:F40"/>
    <mergeCell ref="U46:U47"/>
    <mergeCell ref="V46:V47"/>
    <mergeCell ref="M47:N47"/>
    <mergeCell ref="H50:J51"/>
    <mergeCell ref="K50:M51"/>
    <mergeCell ref="N50:P51"/>
    <mergeCell ref="Q50:S51"/>
    <mergeCell ref="T50:U51"/>
    <mergeCell ref="E50:G51"/>
    <mergeCell ref="T52:U53"/>
    <mergeCell ref="E54:E55"/>
    <mergeCell ref="F54:G55"/>
    <mergeCell ref="H54:J55"/>
    <mergeCell ref="K54:M55"/>
    <mergeCell ref="N54:P55"/>
    <mergeCell ref="Q54:S55"/>
    <mergeCell ref="T54:U55"/>
    <mergeCell ref="E52:E53"/>
    <mergeCell ref="F52:G53"/>
    <mergeCell ref="H52:J53"/>
    <mergeCell ref="K52:M53"/>
    <mergeCell ref="N52:P53"/>
    <mergeCell ref="Q52:S53"/>
    <mergeCell ref="T56:U57"/>
    <mergeCell ref="E58:E59"/>
    <mergeCell ref="F58:G59"/>
    <mergeCell ref="H58:J59"/>
    <mergeCell ref="K58:M59"/>
    <mergeCell ref="N58:P59"/>
    <mergeCell ref="Q58:S59"/>
    <mergeCell ref="T58:U59"/>
    <mergeCell ref="E56:E57"/>
    <mergeCell ref="F56:G57"/>
    <mergeCell ref="H56:J57"/>
    <mergeCell ref="K56:M57"/>
    <mergeCell ref="N56:P57"/>
    <mergeCell ref="Q56:S57"/>
  </mergeCells>
  <phoneticPr fontId="38" type="Hiragana" alignment="center"/>
  <conditionalFormatting sqref="F5:F42 V5:V40">
    <cfRule type="cellIs" dxfId="1" priority="1" operator="equal">
      <formula>#REF!</formula>
    </cfRule>
  </conditionalFormatting>
  <pageMargins left="0.7" right="0.7" top="0.75" bottom="0.75" header="0.3" footer="0.3"/>
  <pageSetup paperSize="9" scale="7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C1:X65"/>
  <sheetViews>
    <sheetView topLeftCell="D1" zoomScale="90" zoomScaleNormal="90" workbookViewId="0">
      <selection activeCell="D1" sqref="D1"/>
    </sheetView>
  </sheetViews>
  <sheetFormatPr defaultColWidth="9" defaultRowHeight="13.5"/>
  <cols>
    <col min="1" max="3" width="0" style="220" hidden="1" customWidth="1"/>
    <col min="4" max="4" width="3.125" style="208" customWidth="1"/>
    <col min="5" max="5" width="15.625" style="219" customWidth="1"/>
    <col min="6" max="6" width="11.625" style="219" customWidth="1"/>
    <col min="7" max="13" width="4.125" style="188" customWidth="1"/>
    <col min="14" max="20" width="4.125" style="189" customWidth="1"/>
    <col min="21" max="21" width="15.625" style="219" customWidth="1"/>
    <col min="22" max="22" width="11.625" style="219" customWidth="1"/>
    <col min="23" max="23" width="3.125" style="221" customWidth="1"/>
    <col min="24" max="16384" width="9" style="220"/>
  </cols>
  <sheetData>
    <row r="1" spans="3:23" s="179" customFormat="1" ht="24.95" customHeight="1">
      <c r="D1" s="175" t="s">
        <v>552</v>
      </c>
      <c r="E1" s="176"/>
      <c r="F1" s="176"/>
      <c r="G1" s="177"/>
      <c r="H1" s="177"/>
      <c r="I1" s="177"/>
      <c r="J1" s="177"/>
      <c r="K1" s="177"/>
      <c r="L1" s="177"/>
      <c r="M1" s="177"/>
      <c r="N1" s="177"/>
      <c r="O1" s="177"/>
      <c r="P1" s="177"/>
      <c r="Q1" s="177"/>
      <c r="R1" s="177"/>
      <c r="S1" s="177"/>
      <c r="T1" s="178"/>
      <c r="V1" s="180"/>
      <c r="W1" s="178" t="s">
        <v>554</v>
      </c>
    </row>
    <row r="2" spans="3:23" s="183" customFormat="1" ht="30" customHeight="1">
      <c r="D2" s="181"/>
      <c r="E2" s="85"/>
      <c r="F2" s="85"/>
      <c r="G2" s="692" t="s">
        <v>637</v>
      </c>
      <c r="H2" s="692"/>
      <c r="I2" s="692"/>
      <c r="J2" s="692"/>
      <c r="K2" s="692"/>
      <c r="L2" s="692"/>
      <c r="M2" s="692"/>
      <c r="N2" s="692"/>
      <c r="O2" s="692"/>
      <c r="P2" s="692"/>
      <c r="Q2" s="692"/>
      <c r="R2" s="692"/>
      <c r="S2" s="692"/>
      <c r="T2" s="692"/>
      <c r="U2" s="181"/>
      <c r="V2" s="182"/>
    </row>
    <row r="3" spans="3:23" s="184" customFormat="1" ht="14.1" customHeight="1">
      <c r="E3" s="182"/>
      <c r="F3" s="182"/>
      <c r="G3" s="185"/>
      <c r="H3" s="185"/>
      <c r="I3" s="185"/>
      <c r="J3" s="185"/>
      <c r="K3" s="185"/>
      <c r="L3" s="185"/>
      <c r="M3" s="185"/>
      <c r="N3" s="186"/>
      <c r="O3" s="186"/>
      <c r="P3" s="186"/>
      <c r="Q3" s="186"/>
      <c r="R3" s="186"/>
      <c r="S3" s="186"/>
      <c r="T3" s="186"/>
      <c r="U3" s="182"/>
      <c r="V3" s="182"/>
    </row>
    <row r="4" spans="3:23" s="184" customFormat="1" ht="14.1" customHeight="1">
      <c r="E4" s="182"/>
      <c r="F4" s="182"/>
      <c r="G4" s="185"/>
      <c r="H4" s="185"/>
      <c r="I4" s="185"/>
      <c r="J4" s="185"/>
      <c r="K4" s="185"/>
      <c r="L4" s="185"/>
      <c r="M4" s="185"/>
      <c r="N4" s="186"/>
      <c r="O4" s="186"/>
      <c r="P4" s="186"/>
      <c r="Q4" s="186"/>
      <c r="R4" s="186"/>
      <c r="S4" s="186"/>
      <c r="T4" s="186"/>
      <c r="U4" s="182"/>
      <c r="V4" s="182"/>
    </row>
    <row r="5" spans="3:23" ht="15" customHeight="1">
      <c r="C5" s="690"/>
      <c r="D5" s="686">
        <v>1</v>
      </c>
      <c r="E5" s="688" t="s" ph="1">
        <v>1080</v>
      </c>
      <c r="F5" s="688" t="s">
        <v>162</v>
      </c>
      <c r="G5" s="187"/>
      <c r="H5" s="187"/>
      <c r="S5" s="190"/>
      <c r="T5" s="190"/>
      <c r="U5" s="688" t="s" ph="1">
        <v>1101</v>
      </c>
      <c r="V5" s="688" t="s">
        <v>183</v>
      </c>
      <c r="W5" s="686">
        <v>22</v>
      </c>
    </row>
    <row r="6" spans="3:23" ht="15" customHeight="1">
      <c r="C6" s="691"/>
      <c r="D6" s="686"/>
      <c r="E6" s="688"/>
      <c r="F6" s="688"/>
      <c r="H6" s="188">
        <v>12</v>
      </c>
      <c r="I6" s="191"/>
      <c r="R6" s="192"/>
      <c r="S6" s="189">
        <v>20</v>
      </c>
      <c r="U6" s="688"/>
      <c r="V6" s="688"/>
      <c r="W6" s="686"/>
    </row>
    <row r="7" spans="3:23" ht="15" customHeight="1">
      <c r="C7" s="690"/>
      <c r="D7" s="686">
        <v>2</v>
      </c>
      <c r="E7" s="688" t="s" ph="1">
        <v>1081</v>
      </c>
      <c r="F7" s="688" t="s">
        <v>287</v>
      </c>
      <c r="G7" s="187"/>
      <c r="I7" s="193"/>
      <c r="J7" s="193"/>
      <c r="Q7" s="194"/>
      <c r="R7" s="195"/>
      <c r="T7" s="190"/>
      <c r="U7" s="688" t="s" ph="1">
        <v>1102</v>
      </c>
      <c r="V7" s="688" t="s">
        <v>287</v>
      </c>
      <c r="W7" s="686">
        <v>23</v>
      </c>
    </row>
    <row r="8" spans="3:23" ht="15" customHeight="1">
      <c r="C8" s="691"/>
      <c r="D8" s="686"/>
      <c r="E8" s="688"/>
      <c r="F8" s="688"/>
      <c r="G8" s="188">
        <v>1</v>
      </c>
      <c r="H8" s="191"/>
      <c r="I8" s="193"/>
      <c r="J8" s="193"/>
      <c r="Q8" s="194"/>
      <c r="R8" s="194"/>
      <c r="S8" s="192"/>
      <c r="T8" s="189">
        <v>6</v>
      </c>
      <c r="U8" s="688"/>
      <c r="V8" s="688"/>
      <c r="W8" s="686"/>
    </row>
    <row r="9" spans="3:23" ht="15" customHeight="1">
      <c r="C9" s="690"/>
      <c r="D9" s="686">
        <v>3</v>
      </c>
      <c r="E9" s="688" t="s" ph="1">
        <v>1082</v>
      </c>
      <c r="F9" s="688" t="s">
        <v>284</v>
      </c>
      <c r="G9" s="187"/>
      <c r="H9" s="193"/>
      <c r="I9" s="188">
        <v>28</v>
      </c>
      <c r="J9" s="191"/>
      <c r="Q9" s="192"/>
      <c r="R9" s="189">
        <v>32</v>
      </c>
      <c r="S9" s="195"/>
      <c r="T9" s="190"/>
      <c r="U9" s="688" t="s" ph="1">
        <v>1103</v>
      </c>
      <c r="V9" s="688" t="s">
        <v>162</v>
      </c>
      <c r="W9" s="686">
        <v>24</v>
      </c>
    </row>
    <row r="10" spans="3:23" ht="15" customHeight="1">
      <c r="C10" s="691"/>
      <c r="D10" s="686"/>
      <c r="E10" s="688"/>
      <c r="F10" s="688"/>
      <c r="J10" s="193"/>
      <c r="K10" s="193"/>
      <c r="P10" s="194"/>
      <c r="Q10" s="195"/>
      <c r="U10" s="688"/>
      <c r="V10" s="688"/>
      <c r="W10" s="686"/>
    </row>
    <row r="11" spans="3:23" ht="15" customHeight="1">
      <c r="C11" s="690"/>
      <c r="D11" s="686">
        <v>4</v>
      </c>
      <c r="E11" s="688" t="s" ph="1">
        <v>1083</v>
      </c>
      <c r="F11" s="688" t="s">
        <v>348</v>
      </c>
      <c r="G11" s="187"/>
      <c r="H11" s="187"/>
      <c r="J11" s="193"/>
      <c r="K11" s="193"/>
      <c r="P11" s="194"/>
      <c r="Q11" s="194"/>
      <c r="S11" s="190"/>
      <c r="T11" s="190"/>
      <c r="U11" s="688" t="s" ph="1">
        <v>1104</v>
      </c>
      <c r="V11" s="688" t="s">
        <v>284</v>
      </c>
      <c r="W11" s="686">
        <v>25</v>
      </c>
    </row>
    <row r="12" spans="3:23" ht="15" customHeight="1">
      <c r="C12" s="691"/>
      <c r="D12" s="686"/>
      <c r="E12" s="688"/>
      <c r="F12" s="688"/>
      <c r="H12" s="188">
        <v>13</v>
      </c>
      <c r="I12" s="191"/>
      <c r="J12" s="193"/>
      <c r="K12" s="193"/>
      <c r="P12" s="194"/>
      <c r="Q12" s="194"/>
      <c r="R12" s="192"/>
      <c r="S12" s="189">
        <v>21</v>
      </c>
      <c r="U12" s="688"/>
      <c r="V12" s="688"/>
      <c r="W12" s="686"/>
    </row>
    <row r="13" spans="3:23" ht="15" customHeight="1">
      <c r="C13" s="690"/>
      <c r="D13" s="686">
        <v>5</v>
      </c>
      <c r="E13" s="688" t="s" ph="1">
        <v>1084</v>
      </c>
      <c r="F13" s="688" t="s">
        <v>285</v>
      </c>
      <c r="G13" s="187"/>
      <c r="H13" s="187"/>
      <c r="I13" s="193"/>
      <c r="K13" s="193"/>
      <c r="P13" s="194"/>
      <c r="R13" s="195"/>
      <c r="S13" s="190"/>
      <c r="T13" s="190"/>
      <c r="U13" s="688" t="s" ph="1">
        <v>1105</v>
      </c>
      <c r="V13" s="688" t="s">
        <v>347</v>
      </c>
      <c r="W13" s="686">
        <v>26</v>
      </c>
    </row>
    <row r="14" spans="3:23" ht="15" customHeight="1">
      <c r="C14" s="691"/>
      <c r="D14" s="686"/>
      <c r="E14" s="688"/>
      <c r="F14" s="688"/>
      <c r="J14" s="188">
        <v>36</v>
      </c>
      <c r="K14" s="191"/>
      <c r="P14" s="192"/>
      <c r="Q14" s="189">
        <v>38</v>
      </c>
      <c r="U14" s="688"/>
      <c r="V14" s="688"/>
      <c r="W14" s="686"/>
    </row>
    <row r="15" spans="3:23" ht="15" customHeight="1">
      <c r="C15" s="690"/>
      <c r="D15" s="686">
        <v>6</v>
      </c>
      <c r="E15" s="688" t="s" ph="1">
        <v>1085</v>
      </c>
      <c r="F15" s="688" t="s">
        <v>166</v>
      </c>
      <c r="G15" s="187"/>
      <c r="H15" s="187"/>
      <c r="K15" s="193"/>
      <c r="L15" s="193"/>
      <c r="O15" s="194"/>
      <c r="P15" s="195"/>
      <c r="S15" s="190"/>
      <c r="T15" s="190"/>
      <c r="U15" s="688" t="s" ph="1">
        <v>1106</v>
      </c>
      <c r="V15" s="688" t="s">
        <v>284</v>
      </c>
      <c r="W15" s="686">
        <v>27</v>
      </c>
    </row>
    <row r="16" spans="3:23" ht="15" customHeight="1">
      <c r="C16" s="691"/>
      <c r="D16" s="686"/>
      <c r="E16" s="688"/>
      <c r="F16" s="688"/>
      <c r="H16" s="188">
        <v>14</v>
      </c>
      <c r="I16" s="191"/>
      <c r="K16" s="193"/>
      <c r="L16" s="193"/>
      <c r="O16" s="194"/>
      <c r="P16" s="194"/>
      <c r="R16" s="192"/>
      <c r="S16" s="189">
        <v>22</v>
      </c>
      <c r="U16" s="688"/>
      <c r="V16" s="688"/>
      <c r="W16" s="686"/>
    </row>
    <row r="17" spans="3:23" ht="15" customHeight="1">
      <c r="C17" s="690"/>
      <c r="D17" s="686">
        <v>7</v>
      </c>
      <c r="E17" s="688" t="s" ph="1">
        <v>1086</v>
      </c>
      <c r="F17" s="688" t="s">
        <v>343</v>
      </c>
      <c r="G17" s="187"/>
      <c r="I17" s="193"/>
      <c r="J17" s="193"/>
      <c r="K17" s="193"/>
      <c r="L17" s="193"/>
      <c r="O17" s="194"/>
      <c r="P17" s="194"/>
      <c r="Q17" s="194"/>
      <c r="R17" s="195"/>
      <c r="T17" s="190"/>
      <c r="U17" s="688" t="s" ph="1">
        <v>1107</v>
      </c>
      <c r="V17" s="688" t="s">
        <v>287</v>
      </c>
      <c r="W17" s="686">
        <v>28</v>
      </c>
    </row>
    <row r="18" spans="3:23" ht="15" customHeight="1">
      <c r="C18" s="691"/>
      <c r="D18" s="686"/>
      <c r="E18" s="688"/>
      <c r="F18" s="688"/>
      <c r="G18" s="188">
        <v>2</v>
      </c>
      <c r="H18" s="191"/>
      <c r="I18" s="193"/>
      <c r="J18" s="193"/>
      <c r="K18" s="193"/>
      <c r="L18" s="193"/>
      <c r="O18" s="194"/>
      <c r="P18" s="194"/>
      <c r="Q18" s="194"/>
      <c r="R18" s="194"/>
      <c r="S18" s="192"/>
      <c r="T18" s="189">
        <v>7</v>
      </c>
      <c r="U18" s="688"/>
      <c r="V18" s="688"/>
      <c r="W18" s="686"/>
    </row>
    <row r="19" spans="3:23" ht="15" customHeight="1">
      <c r="C19" s="690"/>
      <c r="D19" s="686">
        <v>8</v>
      </c>
      <c r="E19" s="688" t="s" ph="1">
        <v>1087</v>
      </c>
      <c r="F19" s="688" t="s">
        <v>175</v>
      </c>
      <c r="G19" s="187"/>
      <c r="H19" s="193"/>
      <c r="J19" s="193"/>
      <c r="K19" s="193"/>
      <c r="L19" s="193"/>
      <c r="O19" s="194"/>
      <c r="P19" s="194"/>
      <c r="Q19" s="194"/>
      <c r="S19" s="195"/>
      <c r="T19" s="190"/>
      <c r="U19" s="688" t="s" ph="1">
        <v>1108</v>
      </c>
      <c r="V19" s="688" t="s">
        <v>285</v>
      </c>
      <c r="W19" s="686">
        <v>29</v>
      </c>
    </row>
    <row r="20" spans="3:23" ht="15" customHeight="1">
      <c r="C20" s="691"/>
      <c r="D20" s="686"/>
      <c r="E20" s="688"/>
      <c r="F20" s="688"/>
      <c r="I20" s="188">
        <v>29</v>
      </c>
      <c r="J20" s="191"/>
      <c r="K20" s="193"/>
      <c r="L20" s="193"/>
      <c r="O20" s="194"/>
      <c r="P20" s="194"/>
      <c r="Q20" s="192"/>
      <c r="R20" s="189">
        <v>33</v>
      </c>
      <c r="U20" s="688"/>
      <c r="V20" s="688"/>
      <c r="W20" s="686"/>
    </row>
    <row r="21" spans="3:23" ht="15" customHeight="1">
      <c r="C21" s="690"/>
      <c r="D21" s="686">
        <v>9</v>
      </c>
      <c r="E21" s="688" t="s" ph="1">
        <v>1088</v>
      </c>
      <c r="F21" s="688" t="s">
        <v>284</v>
      </c>
      <c r="G21" s="187"/>
      <c r="J21" s="193"/>
      <c r="L21" s="193"/>
      <c r="O21" s="194"/>
      <c r="Q21" s="195"/>
      <c r="T21" s="190"/>
      <c r="U21" s="688" t="s" ph="1">
        <v>1109</v>
      </c>
      <c r="V21" s="688" t="s">
        <v>178</v>
      </c>
      <c r="W21" s="686">
        <v>30</v>
      </c>
    </row>
    <row r="22" spans="3:23" ht="15" customHeight="1">
      <c r="C22" s="691"/>
      <c r="D22" s="686"/>
      <c r="E22" s="688"/>
      <c r="F22" s="688"/>
      <c r="G22" s="188">
        <v>3</v>
      </c>
      <c r="H22" s="191"/>
      <c r="J22" s="193"/>
      <c r="L22" s="193"/>
      <c r="O22" s="194"/>
      <c r="Q22" s="194"/>
      <c r="S22" s="192"/>
      <c r="T22" s="189">
        <v>8</v>
      </c>
      <c r="U22" s="688"/>
      <c r="V22" s="688"/>
      <c r="W22" s="686"/>
    </row>
    <row r="23" spans="3:23" ht="15" customHeight="1">
      <c r="D23" s="686">
        <v>10</v>
      </c>
      <c r="E23" s="688" t="s" ph="1">
        <v>1089</v>
      </c>
      <c r="F23" s="688" t="s">
        <v>178</v>
      </c>
      <c r="G23" s="187"/>
      <c r="H23" s="193"/>
      <c r="I23" s="193"/>
      <c r="J23" s="193"/>
      <c r="L23" s="211"/>
      <c r="M23" s="212"/>
      <c r="N23" s="212"/>
      <c r="O23" s="213"/>
      <c r="Q23" s="194"/>
      <c r="R23" s="194"/>
      <c r="S23" s="195"/>
      <c r="T23" s="190"/>
      <c r="U23" s="688" t="s" ph="1">
        <v>1110</v>
      </c>
      <c r="V23" s="688" t="s">
        <v>287</v>
      </c>
      <c r="W23" s="686">
        <v>31</v>
      </c>
    </row>
    <row r="24" spans="3:23" ht="15" customHeight="1">
      <c r="D24" s="686"/>
      <c r="E24" s="688"/>
      <c r="F24" s="688"/>
      <c r="H24" s="188">
        <v>15</v>
      </c>
      <c r="I24" s="191"/>
      <c r="J24" s="193"/>
      <c r="L24" s="214"/>
      <c r="M24" s="215"/>
      <c r="N24" s="215"/>
      <c r="O24" s="216"/>
      <c r="Q24" s="194"/>
      <c r="R24" s="192"/>
      <c r="S24" s="189">
        <v>23</v>
      </c>
      <c r="U24" s="688"/>
      <c r="V24" s="688"/>
      <c r="W24" s="686"/>
    </row>
    <row r="25" spans="3:23" ht="15" customHeight="1">
      <c r="D25" s="686">
        <v>11</v>
      </c>
      <c r="E25" s="688" t="s" ph="1">
        <v>1090</v>
      </c>
      <c r="F25" s="688" t="s">
        <v>287</v>
      </c>
      <c r="G25" s="187"/>
      <c r="H25" s="187"/>
      <c r="I25" s="193"/>
      <c r="K25" s="188">
        <v>40</v>
      </c>
      <c r="L25" s="202"/>
      <c r="M25" s="187"/>
      <c r="N25" s="202"/>
      <c r="O25" s="203"/>
      <c r="P25" s="189">
        <v>41</v>
      </c>
      <c r="R25" s="195"/>
      <c r="S25" s="190"/>
      <c r="T25" s="190"/>
      <c r="U25" s="688" t="s" ph="1">
        <v>1111</v>
      </c>
      <c r="V25" s="688" t="s">
        <v>166</v>
      </c>
      <c r="W25" s="686">
        <v>32</v>
      </c>
    </row>
    <row r="26" spans="3:23" ht="15" customHeight="1">
      <c r="D26" s="686"/>
      <c r="E26" s="688"/>
      <c r="F26" s="688"/>
      <c r="L26" s="217"/>
      <c r="M26" s="746" t="s">
        <v>612</v>
      </c>
      <c r="N26" s="746"/>
      <c r="O26" s="218"/>
      <c r="P26" s="189" t="s">
        <v>164</v>
      </c>
      <c r="U26" s="688"/>
      <c r="V26" s="688"/>
      <c r="W26" s="686"/>
    </row>
    <row r="27" spans="3:23" ht="13.35" customHeight="1">
      <c r="D27" s="686">
        <v>12</v>
      </c>
      <c r="E27" s="688" t="s" ph="1">
        <v>1091</v>
      </c>
      <c r="F27" s="688" t="s">
        <v>178</v>
      </c>
      <c r="G27" s="187"/>
      <c r="H27" s="187"/>
      <c r="L27" s="193"/>
      <c r="O27" s="194"/>
      <c r="S27" s="190"/>
      <c r="T27" s="190"/>
      <c r="U27" s="688" t="s" ph="1">
        <v>1112</v>
      </c>
      <c r="V27" s="688" t="s">
        <v>178</v>
      </c>
      <c r="W27" s="686">
        <v>33</v>
      </c>
    </row>
    <row r="28" spans="3:23">
      <c r="D28" s="686"/>
      <c r="E28" s="688"/>
      <c r="F28" s="688"/>
      <c r="H28" s="188">
        <v>16</v>
      </c>
      <c r="I28" s="191"/>
      <c r="L28" s="193"/>
      <c r="O28" s="194"/>
      <c r="R28" s="192"/>
      <c r="S28" s="189">
        <v>24</v>
      </c>
      <c r="U28" s="688"/>
      <c r="V28" s="688"/>
      <c r="W28" s="686"/>
    </row>
    <row r="29" spans="3:23" ht="13.35" customHeight="1">
      <c r="D29" s="686">
        <v>13</v>
      </c>
      <c r="E29" s="688" t="s" ph="1">
        <v>1092</v>
      </c>
      <c r="F29" s="688" t="s">
        <v>284</v>
      </c>
      <c r="G29" s="187"/>
      <c r="I29" s="193"/>
      <c r="J29" s="193"/>
      <c r="L29" s="193"/>
      <c r="O29" s="194"/>
      <c r="Q29" s="194"/>
      <c r="R29" s="195"/>
      <c r="T29" s="190"/>
      <c r="U29" s="688" t="s" ph="1">
        <v>1113</v>
      </c>
      <c r="V29" s="688" t="s">
        <v>181</v>
      </c>
      <c r="W29" s="686">
        <v>34</v>
      </c>
    </row>
    <row r="30" spans="3:23">
      <c r="D30" s="686"/>
      <c r="E30" s="688"/>
      <c r="F30" s="688"/>
      <c r="G30" s="188">
        <v>4</v>
      </c>
      <c r="H30" s="191"/>
      <c r="I30" s="193"/>
      <c r="J30" s="193"/>
      <c r="L30" s="193"/>
      <c r="O30" s="194"/>
      <c r="Q30" s="194"/>
      <c r="R30" s="194"/>
      <c r="S30" s="192"/>
      <c r="T30" s="189">
        <v>9</v>
      </c>
      <c r="U30" s="688"/>
      <c r="V30" s="688"/>
      <c r="W30" s="686"/>
    </row>
    <row r="31" spans="3:23" ht="13.35" customHeight="1">
      <c r="D31" s="686">
        <v>14</v>
      </c>
      <c r="E31" s="688" t="s" ph="1">
        <v>1093</v>
      </c>
      <c r="F31" s="688" t="s">
        <v>287</v>
      </c>
      <c r="G31" s="187"/>
      <c r="H31" s="193"/>
      <c r="I31" s="188">
        <v>30</v>
      </c>
      <c r="J31" s="191"/>
      <c r="L31" s="193"/>
      <c r="O31" s="194"/>
      <c r="Q31" s="194"/>
      <c r="S31" s="195"/>
      <c r="T31" s="190"/>
      <c r="U31" s="688" t="s" ph="1">
        <v>1114</v>
      </c>
      <c r="V31" s="688" t="s">
        <v>343</v>
      </c>
      <c r="W31" s="686">
        <v>35</v>
      </c>
    </row>
    <row r="32" spans="3:23">
      <c r="D32" s="686"/>
      <c r="E32" s="688"/>
      <c r="F32" s="688"/>
      <c r="J32" s="193"/>
      <c r="K32" s="193"/>
      <c r="L32" s="193"/>
      <c r="O32" s="194"/>
      <c r="Q32" s="192"/>
      <c r="R32" s="189">
        <v>34</v>
      </c>
      <c r="U32" s="688"/>
      <c r="V32" s="688"/>
      <c r="W32" s="686"/>
    </row>
    <row r="33" spans="4:23" ht="13.35" customHeight="1">
      <c r="D33" s="686">
        <v>15</v>
      </c>
      <c r="E33" s="688" t="s" ph="1">
        <v>1094</v>
      </c>
      <c r="F33" s="688" t="s">
        <v>183</v>
      </c>
      <c r="G33" s="187"/>
      <c r="H33" s="187"/>
      <c r="J33" s="193"/>
      <c r="K33" s="193"/>
      <c r="L33" s="193"/>
      <c r="O33" s="194"/>
      <c r="P33" s="194"/>
      <c r="Q33" s="195"/>
      <c r="T33" s="190"/>
      <c r="U33" s="688" t="s" ph="1">
        <v>1115</v>
      </c>
      <c r="V33" s="688" t="s">
        <v>284</v>
      </c>
      <c r="W33" s="686">
        <v>36</v>
      </c>
    </row>
    <row r="34" spans="4:23">
      <c r="D34" s="686"/>
      <c r="E34" s="688"/>
      <c r="F34" s="688"/>
      <c r="H34" s="188">
        <v>17</v>
      </c>
      <c r="I34" s="191"/>
      <c r="J34" s="193"/>
      <c r="K34" s="193"/>
      <c r="L34" s="193"/>
      <c r="O34" s="194"/>
      <c r="P34" s="194"/>
      <c r="Q34" s="194"/>
      <c r="S34" s="192"/>
      <c r="T34" s="189">
        <v>10</v>
      </c>
      <c r="U34" s="688"/>
      <c r="V34" s="688"/>
      <c r="W34" s="686"/>
    </row>
    <row r="35" spans="4:23" ht="13.35" customHeight="1">
      <c r="D35" s="686">
        <v>16</v>
      </c>
      <c r="E35" s="688" t="s" ph="1">
        <v>1095</v>
      </c>
      <c r="F35" s="688" t="s">
        <v>285</v>
      </c>
      <c r="G35" s="187"/>
      <c r="H35" s="187"/>
      <c r="I35" s="193"/>
      <c r="K35" s="193"/>
      <c r="L35" s="193"/>
      <c r="O35" s="194"/>
      <c r="P35" s="194"/>
      <c r="Q35" s="194"/>
      <c r="R35" s="194"/>
      <c r="S35" s="195"/>
      <c r="T35" s="190"/>
      <c r="U35" s="688" t="s" ph="1">
        <v>1116</v>
      </c>
      <c r="V35" s="688" t="s">
        <v>162</v>
      </c>
      <c r="W35" s="686">
        <v>37</v>
      </c>
    </row>
    <row r="36" spans="4:23">
      <c r="D36" s="686"/>
      <c r="E36" s="688"/>
      <c r="F36" s="688"/>
      <c r="J36" s="188">
        <v>37</v>
      </c>
      <c r="K36" s="191"/>
      <c r="L36" s="193"/>
      <c r="O36" s="194"/>
      <c r="P36" s="194"/>
      <c r="Q36" s="194"/>
      <c r="R36" s="192"/>
      <c r="S36" s="189">
        <v>25</v>
      </c>
      <c r="U36" s="688"/>
      <c r="V36" s="688"/>
      <c r="W36" s="686"/>
    </row>
    <row r="37" spans="4:23" ht="13.35" customHeight="1">
      <c r="D37" s="686">
        <v>17</v>
      </c>
      <c r="E37" s="688" t="s" ph="1">
        <v>1096</v>
      </c>
      <c r="F37" s="688" t="s">
        <v>181</v>
      </c>
      <c r="G37" s="187"/>
      <c r="H37" s="187"/>
      <c r="K37" s="193"/>
      <c r="O37" s="194"/>
      <c r="P37" s="194"/>
      <c r="R37" s="195"/>
      <c r="S37" s="190"/>
      <c r="T37" s="190"/>
      <c r="U37" s="688" t="s" ph="1">
        <v>1117</v>
      </c>
      <c r="V37" s="688" t="s">
        <v>287</v>
      </c>
      <c r="W37" s="686">
        <v>38</v>
      </c>
    </row>
    <row r="38" spans="4:23">
      <c r="D38" s="686"/>
      <c r="E38" s="688"/>
      <c r="F38" s="688"/>
      <c r="H38" s="188">
        <v>18</v>
      </c>
      <c r="I38" s="191"/>
      <c r="K38" s="193"/>
      <c r="O38" s="194"/>
      <c r="P38" s="192"/>
      <c r="Q38" s="189">
        <v>39</v>
      </c>
      <c r="U38" s="688"/>
      <c r="V38" s="688"/>
      <c r="W38" s="686"/>
    </row>
    <row r="39" spans="4:23" ht="13.35" customHeight="1">
      <c r="D39" s="686">
        <v>18</v>
      </c>
      <c r="E39" s="688" t="s" ph="1">
        <v>1097</v>
      </c>
      <c r="F39" s="688" t="s">
        <v>284</v>
      </c>
      <c r="G39" s="187"/>
      <c r="H39" s="187"/>
      <c r="I39" s="193"/>
      <c r="J39" s="193"/>
      <c r="K39" s="193"/>
      <c r="P39" s="195"/>
      <c r="S39" s="190"/>
      <c r="T39" s="190"/>
      <c r="U39" s="688" t="s" ph="1">
        <v>1118</v>
      </c>
      <c r="V39" s="688" t="s">
        <v>166</v>
      </c>
      <c r="W39" s="686">
        <v>39</v>
      </c>
    </row>
    <row r="40" spans="4:23">
      <c r="D40" s="686"/>
      <c r="E40" s="688"/>
      <c r="F40" s="688"/>
      <c r="J40" s="193"/>
      <c r="K40" s="193"/>
      <c r="P40" s="194"/>
      <c r="R40" s="192"/>
      <c r="S40" s="189">
        <v>26</v>
      </c>
      <c r="U40" s="688"/>
      <c r="V40" s="688"/>
      <c r="W40" s="686"/>
    </row>
    <row r="41" spans="4:23" ht="13.35" customHeight="1">
      <c r="D41" s="686">
        <v>19</v>
      </c>
      <c r="E41" s="688" t="s" ph="1">
        <v>1098</v>
      </c>
      <c r="F41" s="688" t="s">
        <v>162</v>
      </c>
      <c r="G41" s="187"/>
      <c r="I41" s="188">
        <v>31</v>
      </c>
      <c r="J41" s="191"/>
      <c r="K41" s="193"/>
      <c r="P41" s="194"/>
      <c r="Q41" s="194"/>
      <c r="R41" s="195"/>
      <c r="S41" s="190"/>
      <c r="T41" s="190"/>
      <c r="U41" s="688" t="s" ph="1">
        <v>1119</v>
      </c>
      <c r="V41" s="688" t="s">
        <v>284</v>
      </c>
      <c r="W41" s="686">
        <v>40</v>
      </c>
    </row>
    <row r="42" spans="4:23">
      <c r="D42" s="686"/>
      <c r="E42" s="688"/>
      <c r="F42" s="688"/>
      <c r="G42" s="188">
        <v>5</v>
      </c>
      <c r="H42" s="191"/>
      <c r="J42" s="193"/>
      <c r="P42" s="194"/>
      <c r="Q42" s="194"/>
      <c r="U42" s="688"/>
      <c r="V42" s="688"/>
      <c r="W42" s="686"/>
    </row>
    <row r="43" spans="4:23" ht="13.35" customHeight="1">
      <c r="D43" s="686">
        <v>20</v>
      </c>
      <c r="E43" s="688" t="s" ph="1">
        <v>1099</v>
      </c>
      <c r="F43" s="688" t="s">
        <v>287</v>
      </c>
      <c r="G43" s="187"/>
      <c r="H43" s="193"/>
      <c r="I43" s="193"/>
      <c r="J43" s="193"/>
      <c r="P43" s="194"/>
      <c r="Q43" s="192"/>
      <c r="R43" s="189">
        <v>35</v>
      </c>
      <c r="T43" s="190"/>
      <c r="U43" s="688" t="s" ph="1">
        <v>1120</v>
      </c>
      <c r="V43" s="688" t="s">
        <v>165</v>
      </c>
      <c r="W43" s="686">
        <v>41</v>
      </c>
    </row>
    <row r="44" spans="4:23">
      <c r="D44" s="686"/>
      <c r="E44" s="688"/>
      <c r="F44" s="688"/>
      <c r="H44" s="188">
        <v>19</v>
      </c>
      <c r="I44" s="191"/>
      <c r="J44" s="193"/>
      <c r="Q44" s="195"/>
      <c r="S44" s="192"/>
      <c r="T44" s="189">
        <v>11</v>
      </c>
      <c r="U44" s="688"/>
      <c r="V44" s="688"/>
      <c r="W44" s="686"/>
    </row>
    <row r="45" spans="4:23" ht="13.35" customHeight="1">
      <c r="D45" s="686">
        <v>21</v>
      </c>
      <c r="E45" s="688" t="s" ph="1">
        <v>1100</v>
      </c>
      <c r="F45" s="688" t="s">
        <v>284</v>
      </c>
      <c r="G45" s="187"/>
      <c r="H45" s="187"/>
      <c r="I45" s="193"/>
      <c r="Q45" s="194"/>
      <c r="R45" s="194"/>
      <c r="S45" s="195"/>
      <c r="T45" s="190"/>
      <c r="U45" s="688" t="s" ph="1">
        <v>1121</v>
      </c>
      <c r="V45" s="688" t="s">
        <v>287</v>
      </c>
      <c r="W45" s="686">
        <v>42</v>
      </c>
    </row>
    <row r="46" spans="4:23">
      <c r="D46" s="686"/>
      <c r="E46" s="688"/>
      <c r="F46" s="688"/>
      <c r="L46" s="188" t="s">
        <v>164</v>
      </c>
      <c r="Q46" s="194"/>
      <c r="R46" s="192"/>
      <c r="S46" s="189">
        <v>27</v>
      </c>
      <c r="U46" s="688"/>
      <c r="V46" s="688"/>
      <c r="W46" s="686"/>
    </row>
    <row r="47" spans="4:23" ht="13.35" customHeight="1">
      <c r="R47" s="195"/>
      <c r="S47" s="190"/>
      <c r="T47" s="190"/>
      <c r="U47" s="688" t="s" ph="1">
        <v>1122</v>
      </c>
      <c r="V47" s="688" t="s">
        <v>284</v>
      </c>
      <c r="W47" s="686">
        <v>43</v>
      </c>
    </row>
    <row r="48" spans="4:23">
      <c r="U48" s="688"/>
      <c r="V48" s="688"/>
      <c r="W48" s="686"/>
    </row>
    <row r="51" spans="4:24">
      <c r="D51" s="689"/>
      <c r="E51" s="689"/>
      <c r="F51" s="271"/>
      <c r="M51" s="689" t="s">
        <v>559</v>
      </c>
      <c r="N51" s="689"/>
      <c r="U51" s="271"/>
      <c r="V51" s="271"/>
      <c r="W51" s="272"/>
    </row>
    <row r="52" spans="4:24">
      <c r="D52" s="273"/>
      <c r="E52" s="659" t="s">
        <v>613</v>
      </c>
      <c r="F52" s="661" t="s">
        <v>560</v>
      </c>
      <c r="G52" s="274"/>
      <c r="H52" s="274"/>
      <c r="I52" s="274"/>
      <c r="J52" s="274"/>
      <c r="K52" s="274"/>
      <c r="L52" s="274"/>
      <c r="M52" s="274"/>
      <c r="N52" s="275"/>
      <c r="O52" s="276"/>
      <c r="P52" s="276"/>
      <c r="Q52" s="276"/>
      <c r="R52" s="276"/>
      <c r="S52" s="276"/>
      <c r="T52" s="276"/>
      <c r="U52" s="659" t="s">
        <v>614</v>
      </c>
      <c r="V52" s="661" t="s">
        <v>560</v>
      </c>
      <c r="W52" s="277"/>
    </row>
    <row r="53" spans="4:24">
      <c r="D53" s="273"/>
      <c r="E53" s="660"/>
      <c r="F53" s="662"/>
      <c r="G53" s="118"/>
      <c r="H53" s="118"/>
      <c r="I53" s="118"/>
      <c r="J53" s="118"/>
      <c r="K53" s="118"/>
      <c r="L53" s="118"/>
      <c r="M53" s="663">
        <v>43</v>
      </c>
      <c r="N53" s="663"/>
      <c r="O53" s="119"/>
      <c r="P53" s="119"/>
      <c r="Q53" s="119"/>
      <c r="R53" s="119"/>
      <c r="S53" s="119"/>
      <c r="T53" s="119"/>
      <c r="U53" s="660"/>
      <c r="V53" s="662"/>
      <c r="W53" s="277"/>
    </row>
    <row r="55" spans="4:24" ht="14.25" thickBot="1"/>
    <row r="56" spans="4:24">
      <c r="D56" s="220"/>
      <c r="E56" s="679" t="s">
        <v>561</v>
      </c>
      <c r="F56" s="680"/>
      <c r="G56" s="681"/>
      <c r="H56" s="664" t="s">
        <v>349</v>
      </c>
      <c r="I56" s="665"/>
      <c r="J56" s="666"/>
      <c r="K56" s="670" t="s">
        <v>350</v>
      </c>
      <c r="L56" s="665"/>
      <c r="M56" s="666"/>
      <c r="N56" s="670" t="s">
        <v>351</v>
      </c>
      <c r="O56" s="665"/>
      <c r="P56" s="666"/>
      <c r="Q56" s="670" t="s">
        <v>352</v>
      </c>
      <c r="R56" s="665"/>
      <c r="S56" s="674"/>
      <c r="T56" s="677" t="s">
        <v>562</v>
      </c>
      <c r="U56" s="678"/>
      <c r="W56" s="219"/>
      <c r="X56" s="221"/>
    </row>
    <row r="57" spans="4:24" ht="14.25" thickBot="1">
      <c r="D57" s="220"/>
      <c r="E57" s="682"/>
      <c r="F57" s="683"/>
      <c r="G57" s="684"/>
      <c r="H57" s="667"/>
      <c r="I57" s="668"/>
      <c r="J57" s="669"/>
      <c r="K57" s="671"/>
      <c r="L57" s="672"/>
      <c r="M57" s="673"/>
      <c r="N57" s="671"/>
      <c r="O57" s="672"/>
      <c r="P57" s="673"/>
      <c r="Q57" s="675"/>
      <c r="R57" s="668"/>
      <c r="S57" s="676"/>
      <c r="T57" s="609"/>
      <c r="U57" s="610"/>
      <c r="W57" s="219"/>
      <c r="X57" s="221"/>
    </row>
    <row r="58" spans="4:24">
      <c r="D58" s="220"/>
      <c r="E58" s="647" t="s">
        <v>349</v>
      </c>
      <c r="F58" s="648" t="s">
        <v>615</v>
      </c>
      <c r="G58" s="649"/>
      <c r="H58" s="650"/>
      <c r="I58" s="651"/>
      <c r="J58" s="651"/>
      <c r="K58" s="654">
        <v>5</v>
      </c>
      <c r="L58" s="655"/>
      <c r="M58" s="656"/>
      <c r="N58" s="654">
        <v>3</v>
      </c>
      <c r="O58" s="655"/>
      <c r="P58" s="656"/>
      <c r="Q58" s="657">
        <v>1</v>
      </c>
      <c r="R58" s="658"/>
      <c r="S58" s="658"/>
      <c r="T58" s="607"/>
      <c r="U58" s="608"/>
      <c r="W58" s="219"/>
      <c r="X58" s="221"/>
    </row>
    <row r="59" spans="4:24" ht="14.25" thickBot="1">
      <c r="D59" s="220"/>
      <c r="E59" s="633"/>
      <c r="F59" s="634"/>
      <c r="G59" s="635"/>
      <c r="H59" s="652"/>
      <c r="I59" s="653"/>
      <c r="J59" s="653"/>
      <c r="K59" s="636"/>
      <c r="L59" s="637"/>
      <c r="M59" s="638"/>
      <c r="N59" s="636"/>
      <c r="O59" s="637"/>
      <c r="P59" s="638"/>
      <c r="Q59" s="645"/>
      <c r="R59" s="646"/>
      <c r="S59" s="646"/>
      <c r="T59" s="609"/>
      <c r="U59" s="610"/>
      <c r="W59" s="219"/>
      <c r="X59" s="221"/>
    </row>
    <row r="60" spans="4:24">
      <c r="D60" s="220"/>
      <c r="E60" s="611" t="s">
        <v>350</v>
      </c>
      <c r="F60" s="613" t="s">
        <v>616</v>
      </c>
      <c r="G60" s="614"/>
      <c r="H60" s="617"/>
      <c r="I60" s="618"/>
      <c r="J60" s="618"/>
      <c r="K60" s="639"/>
      <c r="L60" s="640"/>
      <c r="M60" s="641"/>
      <c r="N60" s="621">
        <v>2</v>
      </c>
      <c r="O60" s="622"/>
      <c r="P60" s="623"/>
      <c r="Q60" s="645">
        <v>4</v>
      </c>
      <c r="R60" s="646"/>
      <c r="S60" s="646"/>
      <c r="T60" s="607"/>
      <c r="U60" s="608"/>
      <c r="W60" s="219"/>
      <c r="X60" s="221"/>
    </row>
    <row r="61" spans="4:24" ht="14.25" thickBot="1">
      <c r="D61" s="220"/>
      <c r="E61" s="633"/>
      <c r="F61" s="634"/>
      <c r="G61" s="635"/>
      <c r="H61" s="617"/>
      <c r="I61" s="618"/>
      <c r="J61" s="618"/>
      <c r="K61" s="642"/>
      <c r="L61" s="643"/>
      <c r="M61" s="644"/>
      <c r="N61" s="636"/>
      <c r="O61" s="637"/>
      <c r="P61" s="638"/>
      <c r="Q61" s="645"/>
      <c r="R61" s="646"/>
      <c r="S61" s="646"/>
      <c r="T61" s="609"/>
      <c r="U61" s="610"/>
      <c r="W61" s="219"/>
      <c r="X61" s="221"/>
    </row>
    <row r="62" spans="4:24">
      <c r="D62" s="220"/>
      <c r="E62" s="611" t="s">
        <v>351</v>
      </c>
      <c r="F62" s="613" t="s">
        <v>617</v>
      </c>
      <c r="G62" s="614"/>
      <c r="H62" s="617"/>
      <c r="I62" s="618"/>
      <c r="J62" s="618"/>
      <c r="K62" s="621"/>
      <c r="L62" s="622"/>
      <c r="M62" s="623"/>
      <c r="N62" s="639"/>
      <c r="O62" s="640"/>
      <c r="P62" s="641"/>
      <c r="Q62" s="645">
        <v>6</v>
      </c>
      <c r="R62" s="646"/>
      <c r="S62" s="646"/>
      <c r="T62" s="607"/>
      <c r="U62" s="608"/>
      <c r="W62" s="219"/>
      <c r="X62" s="221"/>
    </row>
    <row r="63" spans="4:24" ht="14.25" thickBot="1">
      <c r="D63" s="220"/>
      <c r="E63" s="633"/>
      <c r="F63" s="634"/>
      <c r="G63" s="635"/>
      <c r="H63" s="617"/>
      <c r="I63" s="618"/>
      <c r="J63" s="618"/>
      <c r="K63" s="636"/>
      <c r="L63" s="637"/>
      <c r="M63" s="638"/>
      <c r="N63" s="642"/>
      <c r="O63" s="643"/>
      <c r="P63" s="644"/>
      <c r="Q63" s="645"/>
      <c r="R63" s="646"/>
      <c r="S63" s="646"/>
      <c r="T63" s="609"/>
      <c r="U63" s="610"/>
      <c r="W63" s="219"/>
      <c r="X63" s="221"/>
    </row>
    <row r="64" spans="4:24">
      <c r="D64" s="220"/>
      <c r="E64" s="611" t="s">
        <v>352</v>
      </c>
      <c r="F64" s="613" t="s">
        <v>618</v>
      </c>
      <c r="G64" s="614"/>
      <c r="H64" s="617"/>
      <c r="I64" s="618"/>
      <c r="J64" s="618"/>
      <c r="K64" s="621"/>
      <c r="L64" s="622"/>
      <c r="M64" s="623"/>
      <c r="N64" s="621"/>
      <c r="O64" s="622"/>
      <c r="P64" s="623"/>
      <c r="Q64" s="627"/>
      <c r="R64" s="628"/>
      <c r="S64" s="628"/>
      <c r="T64" s="607"/>
      <c r="U64" s="608"/>
      <c r="W64" s="219"/>
      <c r="X64" s="221"/>
    </row>
    <row r="65" spans="4:24" ht="14.25" thickBot="1">
      <c r="D65" s="220"/>
      <c r="E65" s="612"/>
      <c r="F65" s="615"/>
      <c r="G65" s="616"/>
      <c r="H65" s="619"/>
      <c r="I65" s="620"/>
      <c r="J65" s="620"/>
      <c r="K65" s="624"/>
      <c r="L65" s="625"/>
      <c r="M65" s="626"/>
      <c r="N65" s="624"/>
      <c r="O65" s="625"/>
      <c r="P65" s="626"/>
      <c r="Q65" s="629"/>
      <c r="R65" s="630"/>
      <c r="S65" s="630"/>
      <c r="T65" s="631"/>
      <c r="U65" s="632"/>
      <c r="W65" s="219"/>
      <c r="X65" s="221"/>
    </row>
  </sheetData>
  <mergeCells count="181">
    <mergeCell ref="G2:T2"/>
    <mergeCell ref="C5:C6"/>
    <mergeCell ref="D5:D6"/>
    <mergeCell ref="E5:E6"/>
    <mergeCell ref="F5:F6"/>
    <mergeCell ref="U5:U6"/>
    <mergeCell ref="V5:V6"/>
    <mergeCell ref="W5:W6"/>
    <mergeCell ref="C7:C8"/>
    <mergeCell ref="D7:D8"/>
    <mergeCell ref="E7:E8"/>
    <mergeCell ref="F7:F8"/>
    <mergeCell ref="U7:U8"/>
    <mergeCell ref="V7:V8"/>
    <mergeCell ref="W7:W8"/>
    <mergeCell ref="W9:W10"/>
    <mergeCell ref="C11:C12"/>
    <mergeCell ref="D11:D12"/>
    <mergeCell ref="E11:E12"/>
    <mergeCell ref="F11:F12"/>
    <mergeCell ref="U11:U12"/>
    <mergeCell ref="V11:V12"/>
    <mergeCell ref="W11:W12"/>
    <mergeCell ref="C9:C10"/>
    <mergeCell ref="D9:D10"/>
    <mergeCell ref="E9:E10"/>
    <mergeCell ref="F9:F10"/>
    <mergeCell ref="U9:U10"/>
    <mergeCell ref="V9:V10"/>
    <mergeCell ref="W13:W14"/>
    <mergeCell ref="C15:C16"/>
    <mergeCell ref="D15:D16"/>
    <mergeCell ref="E15:E16"/>
    <mergeCell ref="F15:F16"/>
    <mergeCell ref="U15:U16"/>
    <mergeCell ref="V15:V16"/>
    <mergeCell ref="W15:W16"/>
    <mergeCell ref="C13:C14"/>
    <mergeCell ref="D13:D14"/>
    <mergeCell ref="E13:E14"/>
    <mergeCell ref="F13:F14"/>
    <mergeCell ref="U13:U14"/>
    <mergeCell ref="V13:V14"/>
    <mergeCell ref="C21:C22"/>
    <mergeCell ref="D21:D22"/>
    <mergeCell ref="E21:E22"/>
    <mergeCell ref="F21:F22"/>
    <mergeCell ref="U21:U22"/>
    <mergeCell ref="V21:V22"/>
    <mergeCell ref="W17:W18"/>
    <mergeCell ref="C19:C20"/>
    <mergeCell ref="D19:D20"/>
    <mergeCell ref="E19:E20"/>
    <mergeCell ref="F19:F20"/>
    <mergeCell ref="U19:U20"/>
    <mergeCell ref="V19:V20"/>
    <mergeCell ref="W19:W20"/>
    <mergeCell ref="C17:C18"/>
    <mergeCell ref="D17:D18"/>
    <mergeCell ref="E17:E18"/>
    <mergeCell ref="F17:F18"/>
    <mergeCell ref="U17:U18"/>
    <mergeCell ref="V17:V18"/>
    <mergeCell ref="D25:D26"/>
    <mergeCell ref="E25:E26"/>
    <mergeCell ref="F25:F26"/>
    <mergeCell ref="U25:U26"/>
    <mergeCell ref="V25:V26"/>
    <mergeCell ref="W25:W26"/>
    <mergeCell ref="M26:N26"/>
    <mergeCell ref="W21:W22"/>
    <mergeCell ref="D23:D24"/>
    <mergeCell ref="E23:E24"/>
    <mergeCell ref="F23:F24"/>
    <mergeCell ref="U23:U24"/>
    <mergeCell ref="V23:V24"/>
    <mergeCell ref="W23:W24"/>
    <mergeCell ref="D29:D30"/>
    <mergeCell ref="E29:E30"/>
    <mergeCell ref="F29:F30"/>
    <mergeCell ref="U29:U30"/>
    <mergeCell ref="V29:V30"/>
    <mergeCell ref="W29:W30"/>
    <mergeCell ref="D27:D28"/>
    <mergeCell ref="E27:E28"/>
    <mergeCell ref="F27:F28"/>
    <mergeCell ref="U27:U28"/>
    <mergeCell ref="V27:V28"/>
    <mergeCell ref="W27:W28"/>
    <mergeCell ref="D33:D34"/>
    <mergeCell ref="E33:E34"/>
    <mergeCell ref="F33:F34"/>
    <mergeCell ref="U33:U34"/>
    <mergeCell ref="V33:V34"/>
    <mergeCell ref="W33:W34"/>
    <mergeCell ref="D31:D32"/>
    <mergeCell ref="E31:E32"/>
    <mergeCell ref="F31:F32"/>
    <mergeCell ref="U31:U32"/>
    <mergeCell ref="V31:V32"/>
    <mergeCell ref="W31:W32"/>
    <mergeCell ref="D37:D38"/>
    <mergeCell ref="E37:E38"/>
    <mergeCell ref="F37:F38"/>
    <mergeCell ref="U37:U38"/>
    <mergeCell ref="V37:V38"/>
    <mergeCell ref="W37:W38"/>
    <mergeCell ref="D35:D36"/>
    <mergeCell ref="E35:E36"/>
    <mergeCell ref="F35:F36"/>
    <mergeCell ref="U35:U36"/>
    <mergeCell ref="V35:V36"/>
    <mergeCell ref="W35:W36"/>
    <mergeCell ref="D41:D42"/>
    <mergeCell ref="E41:E42"/>
    <mergeCell ref="F41:F42"/>
    <mergeCell ref="U41:U42"/>
    <mergeCell ref="V41:V42"/>
    <mergeCell ref="W41:W42"/>
    <mergeCell ref="D39:D40"/>
    <mergeCell ref="E39:E40"/>
    <mergeCell ref="F39:F40"/>
    <mergeCell ref="U39:U40"/>
    <mergeCell ref="V39:V40"/>
    <mergeCell ref="W39:W40"/>
    <mergeCell ref="D45:D46"/>
    <mergeCell ref="E45:E46"/>
    <mergeCell ref="F45:F46"/>
    <mergeCell ref="U45:U46"/>
    <mergeCell ref="V45:V46"/>
    <mergeCell ref="W45:W46"/>
    <mergeCell ref="D43:D44"/>
    <mergeCell ref="E43:E44"/>
    <mergeCell ref="F43:F44"/>
    <mergeCell ref="U43:U44"/>
    <mergeCell ref="V43:V44"/>
    <mergeCell ref="W43:W44"/>
    <mergeCell ref="H56:J57"/>
    <mergeCell ref="K56:M57"/>
    <mergeCell ref="N56:P57"/>
    <mergeCell ref="Q56:S57"/>
    <mergeCell ref="T56:U57"/>
    <mergeCell ref="E56:G57"/>
    <mergeCell ref="U47:U48"/>
    <mergeCell ref="V47:V48"/>
    <mergeCell ref="W47:W48"/>
    <mergeCell ref="D51:E51"/>
    <mergeCell ref="M51:N51"/>
    <mergeCell ref="E52:E53"/>
    <mergeCell ref="F52:F53"/>
    <mergeCell ref="U52:U53"/>
    <mergeCell ref="V52:V53"/>
    <mergeCell ref="M53:N53"/>
    <mergeCell ref="T58:U59"/>
    <mergeCell ref="E60:E61"/>
    <mergeCell ref="F60:G61"/>
    <mergeCell ref="H60:J61"/>
    <mergeCell ref="K60:M61"/>
    <mergeCell ref="N60:P61"/>
    <mergeCell ref="Q60:S61"/>
    <mergeCell ref="T60:U61"/>
    <mergeCell ref="E58:E59"/>
    <mergeCell ref="F58:G59"/>
    <mergeCell ref="H58:J59"/>
    <mergeCell ref="K58:M59"/>
    <mergeCell ref="N58:P59"/>
    <mergeCell ref="Q58:S59"/>
    <mergeCell ref="T62:U63"/>
    <mergeCell ref="E64:E65"/>
    <mergeCell ref="F64:G65"/>
    <mergeCell ref="H64:J65"/>
    <mergeCell ref="K64:M65"/>
    <mergeCell ref="N64:P65"/>
    <mergeCell ref="Q64:S65"/>
    <mergeCell ref="T64:U65"/>
    <mergeCell ref="E62:E63"/>
    <mergeCell ref="F62:G63"/>
    <mergeCell ref="H62:J63"/>
    <mergeCell ref="K62:M63"/>
    <mergeCell ref="N62:P63"/>
    <mergeCell ref="Q62:S63"/>
  </mergeCells>
  <phoneticPr fontId="38" type="Hiragana" alignment="center"/>
  <conditionalFormatting sqref="F5:F46 V5:V48">
    <cfRule type="cellIs" dxfId="0" priority="1" operator="equal">
      <formula>#REF!</formula>
    </cfRule>
  </conditionalFormatting>
  <pageMargins left="0.7" right="0.7" top="0.75" bottom="0.75" header="0.3" footer="0.3"/>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42"/>
  <sheetViews>
    <sheetView workbookViewId="0"/>
  </sheetViews>
  <sheetFormatPr defaultColWidth="8.875" defaultRowHeight="15.75" customHeight="1"/>
  <cols>
    <col min="1" max="1" width="2.125" style="4" customWidth="1"/>
    <col min="2" max="2" width="9" style="4" customWidth="1"/>
    <col min="3" max="3" width="17.125" customWidth="1"/>
    <col min="4" max="4" width="1.625" customWidth="1"/>
    <col min="5" max="5" width="8.875" customWidth="1"/>
    <col min="6" max="6" width="1.625" customWidth="1"/>
    <col min="7" max="12" width="2.125" customWidth="1"/>
    <col min="13" max="13" width="9" style="4" customWidth="1"/>
    <col min="14" max="14" width="17.125" customWidth="1"/>
    <col min="15" max="15" width="1.625" customWidth="1"/>
    <col min="16" max="16" width="8.875" customWidth="1"/>
    <col min="17" max="17" width="1.625" customWidth="1"/>
    <col min="18" max="18" width="2.125" style="4" customWidth="1"/>
    <col min="257" max="257" width="2.125" customWidth="1"/>
    <col min="258" max="258" width="9" customWidth="1"/>
    <col min="259" max="259" width="17.125" customWidth="1"/>
    <col min="260" max="260" width="1.625" customWidth="1"/>
    <col min="262" max="262" width="1.625" customWidth="1"/>
    <col min="263" max="268" width="2.125" customWidth="1"/>
    <col min="269" max="269" width="9" customWidth="1"/>
    <col min="270" max="270" width="17.125" customWidth="1"/>
    <col min="271" max="271" width="1.625" customWidth="1"/>
    <col min="273" max="273" width="1.625" customWidth="1"/>
    <col min="274" max="274" width="2.125" customWidth="1"/>
    <col min="513" max="513" width="2.125" customWidth="1"/>
    <col min="514" max="514" width="9" customWidth="1"/>
    <col min="515" max="515" width="17.125" customWidth="1"/>
    <col min="516" max="516" width="1.625" customWidth="1"/>
    <col min="518" max="518" width="1.625" customWidth="1"/>
    <col min="519" max="524" width="2.125" customWidth="1"/>
    <col min="525" max="525" width="9" customWidth="1"/>
    <col min="526" max="526" width="17.125" customWidth="1"/>
    <col min="527" max="527" width="1.625" customWidth="1"/>
    <col min="529" max="529" width="1.625" customWidth="1"/>
    <col min="530" max="530" width="2.125" customWidth="1"/>
    <col min="769" max="769" width="2.125" customWidth="1"/>
    <col min="770" max="770" width="9" customWidth="1"/>
    <col min="771" max="771" width="17.125" customWidth="1"/>
    <col min="772" max="772" width="1.625" customWidth="1"/>
    <col min="774" max="774" width="1.625" customWidth="1"/>
    <col min="775" max="780" width="2.125" customWidth="1"/>
    <col min="781" max="781" width="9" customWidth="1"/>
    <col min="782" max="782" width="17.125" customWidth="1"/>
    <col min="783" max="783" width="1.625" customWidth="1"/>
    <col min="785" max="785" width="1.625" customWidth="1"/>
    <col min="786" max="786" width="2.125" customWidth="1"/>
    <col min="1025" max="1025" width="2.125" customWidth="1"/>
    <col min="1026" max="1026" width="9" customWidth="1"/>
    <col min="1027" max="1027" width="17.125" customWidth="1"/>
    <col min="1028" max="1028" width="1.625" customWidth="1"/>
    <col min="1030" max="1030" width="1.625" customWidth="1"/>
    <col min="1031" max="1036" width="2.125" customWidth="1"/>
    <col min="1037" max="1037" width="9" customWidth="1"/>
    <col min="1038" max="1038" width="17.125" customWidth="1"/>
    <col min="1039" max="1039" width="1.625" customWidth="1"/>
    <col min="1041" max="1041" width="1.625" customWidth="1"/>
    <col min="1042" max="1042" width="2.125" customWidth="1"/>
    <col min="1281" max="1281" width="2.125" customWidth="1"/>
    <col min="1282" max="1282" width="9" customWidth="1"/>
    <col min="1283" max="1283" width="17.125" customWidth="1"/>
    <col min="1284" max="1284" width="1.625" customWidth="1"/>
    <col min="1286" max="1286" width="1.625" customWidth="1"/>
    <col min="1287" max="1292" width="2.125" customWidth="1"/>
    <col min="1293" max="1293" width="9" customWidth="1"/>
    <col min="1294" max="1294" width="17.125" customWidth="1"/>
    <col min="1295" max="1295" width="1.625" customWidth="1"/>
    <col min="1297" max="1297" width="1.625" customWidth="1"/>
    <col min="1298" max="1298" width="2.125" customWidth="1"/>
    <col min="1537" max="1537" width="2.125" customWidth="1"/>
    <col min="1538" max="1538" width="9" customWidth="1"/>
    <col min="1539" max="1539" width="17.125" customWidth="1"/>
    <col min="1540" max="1540" width="1.625" customWidth="1"/>
    <col min="1542" max="1542" width="1.625" customWidth="1"/>
    <col min="1543" max="1548" width="2.125" customWidth="1"/>
    <col min="1549" max="1549" width="9" customWidth="1"/>
    <col min="1550" max="1550" width="17.125" customWidth="1"/>
    <col min="1551" max="1551" width="1.625" customWidth="1"/>
    <col min="1553" max="1553" width="1.625" customWidth="1"/>
    <col min="1554" max="1554" width="2.125" customWidth="1"/>
    <col min="1793" max="1793" width="2.125" customWidth="1"/>
    <col min="1794" max="1794" width="9" customWidth="1"/>
    <col min="1795" max="1795" width="17.125" customWidth="1"/>
    <col min="1796" max="1796" width="1.625" customWidth="1"/>
    <col min="1798" max="1798" width="1.625" customWidth="1"/>
    <col min="1799" max="1804" width="2.125" customWidth="1"/>
    <col min="1805" max="1805" width="9" customWidth="1"/>
    <col min="1806" max="1806" width="17.125" customWidth="1"/>
    <col min="1807" max="1807" width="1.625" customWidth="1"/>
    <col min="1809" max="1809" width="1.625" customWidth="1"/>
    <col min="1810" max="1810" width="2.125" customWidth="1"/>
    <col min="2049" max="2049" width="2.125" customWidth="1"/>
    <col min="2050" max="2050" width="9" customWidth="1"/>
    <col min="2051" max="2051" width="17.125" customWidth="1"/>
    <col min="2052" max="2052" width="1.625" customWidth="1"/>
    <col min="2054" max="2054" width="1.625" customWidth="1"/>
    <col min="2055" max="2060" width="2.125" customWidth="1"/>
    <col min="2061" max="2061" width="9" customWidth="1"/>
    <col min="2062" max="2062" width="17.125" customWidth="1"/>
    <col min="2063" max="2063" width="1.625" customWidth="1"/>
    <col min="2065" max="2065" width="1.625" customWidth="1"/>
    <col min="2066" max="2066" width="2.125" customWidth="1"/>
    <col min="2305" max="2305" width="2.125" customWidth="1"/>
    <col min="2306" max="2306" width="9" customWidth="1"/>
    <col min="2307" max="2307" width="17.125" customWidth="1"/>
    <col min="2308" max="2308" width="1.625" customWidth="1"/>
    <col min="2310" max="2310" width="1.625" customWidth="1"/>
    <col min="2311" max="2316" width="2.125" customWidth="1"/>
    <col min="2317" max="2317" width="9" customWidth="1"/>
    <col min="2318" max="2318" width="17.125" customWidth="1"/>
    <col min="2319" max="2319" width="1.625" customWidth="1"/>
    <col min="2321" max="2321" width="1.625" customWidth="1"/>
    <col min="2322" max="2322" width="2.125" customWidth="1"/>
    <col min="2561" max="2561" width="2.125" customWidth="1"/>
    <col min="2562" max="2562" width="9" customWidth="1"/>
    <col min="2563" max="2563" width="17.125" customWidth="1"/>
    <col min="2564" max="2564" width="1.625" customWidth="1"/>
    <col min="2566" max="2566" width="1.625" customWidth="1"/>
    <col min="2567" max="2572" width="2.125" customWidth="1"/>
    <col min="2573" max="2573" width="9" customWidth="1"/>
    <col min="2574" max="2574" width="17.125" customWidth="1"/>
    <col min="2575" max="2575" width="1.625" customWidth="1"/>
    <col min="2577" max="2577" width="1.625" customWidth="1"/>
    <col min="2578" max="2578" width="2.125" customWidth="1"/>
    <col min="2817" max="2817" width="2.125" customWidth="1"/>
    <col min="2818" max="2818" width="9" customWidth="1"/>
    <col min="2819" max="2819" width="17.125" customWidth="1"/>
    <col min="2820" max="2820" width="1.625" customWidth="1"/>
    <col min="2822" max="2822" width="1.625" customWidth="1"/>
    <col min="2823" max="2828" width="2.125" customWidth="1"/>
    <col min="2829" max="2829" width="9" customWidth="1"/>
    <col min="2830" max="2830" width="17.125" customWidth="1"/>
    <col min="2831" max="2831" width="1.625" customWidth="1"/>
    <col min="2833" max="2833" width="1.625" customWidth="1"/>
    <col min="2834" max="2834" width="2.125" customWidth="1"/>
    <col min="3073" max="3073" width="2.125" customWidth="1"/>
    <col min="3074" max="3074" width="9" customWidth="1"/>
    <col min="3075" max="3075" width="17.125" customWidth="1"/>
    <col min="3076" max="3076" width="1.625" customWidth="1"/>
    <col min="3078" max="3078" width="1.625" customWidth="1"/>
    <col min="3079" max="3084" width="2.125" customWidth="1"/>
    <col min="3085" max="3085" width="9" customWidth="1"/>
    <col min="3086" max="3086" width="17.125" customWidth="1"/>
    <col min="3087" max="3087" width="1.625" customWidth="1"/>
    <col min="3089" max="3089" width="1.625" customWidth="1"/>
    <col min="3090" max="3090" width="2.125" customWidth="1"/>
    <col min="3329" max="3329" width="2.125" customWidth="1"/>
    <col min="3330" max="3330" width="9" customWidth="1"/>
    <col min="3331" max="3331" width="17.125" customWidth="1"/>
    <col min="3332" max="3332" width="1.625" customWidth="1"/>
    <col min="3334" max="3334" width="1.625" customWidth="1"/>
    <col min="3335" max="3340" width="2.125" customWidth="1"/>
    <col min="3341" max="3341" width="9" customWidth="1"/>
    <col min="3342" max="3342" width="17.125" customWidth="1"/>
    <col min="3343" max="3343" width="1.625" customWidth="1"/>
    <col min="3345" max="3345" width="1.625" customWidth="1"/>
    <col min="3346" max="3346" width="2.125" customWidth="1"/>
    <col min="3585" max="3585" width="2.125" customWidth="1"/>
    <col min="3586" max="3586" width="9" customWidth="1"/>
    <col min="3587" max="3587" width="17.125" customWidth="1"/>
    <col min="3588" max="3588" width="1.625" customWidth="1"/>
    <col min="3590" max="3590" width="1.625" customWidth="1"/>
    <col min="3591" max="3596" width="2.125" customWidth="1"/>
    <col min="3597" max="3597" width="9" customWidth="1"/>
    <col min="3598" max="3598" width="17.125" customWidth="1"/>
    <col min="3599" max="3599" width="1.625" customWidth="1"/>
    <col min="3601" max="3601" width="1.625" customWidth="1"/>
    <col min="3602" max="3602" width="2.125" customWidth="1"/>
    <col min="3841" max="3841" width="2.125" customWidth="1"/>
    <col min="3842" max="3842" width="9" customWidth="1"/>
    <col min="3843" max="3843" width="17.125" customWidth="1"/>
    <col min="3844" max="3844" width="1.625" customWidth="1"/>
    <col min="3846" max="3846" width="1.625" customWidth="1"/>
    <col min="3847" max="3852" width="2.125" customWidth="1"/>
    <col min="3853" max="3853" width="9" customWidth="1"/>
    <col min="3854" max="3854" width="17.125" customWidth="1"/>
    <col min="3855" max="3855" width="1.625" customWidth="1"/>
    <col min="3857" max="3857" width="1.625" customWidth="1"/>
    <col min="3858" max="3858" width="2.125" customWidth="1"/>
    <col min="4097" max="4097" width="2.125" customWidth="1"/>
    <col min="4098" max="4098" width="9" customWidth="1"/>
    <col min="4099" max="4099" width="17.125" customWidth="1"/>
    <col min="4100" max="4100" width="1.625" customWidth="1"/>
    <col min="4102" max="4102" width="1.625" customWidth="1"/>
    <col min="4103" max="4108" width="2.125" customWidth="1"/>
    <col min="4109" max="4109" width="9" customWidth="1"/>
    <col min="4110" max="4110" width="17.125" customWidth="1"/>
    <col min="4111" max="4111" width="1.625" customWidth="1"/>
    <col min="4113" max="4113" width="1.625" customWidth="1"/>
    <col min="4114" max="4114" width="2.125" customWidth="1"/>
    <col min="4353" max="4353" width="2.125" customWidth="1"/>
    <col min="4354" max="4354" width="9" customWidth="1"/>
    <col min="4355" max="4355" width="17.125" customWidth="1"/>
    <col min="4356" max="4356" width="1.625" customWidth="1"/>
    <col min="4358" max="4358" width="1.625" customWidth="1"/>
    <col min="4359" max="4364" width="2.125" customWidth="1"/>
    <col min="4365" max="4365" width="9" customWidth="1"/>
    <col min="4366" max="4366" width="17.125" customWidth="1"/>
    <col min="4367" max="4367" width="1.625" customWidth="1"/>
    <col min="4369" max="4369" width="1.625" customWidth="1"/>
    <col min="4370" max="4370" width="2.125" customWidth="1"/>
    <col min="4609" max="4609" width="2.125" customWidth="1"/>
    <col min="4610" max="4610" width="9" customWidth="1"/>
    <col min="4611" max="4611" width="17.125" customWidth="1"/>
    <col min="4612" max="4612" width="1.625" customWidth="1"/>
    <col min="4614" max="4614" width="1.625" customWidth="1"/>
    <col min="4615" max="4620" width="2.125" customWidth="1"/>
    <col min="4621" max="4621" width="9" customWidth="1"/>
    <col min="4622" max="4622" width="17.125" customWidth="1"/>
    <col min="4623" max="4623" width="1.625" customWidth="1"/>
    <col min="4625" max="4625" width="1.625" customWidth="1"/>
    <col min="4626" max="4626" width="2.125" customWidth="1"/>
    <col min="4865" max="4865" width="2.125" customWidth="1"/>
    <col min="4866" max="4866" width="9" customWidth="1"/>
    <col min="4867" max="4867" width="17.125" customWidth="1"/>
    <col min="4868" max="4868" width="1.625" customWidth="1"/>
    <col min="4870" max="4870" width="1.625" customWidth="1"/>
    <col min="4871" max="4876" width="2.125" customWidth="1"/>
    <col min="4877" max="4877" width="9" customWidth="1"/>
    <col min="4878" max="4878" width="17.125" customWidth="1"/>
    <col min="4879" max="4879" width="1.625" customWidth="1"/>
    <col min="4881" max="4881" width="1.625" customWidth="1"/>
    <col min="4882" max="4882" width="2.125" customWidth="1"/>
    <col min="5121" max="5121" width="2.125" customWidth="1"/>
    <col min="5122" max="5122" width="9" customWidth="1"/>
    <col min="5123" max="5123" width="17.125" customWidth="1"/>
    <col min="5124" max="5124" width="1.625" customWidth="1"/>
    <col min="5126" max="5126" width="1.625" customWidth="1"/>
    <col min="5127" max="5132" width="2.125" customWidth="1"/>
    <col min="5133" max="5133" width="9" customWidth="1"/>
    <col min="5134" max="5134" width="17.125" customWidth="1"/>
    <col min="5135" max="5135" width="1.625" customWidth="1"/>
    <col min="5137" max="5137" width="1.625" customWidth="1"/>
    <col min="5138" max="5138" width="2.125" customWidth="1"/>
    <col min="5377" max="5377" width="2.125" customWidth="1"/>
    <col min="5378" max="5378" width="9" customWidth="1"/>
    <col min="5379" max="5379" width="17.125" customWidth="1"/>
    <col min="5380" max="5380" width="1.625" customWidth="1"/>
    <col min="5382" max="5382" width="1.625" customWidth="1"/>
    <col min="5383" max="5388" width="2.125" customWidth="1"/>
    <col min="5389" max="5389" width="9" customWidth="1"/>
    <col min="5390" max="5390" width="17.125" customWidth="1"/>
    <col min="5391" max="5391" width="1.625" customWidth="1"/>
    <col min="5393" max="5393" width="1.625" customWidth="1"/>
    <col min="5394" max="5394" width="2.125" customWidth="1"/>
    <col min="5633" max="5633" width="2.125" customWidth="1"/>
    <col min="5634" max="5634" width="9" customWidth="1"/>
    <col min="5635" max="5635" width="17.125" customWidth="1"/>
    <col min="5636" max="5636" width="1.625" customWidth="1"/>
    <col min="5638" max="5638" width="1.625" customWidth="1"/>
    <col min="5639" max="5644" width="2.125" customWidth="1"/>
    <col min="5645" max="5645" width="9" customWidth="1"/>
    <col min="5646" max="5646" width="17.125" customWidth="1"/>
    <col min="5647" max="5647" width="1.625" customWidth="1"/>
    <col min="5649" max="5649" width="1.625" customWidth="1"/>
    <col min="5650" max="5650" width="2.125" customWidth="1"/>
    <col min="5889" max="5889" width="2.125" customWidth="1"/>
    <col min="5890" max="5890" width="9" customWidth="1"/>
    <col min="5891" max="5891" width="17.125" customWidth="1"/>
    <col min="5892" max="5892" width="1.625" customWidth="1"/>
    <col min="5894" max="5894" width="1.625" customWidth="1"/>
    <col min="5895" max="5900" width="2.125" customWidth="1"/>
    <col min="5901" max="5901" width="9" customWidth="1"/>
    <col min="5902" max="5902" width="17.125" customWidth="1"/>
    <col min="5903" max="5903" width="1.625" customWidth="1"/>
    <col min="5905" max="5905" width="1.625" customWidth="1"/>
    <col min="5906" max="5906" width="2.125" customWidth="1"/>
    <col min="6145" max="6145" width="2.125" customWidth="1"/>
    <col min="6146" max="6146" width="9" customWidth="1"/>
    <col min="6147" max="6147" width="17.125" customWidth="1"/>
    <col min="6148" max="6148" width="1.625" customWidth="1"/>
    <col min="6150" max="6150" width="1.625" customWidth="1"/>
    <col min="6151" max="6156" width="2.125" customWidth="1"/>
    <col min="6157" max="6157" width="9" customWidth="1"/>
    <col min="6158" max="6158" width="17.125" customWidth="1"/>
    <col min="6159" max="6159" width="1.625" customWidth="1"/>
    <col min="6161" max="6161" width="1.625" customWidth="1"/>
    <col min="6162" max="6162" width="2.125" customWidth="1"/>
    <col min="6401" max="6401" width="2.125" customWidth="1"/>
    <col min="6402" max="6402" width="9" customWidth="1"/>
    <col min="6403" max="6403" width="17.125" customWidth="1"/>
    <col min="6404" max="6404" width="1.625" customWidth="1"/>
    <col min="6406" max="6406" width="1.625" customWidth="1"/>
    <col min="6407" max="6412" width="2.125" customWidth="1"/>
    <col min="6413" max="6413" width="9" customWidth="1"/>
    <col min="6414" max="6414" width="17.125" customWidth="1"/>
    <col min="6415" max="6415" width="1.625" customWidth="1"/>
    <col min="6417" max="6417" width="1.625" customWidth="1"/>
    <col min="6418" max="6418" width="2.125" customWidth="1"/>
    <col min="6657" max="6657" width="2.125" customWidth="1"/>
    <col min="6658" max="6658" width="9" customWidth="1"/>
    <col min="6659" max="6659" width="17.125" customWidth="1"/>
    <col min="6660" max="6660" width="1.625" customWidth="1"/>
    <col min="6662" max="6662" width="1.625" customWidth="1"/>
    <col min="6663" max="6668" width="2.125" customWidth="1"/>
    <col min="6669" max="6669" width="9" customWidth="1"/>
    <col min="6670" max="6670" width="17.125" customWidth="1"/>
    <col min="6671" max="6671" width="1.625" customWidth="1"/>
    <col min="6673" max="6673" width="1.625" customWidth="1"/>
    <col min="6674" max="6674" width="2.125" customWidth="1"/>
    <col min="6913" max="6913" width="2.125" customWidth="1"/>
    <col min="6914" max="6914" width="9" customWidth="1"/>
    <col min="6915" max="6915" width="17.125" customWidth="1"/>
    <col min="6916" max="6916" width="1.625" customWidth="1"/>
    <col min="6918" max="6918" width="1.625" customWidth="1"/>
    <col min="6919" max="6924" width="2.125" customWidth="1"/>
    <col min="6925" max="6925" width="9" customWidth="1"/>
    <col min="6926" max="6926" width="17.125" customWidth="1"/>
    <col min="6927" max="6927" width="1.625" customWidth="1"/>
    <col min="6929" max="6929" width="1.625" customWidth="1"/>
    <col min="6930" max="6930" width="2.125" customWidth="1"/>
    <col min="7169" max="7169" width="2.125" customWidth="1"/>
    <col min="7170" max="7170" width="9" customWidth="1"/>
    <col min="7171" max="7171" width="17.125" customWidth="1"/>
    <col min="7172" max="7172" width="1.625" customWidth="1"/>
    <col min="7174" max="7174" width="1.625" customWidth="1"/>
    <col min="7175" max="7180" width="2.125" customWidth="1"/>
    <col min="7181" max="7181" width="9" customWidth="1"/>
    <col min="7182" max="7182" width="17.125" customWidth="1"/>
    <col min="7183" max="7183" width="1.625" customWidth="1"/>
    <col min="7185" max="7185" width="1.625" customWidth="1"/>
    <col min="7186" max="7186" width="2.125" customWidth="1"/>
    <col min="7425" max="7425" width="2.125" customWidth="1"/>
    <col min="7426" max="7426" width="9" customWidth="1"/>
    <col min="7427" max="7427" width="17.125" customWidth="1"/>
    <col min="7428" max="7428" width="1.625" customWidth="1"/>
    <col min="7430" max="7430" width="1.625" customWidth="1"/>
    <col min="7431" max="7436" width="2.125" customWidth="1"/>
    <col min="7437" max="7437" width="9" customWidth="1"/>
    <col min="7438" max="7438" width="17.125" customWidth="1"/>
    <col min="7439" max="7439" width="1.625" customWidth="1"/>
    <col min="7441" max="7441" width="1.625" customWidth="1"/>
    <col min="7442" max="7442" width="2.125" customWidth="1"/>
    <col min="7681" max="7681" width="2.125" customWidth="1"/>
    <col min="7682" max="7682" width="9" customWidth="1"/>
    <col min="7683" max="7683" width="17.125" customWidth="1"/>
    <col min="7684" max="7684" width="1.625" customWidth="1"/>
    <col min="7686" max="7686" width="1.625" customWidth="1"/>
    <col min="7687" max="7692" width="2.125" customWidth="1"/>
    <col min="7693" max="7693" width="9" customWidth="1"/>
    <col min="7694" max="7694" width="17.125" customWidth="1"/>
    <col min="7695" max="7695" width="1.625" customWidth="1"/>
    <col min="7697" max="7697" width="1.625" customWidth="1"/>
    <col min="7698" max="7698" width="2.125" customWidth="1"/>
    <col min="7937" max="7937" width="2.125" customWidth="1"/>
    <col min="7938" max="7938" width="9" customWidth="1"/>
    <col min="7939" max="7939" width="17.125" customWidth="1"/>
    <col min="7940" max="7940" width="1.625" customWidth="1"/>
    <col min="7942" max="7942" width="1.625" customWidth="1"/>
    <col min="7943" max="7948" width="2.125" customWidth="1"/>
    <col min="7949" max="7949" width="9" customWidth="1"/>
    <col min="7950" max="7950" width="17.125" customWidth="1"/>
    <col min="7951" max="7951" width="1.625" customWidth="1"/>
    <col min="7953" max="7953" width="1.625" customWidth="1"/>
    <col min="7954" max="7954" width="2.125" customWidth="1"/>
    <col min="8193" max="8193" width="2.125" customWidth="1"/>
    <col min="8194" max="8194" width="9" customWidth="1"/>
    <col min="8195" max="8195" width="17.125" customWidth="1"/>
    <col min="8196" max="8196" width="1.625" customWidth="1"/>
    <col min="8198" max="8198" width="1.625" customWidth="1"/>
    <col min="8199" max="8204" width="2.125" customWidth="1"/>
    <col min="8205" max="8205" width="9" customWidth="1"/>
    <col min="8206" max="8206" width="17.125" customWidth="1"/>
    <col min="8207" max="8207" width="1.625" customWidth="1"/>
    <col min="8209" max="8209" width="1.625" customWidth="1"/>
    <col min="8210" max="8210" width="2.125" customWidth="1"/>
    <col min="8449" max="8449" width="2.125" customWidth="1"/>
    <col min="8450" max="8450" width="9" customWidth="1"/>
    <col min="8451" max="8451" width="17.125" customWidth="1"/>
    <col min="8452" max="8452" width="1.625" customWidth="1"/>
    <col min="8454" max="8454" width="1.625" customWidth="1"/>
    <col min="8455" max="8460" width="2.125" customWidth="1"/>
    <col min="8461" max="8461" width="9" customWidth="1"/>
    <col min="8462" max="8462" width="17.125" customWidth="1"/>
    <col min="8463" max="8463" width="1.625" customWidth="1"/>
    <col min="8465" max="8465" width="1.625" customWidth="1"/>
    <col min="8466" max="8466" width="2.125" customWidth="1"/>
    <col min="8705" max="8705" width="2.125" customWidth="1"/>
    <col min="8706" max="8706" width="9" customWidth="1"/>
    <col min="8707" max="8707" width="17.125" customWidth="1"/>
    <col min="8708" max="8708" width="1.625" customWidth="1"/>
    <col min="8710" max="8710" width="1.625" customWidth="1"/>
    <col min="8711" max="8716" width="2.125" customWidth="1"/>
    <col min="8717" max="8717" width="9" customWidth="1"/>
    <col min="8718" max="8718" width="17.125" customWidth="1"/>
    <col min="8719" max="8719" width="1.625" customWidth="1"/>
    <col min="8721" max="8721" width="1.625" customWidth="1"/>
    <col min="8722" max="8722" width="2.125" customWidth="1"/>
    <col min="8961" max="8961" width="2.125" customWidth="1"/>
    <col min="8962" max="8962" width="9" customWidth="1"/>
    <col min="8963" max="8963" width="17.125" customWidth="1"/>
    <col min="8964" max="8964" width="1.625" customWidth="1"/>
    <col min="8966" max="8966" width="1.625" customWidth="1"/>
    <col min="8967" max="8972" width="2.125" customWidth="1"/>
    <col min="8973" max="8973" width="9" customWidth="1"/>
    <col min="8974" max="8974" width="17.125" customWidth="1"/>
    <col min="8975" max="8975" width="1.625" customWidth="1"/>
    <col min="8977" max="8977" width="1.625" customWidth="1"/>
    <col min="8978" max="8978" width="2.125" customWidth="1"/>
    <col min="9217" max="9217" width="2.125" customWidth="1"/>
    <col min="9218" max="9218" width="9" customWidth="1"/>
    <col min="9219" max="9219" width="17.125" customWidth="1"/>
    <col min="9220" max="9220" width="1.625" customWidth="1"/>
    <col min="9222" max="9222" width="1.625" customWidth="1"/>
    <col min="9223" max="9228" width="2.125" customWidth="1"/>
    <col min="9229" max="9229" width="9" customWidth="1"/>
    <col min="9230" max="9230" width="17.125" customWidth="1"/>
    <col min="9231" max="9231" width="1.625" customWidth="1"/>
    <col min="9233" max="9233" width="1.625" customWidth="1"/>
    <col min="9234" max="9234" width="2.125" customWidth="1"/>
    <col min="9473" max="9473" width="2.125" customWidth="1"/>
    <col min="9474" max="9474" width="9" customWidth="1"/>
    <col min="9475" max="9475" width="17.125" customWidth="1"/>
    <col min="9476" max="9476" width="1.625" customWidth="1"/>
    <col min="9478" max="9478" width="1.625" customWidth="1"/>
    <col min="9479" max="9484" width="2.125" customWidth="1"/>
    <col min="9485" max="9485" width="9" customWidth="1"/>
    <col min="9486" max="9486" width="17.125" customWidth="1"/>
    <col min="9487" max="9487" width="1.625" customWidth="1"/>
    <col min="9489" max="9489" width="1.625" customWidth="1"/>
    <col min="9490" max="9490" width="2.125" customWidth="1"/>
    <col min="9729" max="9729" width="2.125" customWidth="1"/>
    <col min="9730" max="9730" width="9" customWidth="1"/>
    <col min="9731" max="9731" width="17.125" customWidth="1"/>
    <col min="9732" max="9732" width="1.625" customWidth="1"/>
    <col min="9734" max="9734" width="1.625" customWidth="1"/>
    <col min="9735" max="9740" width="2.125" customWidth="1"/>
    <col min="9741" max="9741" width="9" customWidth="1"/>
    <col min="9742" max="9742" width="17.125" customWidth="1"/>
    <col min="9743" max="9743" width="1.625" customWidth="1"/>
    <col min="9745" max="9745" width="1.625" customWidth="1"/>
    <col min="9746" max="9746" width="2.125" customWidth="1"/>
    <col min="9985" max="9985" width="2.125" customWidth="1"/>
    <col min="9986" max="9986" width="9" customWidth="1"/>
    <col min="9987" max="9987" width="17.125" customWidth="1"/>
    <col min="9988" max="9988" width="1.625" customWidth="1"/>
    <col min="9990" max="9990" width="1.625" customWidth="1"/>
    <col min="9991" max="9996" width="2.125" customWidth="1"/>
    <col min="9997" max="9997" width="9" customWidth="1"/>
    <col min="9998" max="9998" width="17.125" customWidth="1"/>
    <col min="9999" max="9999" width="1.625" customWidth="1"/>
    <col min="10001" max="10001" width="1.625" customWidth="1"/>
    <col min="10002" max="10002" width="2.125" customWidth="1"/>
    <col min="10241" max="10241" width="2.125" customWidth="1"/>
    <col min="10242" max="10242" width="9" customWidth="1"/>
    <col min="10243" max="10243" width="17.125" customWidth="1"/>
    <col min="10244" max="10244" width="1.625" customWidth="1"/>
    <col min="10246" max="10246" width="1.625" customWidth="1"/>
    <col min="10247" max="10252" width="2.125" customWidth="1"/>
    <col min="10253" max="10253" width="9" customWidth="1"/>
    <col min="10254" max="10254" width="17.125" customWidth="1"/>
    <col min="10255" max="10255" width="1.625" customWidth="1"/>
    <col min="10257" max="10257" width="1.625" customWidth="1"/>
    <col min="10258" max="10258" width="2.125" customWidth="1"/>
    <col min="10497" max="10497" width="2.125" customWidth="1"/>
    <col min="10498" max="10498" width="9" customWidth="1"/>
    <col min="10499" max="10499" width="17.125" customWidth="1"/>
    <col min="10500" max="10500" width="1.625" customWidth="1"/>
    <col min="10502" max="10502" width="1.625" customWidth="1"/>
    <col min="10503" max="10508" width="2.125" customWidth="1"/>
    <col min="10509" max="10509" width="9" customWidth="1"/>
    <col min="10510" max="10510" width="17.125" customWidth="1"/>
    <col min="10511" max="10511" width="1.625" customWidth="1"/>
    <col min="10513" max="10513" width="1.625" customWidth="1"/>
    <col min="10514" max="10514" width="2.125" customWidth="1"/>
    <col min="10753" max="10753" width="2.125" customWidth="1"/>
    <col min="10754" max="10754" width="9" customWidth="1"/>
    <col min="10755" max="10755" width="17.125" customWidth="1"/>
    <col min="10756" max="10756" width="1.625" customWidth="1"/>
    <col min="10758" max="10758" width="1.625" customWidth="1"/>
    <col min="10759" max="10764" width="2.125" customWidth="1"/>
    <col min="10765" max="10765" width="9" customWidth="1"/>
    <col min="10766" max="10766" width="17.125" customWidth="1"/>
    <col min="10767" max="10767" width="1.625" customWidth="1"/>
    <col min="10769" max="10769" width="1.625" customWidth="1"/>
    <col min="10770" max="10770" width="2.125" customWidth="1"/>
    <col min="11009" max="11009" width="2.125" customWidth="1"/>
    <col min="11010" max="11010" width="9" customWidth="1"/>
    <col min="11011" max="11011" width="17.125" customWidth="1"/>
    <col min="11012" max="11012" width="1.625" customWidth="1"/>
    <col min="11014" max="11014" width="1.625" customWidth="1"/>
    <col min="11015" max="11020" width="2.125" customWidth="1"/>
    <col min="11021" max="11021" width="9" customWidth="1"/>
    <col min="11022" max="11022" width="17.125" customWidth="1"/>
    <col min="11023" max="11023" width="1.625" customWidth="1"/>
    <col min="11025" max="11025" width="1.625" customWidth="1"/>
    <col min="11026" max="11026" width="2.125" customWidth="1"/>
    <col min="11265" max="11265" width="2.125" customWidth="1"/>
    <col min="11266" max="11266" width="9" customWidth="1"/>
    <col min="11267" max="11267" width="17.125" customWidth="1"/>
    <col min="11268" max="11268" width="1.625" customWidth="1"/>
    <col min="11270" max="11270" width="1.625" customWidth="1"/>
    <col min="11271" max="11276" width="2.125" customWidth="1"/>
    <col min="11277" max="11277" width="9" customWidth="1"/>
    <col min="11278" max="11278" width="17.125" customWidth="1"/>
    <col min="11279" max="11279" width="1.625" customWidth="1"/>
    <col min="11281" max="11281" width="1.625" customWidth="1"/>
    <col min="11282" max="11282" width="2.125" customWidth="1"/>
    <col min="11521" max="11521" width="2.125" customWidth="1"/>
    <col min="11522" max="11522" width="9" customWidth="1"/>
    <col min="11523" max="11523" width="17.125" customWidth="1"/>
    <col min="11524" max="11524" width="1.625" customWidth="1"/>
    <col min="11526" max="11526" width="1.625" customWidth="1"/>
    <col min="11527" max="11532" width="2.125" customWidth="1"/>
    <col min="11533" max="11533" width="9" customWidth="1"/>
    <col min="11534" max="11534" width="17.125" customWidth="1"/>
    <col min="11535" max="11535" width="1.625" customWidth="1"/>
    <col min="11537" max="11537" width="1.625" customWidth="1"/>
    <col min="11538" max="11538" width="2.125" customWidth="1"/>
    <col min="11777" max="11777" width="2.125" customWidth="1"/>
    <col min="11778" max="11778" width="9" customWidth="1"/>
    <col min="11779" max="11779" width="17.125" customWidth="1"/>
    <col min="11780" max="11780" width="1.625" customWidth="1"/>
    <col min="11782" max="11782" width="1.625" customWidth="1"/>
    <col min="11783" max="11788" width="2.125" customWidth="1"/>
    <col min="11789" max="11789" width="9" customWidth="1"/>
    <col min="11790" max="11790" width="17.125" customWidth="1"/>
    <col min="11791" max="11791" width="1.625" customWidth="1"/>
    <col min="11793" max="11793" width="1.625" customWidth="1"/>
    <col min="11794" max="11794" width="2.125" customWidth="1"/>
    <col min="12033" max="12033" width="2.125" customWidth="1"/>
    <col min="12034" max="12034" width="9" customWidth="1"/>
    <col min="12035" max="12035" width="17.125" customWidth="1"/>
    <col min="12036" max="12036" width="1.625" customWidth="1"/>
    <col min="12038" max="12038" width="1.625" customWidth="1"/>
    <col min="12039" max="12044" width="2.125" customWidth="1"/>
    <col min="12045" max="12045" width="9" customWidth="1"/>
    <col min="12046" max="12046" width="17.125" customWidth="1"/>
    <col min="12047" max="12047" width="1.625" customWidth="1"/>
    <col min="12049" max="12049" width="1.625" customWidth="1"/>
    <col min="12050" max="12050" width="2.125" customWidth="1"/>
    <col min="12289" max="12289" width="2.125" customWidth="1"/>
    <col min="12290" max="12290" width="9" customWidth="1"/>
    <col min="12291" max="12291" width="17.125" customWidth="1"/>
    <col min="12292" max="12292" width="1.625" customWidth="1"/>
    <col min="12294" max="12294" width="1.625" customWidth="1"/>
    <col min="12295" max="12300" width="2.125" customWidth="1"/>
    <col min="12301" max="12301" width="9" customWidth="1"/>
    <col min="12302" max="12302" width="17.125" customWidth="1"/>
    <col min="12303" max="12303" width="1.625" customWidth="1"/>
    <col min="12305" max="12305" width="1.625" customWidth="1"/>
    <col min="12306" max="12306" width="2.125" customWidth="1"/>
    <col min="12545" max="12545" width="2.125" customWidth="1"/>
    <col min="12546" max="12546" width="9" customWidth="1"/>
    <col min="12547" max="12547" width="17.125" customWidth="1"/>
    <col min="12548" max="12548" width="1.625" customWidth="1"/>
    <col min="12550" max="12550" width="1.625" customWidth="1"/>
    <col min="12551" max="12556" width="2.125" customWidth="1"/>
    <col min="12557" max="12557" width="9" customWidth="1"/>
    <col min="12558" max="12558" width="17.125" customWidth="1"/>
    <col min="12559" max="12559" width="1.625" customWidth="1"/>
    <col min="12561" max="12561" width="1.625" customWidth="1"/>
    <col min="12562" max="12562" width="2.125" customWidth="1"/>
    <col min="12801" max="12801" width="2.125" customWidth="1"/>
    <col min="12802" max="12802" width="9" customWidth="1"/>
    <col min="12803" max="12803" width="17.125" customWidth="1"/>
    <col min="12804" max="12804" width="1.625" customWidth="1"/>
    <col min="12806" max="12806" width="1.625" customWidth="1"/>
    <col min="12807" max="12812" width="2.125" customWidth="1"/>
    <col min="12813" max="12813" width="9" customWidth="1"/>
    <col min="12814" max="12814" width="17.125" customWidth="1"/>
    <col min="12815" max="12815" width="1.625" customWidth="1"/>
    <col min="12817" max="12817" width="1.625" customWidth="1"/>
    <col min="12818" max="12818" width="2.125" customWidth="1"/>
    <col min="13057" max="13057" width="2.125" customWidth="1"/>
    <col min="13058" max="13058" width="9" customWidth="1"/>
    <col min="13059" max="13059" width="17.125" customWidth="1"/>
    <col min="13060" max="13060" width="1.625" customWidth="1"/>
    <col min="13062" max="13062" width="1.625" customWidth="1"/>
    <col min="13063" max="13068" width="2.125" customWidth="1"/>
    <col min="13069" max="13069" width="9" customWidth="1"/>
    <col min="13070" max="13070" width="17.125" customWidth="1"/>
    <col min="13071" max="13071" width="1.625" customWidth="1"/>
    <col min="13073" max="13073" width="1.625" customWidth="1"/>
    <col min="13074" max="13074" width="2.125" customWidth="1"/>
    <col min="13313" max="13313" width="2.125" customWidth="1"/>
    <col min="13314" max="13314" width="9" customWidth="1"/>
    <col min="13315" max="13315" width="17.125" customWidth="1"/>
    <col min="13316" max="13316" width="1.625" customWidth="1"/>
    <col min="13318" max="13318" width="1.625" customWidth="1"/>
    <col min="13319" max="13324" width="2.125" customWidth="1"/>
    <col min="13325" max="13325" width="9" customWidth="1"/>
    <col min="13326" max="13326" width="17.125" customWidth="1"/>
    <col min="13327" max="13327" width="1.625" customWidth="1"/>
    <col min="13329" max="13329" width="1.625" customWidth="1"/>
    <col min="13330" max="13330" width="2.125" customWidth="1"/>
    <col min="13569" max="13569" width="2.125" customWidth="1"/>
    <col min="13570" max="13570" width="9" customWidth="1"/>
    <col min="13571" max="13571" width="17.125" customWidth="1"/>
    <col min="13572" max="13572" width="1.625" customWidth="1"/>
    <col min="13574" max="13574" width="1.625" customWidth="1"/>
    <col min="13575" max="13580" width="2.125" customWidth="1"/>
    <col min="13581" max="13581" width="9" customWidth="1"/>
    <col min="13582" max="13582" width="17.125" customWidth="1"/>
    <col min="13583" max="13583" width="1.625" customWidth="1"/>
    <col min="13585" max="13585" width="1.625" customWidth="1"/>
    <col min="13586" max="13586" width="2.125" customWidth="1"/>
    <col min="13825" max="13825" width="2.125" customWidth="1"/>
    <col min="13826" max="13826" width="9" customWidth="1"/>
    <col min="13827" max="13827" width="17.125" customWidth="1"/>
    <col min="13828" max="13828" width="1.625" customWidth="1"/>
    <col min="13830" max="13830" width="1.625" customWidth="1"/>
    <col min="13831" max="13836" width="2.125" customWidth="1"/>
    <col min="13837" max="13837" width="9" customWidth="1"/>
    <col min="13838" max="13838" width="17.125" customWidth="1"/>
    <col min="13839" max="13839" width="1.625" customWidth="1"/>
    <col min="13841" max="13841" width="1.625" customWidth="1"/>
    <col min="13842" max="13842" width="2.125" customWidth="1"/>
    <col min="14081" max="14081" width="2.125" customWidth="1"/>
    <col min="14082" max="14082" width="9" customWidth="1"/>
    <col min="14083" max="14083" width="17.125" customWidth="1"/>
    <col min="14084" max="14084" width="1.625" customWidth="1"/>
    <col min="14086" max="14086" width="1.625" customWidth="1"/>
    <col min="14087" max="14092" width="2.125" customWidth="1"/>
    <col min="14093" max="14093" width="9" customWidth="1"/>
    <col min="14094" max="14094" width="17.125" customWidth="1"/>
    <col min="14095" max="14095" width="1.625" customWidth="1"/>
    <col min="14097" max="14097" width="1.625" customWidth="1"/>
    <col min="14098" max="14098" width="2.125" customWidth="1"/>
    <col min="14337" max="14337" width="2.125" customWidth="1"/>
    <col min="14338" max="14338" width="9" customWidth="1"/>
    <col min="14339" max="14339" width="17.125" customWidth="1"/>
    <col min="14340" max="14340" width="1.625" customWidth="1"/>
    <col min="14342" max="14342" width="1.625" customWidth="1"/>
    <col min="14343" max="14348" width="2.125" customWidth="1"/>
    <col min="14349" max="14349" width="9" customWidth="1"/>
    <col min="14350" max="14350" width="17.125" customWidth="1"/>
    <col min="14351" max="14351" width="1.625" customWidth="1"/>
    <col min="14353" max="14353" width="1.625" customWidth="1"/>
    <col min="14354" max="14354" width="2.125" customWidth="1"/>
    <col min="14593" max="14593" width="2.125" customWidth="1"/>
    <col min="14594" max="14594" width="9" customWidth="1"/>
    <col min="14595" max="14595" width="17.125" customWidth="1"/>
    <col min="14596" max="14596" width="1.625" customWidth="1"/>
    <col min="14598" max="14598" width="1.625" customWidth="1"/>
    <col min="14599" max="14604" width="2.125" customWidth="1"/>
    <col min="14605" max="14605" width="9" customWidth="1"/>
    <col min="14606" max="14606" width="17.125" customWidth="1"/>
    <col min="14607" max="14607" width="1.625" customWidth="1"/>
    <col min="14609" max="14609" width="1.625" customWidth="1"/>
    <col min="14610" max="14610" width="2.125" customWidth="1"/>
    <col min="14849" max="14849" width="2.125" customWidth="1"/>
    <col min="14850" max="14850" width="9" customWidth="1"/>
    <col min="14851" max="14851" width="17.125" customWidth="1"/>
    <col min="14852" max="14852" width="1.625" customWidth="1"/>
    <col min="14854" max="14854" width="1.625" customWidth="1"/>
    <col min="14855" max="14860" width="2.125" customWidth="1"/>
    <col min="14861" max="14861" width="9" customWidth="1"/>
    <col min="14862" max="14862" width="17.125" customWidth="1"/>
    <col min="14863" max="14863" width="1.625" customWidth="1"/>
    <col min="14865" max="14865" width="1.625" customWidth="1"/>
    <col min="14866" max="14866" width="2.125" customWidth="1"/>
    <col min="15105" max="15105" width="2.125" customWidth="1"/>
    <col min="15106" max="15106" width="9" customWidth="1"/>
    <col min="15107" max="15107" width="17.125" customWidth="1"/>
    <col min="15108" max="15108" width="1.625" customWidth="1"/>
    <col min="15110" max="15110" width="1.625" customWidth="1"/>
    <col min="15111" max="15116" width="2.125" customWidth="1"/>
    <col min="15117" max="15117" width="9" customWidth="1"/>
    <col min="15118" max="15118" width="17.125" customWidth="1"/>
    <col min="15119" max="15119" width="1.625" customWidth="1"/>
    <col min="15121" max="15121" width="1.625" customWidth="1"/>
    <col min="15122" max="15122" width="2.125" customWidth="1"/>
    <col min="15361" max="15361" width="2.125" customWidth="1"/>
    <col min="15362" max="15362" width="9" customWidth="1"/>
    <col min="15363" max="15363" width="17.125" customWidth="1"/>
    <col min="15364" max="15364" width="1.625" customWidth="1"/>
    <col min="15366" max="15366" width="1.625" customWidth="1"/>
    <col min="15367" max="15372" width="2.125" customWidth="1"/>
    <col min="15373" max="15373" width="9" customWidth="1"/>
    <col min="15374" max="15374" width="17.125" customWidth="1"/>
    <col min="15375" max="15375" width="1.625" customWidth="1"/>
    <col min="15377" max="15377" width="1.625" customWidth="1"/>
    <col min="15378" max="15378" width="2.125" customWidth="1"/>
    <col min="15617" max="15617" width="2.125" customWidth="1"/>
    <col min="15618" max="15618" width="9" customWidth="1"/>
    <col min="15619" max="15619" width="17.125" customWidth="1"/>
    <col min="15620" max="15620" width="1.625" customWidth="1"/>
    <col min="15622" max="15622" width="1.625" customWidth="1"/>
    <col min="15623" max="15628" width="2.125" customWidth="1"/>
    <col min="15629" max="15629" width="9" customWidth="1"/>
    <col min="15630" max="15630" width="17.125" customWidth="1"/>
    <col min="15631" max="15631" width="1.625" customWidth="1"/>
    <col min="15633" max="15633" width="1.625" customWidth="1"/>
    <col min="15634" max="15634" width="2.125" customWidth="1"/>
    <col min="15873" max="15873" width="2.125" customWidth="1"/>
    <col min="15874" max="15874" width="9" customWidth="1"/>
    <col min="15875" max="15875" width="17.125" customWidth="1"/>
    <col min="15876" max="15876" width="1.625" customWidth="1"/>
    <col min="15878" max="15878" width="1.625" customWidth="1"/>
    <col min="15879" max="15884" width="2.125" customWidth="1"/>
    <col min="15885" max="15885" width="9" customWidth="1"/>
    <col min="15886" max="15886" width="17.125" customWidth="1"/>
    <col min="15887" max="15887" width="1.625" customWidth="1"/>
    <col min="15889" max="15889" width="1.625" customWidth="1"/>
    <col min="15890" max="15890" width="2.125" customWidth="1"/>
    <col min="16129" max="16129" width="2.125" customWidth="1"/>
    <col min="16130" max="16130" width="9" customWidth="1"/>
    <col min="16131" max="16131" width="17.125" customWidth="1"/>
    <col min="16132" max="16132" width="1.625" customWidth="1"/>
    <col min="16134" max="16134" width="1.625" customWidth="1"/>
    <col min="16135" max="16140" width="2.125" customWidth="1"/>
    <col min="16141" max="16141" width="9" customWidth="1"/>
    <col min="16142" max="16142" width="17.125" customWidth="1"/>
    <col min="16143" max="16143" width="1.625" customWidth="1"/>
    <col min="16145" max="16145" width="1.625" customWidth="1"/>
    <col min="16146" max="16146" width="2.125" customWidth="1"/>
  </cols>
  <sheetData>
    <row r="3" spans="1:18" ht="15.75" customHeight="1">
      <c r="A3" s="174"/>
      <c r="B3" s="174"/>
      <c r="E3" s="749" t="s">
        <v>31</v>
      </c>
      <c r="F3" s="749"/>
      <c r="G3" s="749"/>
      <c r="H3" s="749"/>
      <c r="I3" s="749"/>
      <c r="J3" s="749"/>
      <c r="K3" s="749"/>
      <c r="L3" s="749"/>
      <c r="M3" s="749"/>
      <c r="R3" s="174"/>
    </row>
    <row r="4" spans="1:18" ht="22.5" customHeight="1">
      <c r="A4"/>
      <c r="B4" s="137"/>
      <c r="C4" s="174"/>
      <c r="D4" s="174"/>
      <c r="E4" s="174"/>
      <c r="F4" s="174"/>
      <c r="G4" s="174"/>
      <c r="H4" s="174"/>
      <c r="I4" s="174"/>
      <c r="J4" s="174"/>
      <c r="K4" s="174"/>
      <c r="L4" s="174"/>
      <c r="M4" s="137"/>
      <c r="N4" s="174"/>
      <c r="O4" s="174"/>
      <c r="P4" s="174"/>
      <c r="Q4" s="174"/>
      <c r="R4"/>
    </row>
    <row r="5" spans="1:18" ht="22.5" customHeight="1">
      <c r="H5" s="4"/>
      <c r="I5" s="4"/>
      <c r="J5" s="4"/>
      <c r="K5" s="4"/>
    </row>
    <row r="6" spans="1:18" ht="22.5" customHeight="1">
      <c r="A6" s="747">
        <v>1</v>
      </c>
      <c r="B6" s="137" t="s">
        <v>23</v>
      </c>
      <c r="C6" s="4"/>
      <c r="D6" s="4"/>
      <c r="E6" s="4"/>
      <c r="F6" s="4"/>
      <c r="H6" s="138"/>
      <c r="I6" s="139"/>
      <c r="J6" s="140"/>
      <c r="K6" s="4"/>
      <c r="L6" s="141"/>
      <c r="M6" s="137" t="s">
        <v>24</v>
      </c>
      <c r="N6" s="4"/>
      <c r="O6" s="4"/>
      <c r="P6" s="4"/>
      <c r="Q6" s="4"/>
      <c r="R6" s="747">
        <v>2</v>
      </c>
    </row>
    <row r="7" spans="1:18" ht="22.5" customHeight="1">
      <c r="A7" s="747"/>
      <c r="B7" s="8" t="s">
        <v>25</v>
      </c>
      <c r="C7" s="142"/>
      <c r="D7" s="4" t="s">
        <v>26</v>
      </c>
      <c r="E7" s="4"/>
      <c r="F7" s="4" t="s">
        <v>27</v>
      </c>
      <c r="G7" s="143"/>
      <c r="H7" s="144"/>
      <c r="I7" s="747">
        <v>1</v>
      </c>
      <c r="J7" s="747"/>
      <c r="K7" s="144"/>
      <c r="L7" s="143"/>
      <c r="M7" s="9" t="s">
        <v>25</v>
      </c>
      <c r="N7" s="142"/>
      <c r="O7" s="4" t="s">
        <v>26</v>
      </c>
      <c r="P7" s="4"/>
      <c r="Q7" s="4" t="s">
        <v>27</v>
      </c>
      <c r="R7" s="747"/>
    </row>
    <row r="8" spans="1:18" ht="22.5" customHeight="1"/>
    <row r="9" spans="1:18" ht="15.75" customHeight="1">
      <c r="E9" s="749" t="s">
        <v>32</v>
      </c>
      <c r="F9" s="749"/>
      <c r="G9" s="749"/>
      <c r="H9" s="749"/>
      <c r="I9" s="749"/>
      <c r="J9" s="749"/>
      <c r="K9" s="749"/>
      <c r="L9" s="749"/>
      <c r="M9" s="749"/>
    </row>
    <row r="10" spans="1:18" ht="22.5" customHeight="1">
      <c r="A10"/>
      <c r="B10" s="137"/>
      <c r="C10" s="4"/>
      <c r="D10" s="4"/>
      <c r="E10" s="4"/>
      <c r="F10" s="4"/>
      <c r="G10" s="4"/>
      <c r="H10" s="4"/>
      <c r="I10" s="4"/>
      <c r="J10" s="4"/>
      <c r="K10" s="4"/>
      <c r="L10" s="4"/>
      <c r="M10" s="137"/>
      <c r="N10" s="4"/>
      <c r="O10" s="4"/>
      <c r="P10" s="4"/>
      <c r="Q10" s="4"/>
      <c r="R10"/>
    </row>
    <row r="11" spans="1:18" ht="22.5" customHeight="1">
      <c r="H11" s="4"/>
      <c r="I11" s="4"/>
      <c r="J11" s="4"/>
      <c r="K11" s="4"/>
    </row>
    <row r="12" spans="1:18" ht="22.5" customHeight="1">
      <c r="A12" s="747">
        <v>1</v>
      </c>
      <c r="B12" s="137" t="s">
        <v>29</v>
      </c>
      <c r="C12" s="4"/>
      <c r="D12" s="4"/>
      <c r="E12" s="4"/>
      <c r="F12" s="4"/>
      <c r="H12" s="138"/>
      <c r="I12" s="139"/>
      <c r="J12" s="140"/>
      <c r="K12" s="4"/>
      <c r="L12" s="141"/>
      <c r="M12" s="137" t="s">
        <v>30</v>
      </c>
      <c r="N12" s="4"/>
      <c r="O12" s="4"/>
      <c r="P12" s="4"/>
      <c r="Q12" s="4"/>
      <c r="R12" s="747">
        <v>2</v>
      </c>
    </row>
    <row r="13" spans="1:18" ht="22.5" customHeight="1">
      <c r="A13" s="747"/>
      <c r="B13" s="8" t="s">
        <v>25</v>
      </c>
      <c r="C13" s="142"/>
      <c r="D13" s="4" t="s">
        <v>26</v>
      </c>
      <c r="E13" s="4"/>
      <c r="F13" s="4" t="s">
        <v>27</v>
      </c>
      <c r="G13" s="143"/>
      <c r="H13" s="144"/>
      <c r="I13" s="747">
        <v>1</v>
      </c>
      <c r="J13" s="747"/>
      <c r="K13" s="144"/>
      <c r="L13" s="143"/>
      <c r="M13" s="9" t="s">
        <v>25</v>
      </c>
      <c r="N13" s="142"/>
      <c r="O13" s="4" t="s">
        <v>26</v>
      </c>
      <c r="P13" s="4"/>
      <c r="Q13" s="4" t="s">
        <v>27</v>
      </c>
      <c r="R13" s="747"/>
    </row>
    <row r="14" spans="1:18" ht="22.5" customHeight="1"/>
    <row r="15" spans="1:18" ht="22.5" customHeight="1">
      <c r="A15" s="174"/>
      <c r="B15" s="174"/>
      <c r="E15" s="749" t="s">
        <v>564</v>
      </c>
      <c r="F15" s="749"/>
      <c r="G15" s="749"/>
      <c r="H15" s="749"/>
      <c r="I15" s="749"/>
      <c r="J15" s="749"/>
      <c r="K15" s="749"/>
      <c r="L15" s="749"/>
      <c r="M15" s="749"/>
      <c r="R15" s="174"/>
    </row>
    <row r="16" spans="1:18" ht="22.5" customHeight="1">
      <c r="A16"/>
      <c r="B16" s="137"/>
      <c r="C16" s="174"/>
      <c r="D16" s="174"/>
      <c r="E16" s="174"/>
      <c r="F16" s="174"/>
      <c r="G16" s="174"/>
      <c r="H16" s="174"/>
      <c r="I16" s="174"/>
      <c r="J16" s="174"/>
      <c r="K16" s="174"/>
      <c r="L16" s="174"/>
      <c r="M16" s="137"/>
      <c r="N16" s="174"/>
      <c r="O16" s="174"/>
      <c r="P16" s="174"/>
      <c r="Q16" s="174"/>
      <c r="R16"/>
    </row>
    <row r="17" spans="1:18" ht="22.5" customHeight="1">
      <c r="A17" s="174"/>
      <c r="B17" s="174"/>
      <c r="H17" s="174"/>
      <c r="I17" s="174"/>
      <c r="J17" s="174"/>
      <c r="K17" s="174"/>
      <c r="M17" s="174"/>
      <c r="R17" s="174"/>
    </row>
    <row r="18" spans="1:18" ht="22.5" customHeight="1">
      <c r="A18" s="747">
        <v>1</v>
      </c>
      <c r="B18" s="137" t="s">
        <v>565</v>
      </c>
      <c r="C18" s="174"/>
      <c r="D18" s="174"/>
      <c r="E18" s="174"/>
      <c r="F18" s="174"/>
      <c r="H18" s="138"/>
      <c r="I18" s="139"/>
      <c r="J18" s="140"/>
      <c r="K18" s="174"/>
      <c r="L18" s="141"/>
      <c r="M18" s="137" t="s">
        <v>566</v>
      </c>
      <c r="N18" s="174"/>
      <c r="O18" s="174"/>
      <c r="P18" s="174"/>
      <c r="Q18" s="174"/>
      <c r="R18" s="747">
        <v>2</v>
      </c>
    </row>
    <row r="19" spans="1:18" ht="15.75" customHeight="1">
      <c r="A19" s="747"/>
      <c r="B19" s="8" t="s">
        <v>25</v>
      </c>
      <c r="C19" s="142"/>
      <c r="D19" s="174" t="s">
        <v>26</v>
      </c>
      <c r="E19" s="174"/>
      <c r="F19" s="174" t="s">
        <v>27</v>
      </c>
      <c r="G19" s="143"/>
      <c r="H19" s="144"/>
      <c r="I19" s="747">
        <v>1</v>
      </c>
      <c r="J19" s="747"/>
      <c r="K19" s="144"/>
      <c r="L19" s="143"/>
      <c r="M19" s="9" t="s">
        <v>25</v>
      </c>
      <c r="N19" s="142"/>
      <c r="O19" s="174" t="s">
        <v>26</v>
      </c>
      <c r="P19" s="174"/>
      <c r="Q19" s="174" t="s">
        <v>27</v>
      </c>
      <c r="R19" s="747"/>
    </row>
    <row r="20" spans="1:18" ht="22.5" customHeight="1">
      <c r="A20"/>
      <c r="B20" s="9"/>
      <c r="C20" s="174"/>
      <c r="D20" s="174"/>
      <c r="E20" s="174"/>
      <c r="F20" s="174"/>
      <c r="G20" s="174"/>
      <c r="I20" s="174"/>
      <c r="J20" s="174"/>
      <c r="L20" s="174"/>
      <c r="M20" s="9"/>
      <c r="N20" s="174"/>
      <c r="O20" s="174"/>
      <c r="P20" s="174"/>
      <c r="Q20" s="174"/>
      <c r="R20"/>
    </row>
    <row r="21" spans="1:18" ht="22.5" customHeight="1">
      <c r="A21"/>
      <c r="B21" s="9"/>
      <c r="C21" s="174"/>
      <c r="D21" s="174"/>
      <c r="E21" s="174"/>
      <c r="F21" s="174"/>
      <c r="G21" s="174"/>
      <c r="I21" s="174"/>
      <c r="J21" s="174"/>
      <c r="L21" s="174"/>
      <c r="M21" s="9"/>
      <c r="N21" s="174"/>
      <c r="O21" s="174"/>
      <c r="P21" s="174"/>
      <c r="Q21" s="174"/>
      <c r="R21"/>
    </row>
    <row r="22" spans="1:18" ht="22.5" customHeight="1">
      <c r="A22"/>
      <c r="B22" s="9"/>
      <c r="C22" s="174"/>
      <c r="D22" s="174"/>
      <c r="E22" s="174"/>
      <c r="F22" s="174"/>
      <c r="G22" s="174"/>
      <c r="I22" s="174"/>
      <c r="J22" s="174"/>
      <c r="L22" s="174"/>
      <c r="M22" s="9"/>
      <c r="N22" s="174"/>
      <c r="O22" s="174"/>
      <c r="P22" s="174"/>
      <c r="Q22" s="174"/>
      <c r="R22"/>
    </row>
    <row r="23" spans="1:18" ht="22.5" customHeight="1">
      <c r="A23"/>
      <c r="B23" s="9"/>
      <c r="C23" s="174"/>
      <c r="D23" s="174"/>
      <c r="E23" s="174"/>
      <c r="F23" s="174"/>
      <c r="G23" s="174"/>
      <c r="I23" s="174"/>
      <c r="J23" s="174"/>
      <c r="L23" s="174"/>
      <c r="M23" s="9"/>
      <c r="N23" s="174"/>
      <c r="O23" s="174"/>
      <c r="P23" s="174"/>
      <c r="Q23" s="174"/>
      <c r="R23"/>
    </row>
    <row r="24" spans="1:18" ht="15.75" customHeight="1">
      <c r="A24" s="174"/>
      <c r="B24" s="174"/>
      <c r="E24" s="748" t="s">
        <v>22</v>
      </c>
      <c r="F24" s="748"/>
      <c r="G24" s="748"/>
      <c r="H24" s="748"/>
      <c r="I24" s="748"/>
      <c r="J24" s="748"/>
      <c r="K24" s="748"/>
      <c r="L24" s="748"/>
      <c r="M24" s="748"/>
      <c r="R24" s="174"/>
    </row>
    <row r="25" spans="1:18" ht="15.75" customHeight="1">
      <c r="G25" s="4"/>
      <c r="H25" s="4"/>
      <c r="I25" s="4"/>
      <c r="J25" s="4"/>
      <c r="K25" s="4"/>
      <c r="L25" s="4"/>
    </row>
    <row r="26" spans="1:18" ht="15.75" customHeight="1">
      <c r="H26" s="4"/>
      <c r="I26" s="4"/>
      <c r="J26" s="4"/>
      <c r="K26" s="4"/>
    </row>
    <row r="27" spans="1:18" ht="15.75" customHeight="1">
      <c r="A27" s="747">
        <v>1</v>
      </c>
      <c r="B27" s="137" t="s">
        <v>23</v>
      </c>
      <c r="C27" s="4"/>
      <c r="D27" s="4"/>
      <c r="E27" s="4"/>
      <c r="F27" s="4"/>
      <c r="H27" s="138"/>
      <c r="I27" s="139"/>
      <c r="J27" s="140"/>
      <c r="K27" s="4"/>
      <c r="L27" s="141"/>
      <c r="M27" s="137" t="s">
        <v>24</v>
      </c>
      <c r="N27" s="4"/>
      <c r="O27" s="4"/>
      <c r="P27" s="4"/>
      <c r="Q27" s="4"/>
      <c r="R27" s="747">
        <v>2</v>
      </c>
    </row>
    <row r="28" spans="1:18" ht="22.5" customHeight="1">
      <c r="A28" s="747"/>
      <c r="B28" s="8" t="s">
        <v>25</v>
      </c>
      <c r="C28" s="142"/>
      <c r="D28" s="4" t="s">
        <v>26</v>
      </c>
      <c r="E28" s="4"/>
      <c r="F28" s="4" t="s">
        <v>27</v>
      </c>
      <c r="G28" s="143"/>
      <c r="H28" s="144"/>
      <c r="I28" s="747">
        <v>1</v>
      </c>
      <c r="J28" s="747"/>
      <c r="K28" s="144"/>
      <c r="L28" s="143"/>
      <c r="M28" s="9" t="s">
        <v>25</v>
      </c>
      <c r="N28" s="142"/>
      <c r="O28" s="4" t="s">
        <v>26</v>
      </c>
      <c r="P28" s="4"/>
      <c r="Q28" s="4" t="s">
        <v>27</v>
      </c>
      <c r="R28" s="747"/>
    </row>
    <row r="29" spans="1:18" ht="15" customHeight="1"/>
    <row r="30" spans="1:18" ht="15" customHeight="1"/>
    <row r="31" spans="1:18" ht="22.5" customHeight="1">
      <c r="E31" s="748" t="s">
        <v>28</v>
      </c>
      <c r="F31" s="748"/>
      <c r="G31" s="748"/>
      <c r="H31" s="748"/>
      <c r="I31" s="748"/>
      <c r="J31" s="748"/>
      <c r="K31" s="748"/>
      <c r="L31" s="748"/>
      <c r="M31" s="748"/>
    </row>
    <row r="32" spans="1:18" ht="15" customHeight="1">
      <c r="G32" s="4"/>
      <c r="H32" s="4"/>
      <c r="I32" s="4"/>
      <c r="J32" s="4"/>
      <c r="K32" s="4"/>
      <c r="L32" s="4"/>
    </row>
    <row r="33" spans="1:18" ht="15.75" customHeight="1">
      <c r="H33" s="4"/>
      <c r="I33" s="4"/>
      <c r="J33" s="4"/>
      <c r="K33" s="4"/>
    </row>
    <row r="34" spans="1:18" ht="15.75" customHeight="1">
      <c r="A34" s="747">
        <v>1</v>
      </c>
      <c r="B34" s="137" t="s">
        <v>29</v>
      </c>
      <c r="C34" s="4"/>
      <c r="D34" s="4"/>
      <c r="E34" s="4"/>
      <c r="F34" s="4"/>
      <c r="H34" s="138"/>
      <c r="I34" s="139"/>
      <c r="J34" s="140"/>
      <c r="K34" s="4"/>
      <c r="L34" s="141"/>
      <c r="M34" s="137" t="s">
        <v>30</v>
      </c>
      <c r="N34" s="4"/>
      <c r="O34" s="4"/>
      <c r="P34" s="4"/>
      <c r="Q34" s="4"/>
      <c r="R34" s="747">
        <v>2</v>
      </c>
    </row>
    <row r="35" spans="1:18" ht="15.75" customHeight="1">
      <c r="A35" s="747"/>
      <c r="B35" s="8" t="s">
        <v>25</v>
      </c>
      <c r="C35" s="142"/>
      <c r="D35" s="4" t="s">
        <v>26</v>
      </c>
      <c r="E35" s="4"/>
      <c r="F35" s="4" t="s">
        <v>27</v>
      </c>
      <c r="G35" s="143"/>
      <c r="H35" s="144"/>
      <c r="I35" s="747">
        <v>1</v>
      </c>
      <c r="J35" s="747"/>
      <c r="K35" s="144"/>
      <c r="L35" s="143"/>
      <c r="M35" s="9" t="s">
        <v>25</v>
      </c>
      <c r="N35" s="142"/>
      <c r="O35" s="4" t="s">
        <v>26</v>
      </c>
      <c r="P35" s="4"/>
      <c r="Q35" s="4" t="s">
        <v>27</v>
      </c>
      <c r="R35" s="747"/>
    </row>
    <row r="36" spans="1:18" ht="15" customHeight="1"/>
    <row r="37" spans="1:18" ht="15" customHeight="1">
      <c r="A37" s="174"/>
      <c r="B37" s="174"/>
      <c r="M37" s="174"/>
      <c r="R37" s="174"/>
    </row>
    <row r="38" spans="1:18" ht="15.75" customHeight="1">
      <c r="A38" s="174"/>
      <c r="B38" s="174"/>
      <c r="E38" s="750" t="s">
        <v>570</v>
      </c>
      <c r="F38" s="750"/>
      <c r="G38" s="750"/>
      <c r="H38" s="750"/>
      <c r="I38" s="750"/>
      <c r="J38" s="750"/>
      <c r="K38" s="750"/>
      <c r="L38" s="750"/>
      <c r="M38" s="750"/>
      <c r="R38" s="174"/>
    </row>
    <row r="39" spans="1:18" ht="15.75" customHeight="1">
      <c r="A39" s="174"/>
      <c r="B39" s="174"/>
      <c r="G39" s="174"/>
      <c r="H39" s="174"/>
      <c r="I39" s="174"/>
      <c r="J39" s="174"/>
      <c r="K39" s="174"/>
      <c r="L39" s="174"/>
      <c r="M39" s="174"/>
      <c r="R39" s="174"/>
    </row>
    <row r="40" spans="1:18" ht="15.75" customHeight="1">
      <c r="A40" s="174"/>
      <c r="B40" s="174"/>
      <c r="H40" s="174"/>
      <c r="I40" s="174"/>
      <c r="J40" s="174"/>
      <c r="K40" s="174"/>
      <c r="M40" s="174"/>
      <c r="R40" s="174"/>
    </row>
    <row r="41" spans="1:18" ht="15.75" customHeight="1">
      <c r="A41" s="747">
        <v>1</v>
      </c>
      <c r="B41" s="137" t="s">
        <v>571</v>
      </c>
      <c r="C41" s="137"/>
      <c r="D41" s="174"/>
      <c r="E41" s="174"/>
      <c r="F41" s="174"/>
      <c r="H41" s="279"/>
      <c r="I41" s="280"/>
      <c r="J41" s="279"/>
      <c r="K41" s="174"/>
      <c r="L41" s="278"/>
      <c r="M41" s="137" t="s">
        <v>572</v>
      </c>
      <c r="N41" s="137"/>
      <c r="O41" s="174"/>
      <c r="P41" s="174"/>
      <c r="Q41" s="174"/>
      <c r="R41" s="747">
        <v>2</v>
      </c>
    </row>
    <row r="42" spans="1:18" ht="15.75" customHeight="1">
      <c r="A42" s="747"/>
      <c r="B42" s="8" t="s">
        <v>567</v>
      </c>
      <c r="C42" s="142"/>
      <c r="D42" s="174" t="s">
        <v>568</v>
      </c>
      <c r="E42" s="174"/>
      <c r="F42" s="174" t="s">
        <v>569</v>
      </c>
      <c r="G42" s="281"/>
      <c r="H42" s="174"/>
      <c r="I42" s="751">
        <v>1</v>
      </c>
      <c r="J42" s="751"/>
      <c r="K42" s="144"/>
      <c r="M42" s="9" t="s">
        <v>567</v>
      </c>
      <c r="N42" s="142"/>
      <c r="O42" s="174" t="s">
        <v>568</v>
      </c>
      <c r="P42" s="174"/>
      <c r="Q42" s="174" t="s">
        <v>569</v>
      </c>
      <c r="R42" s="747"/>
    </row>
  </sheetData>
  <mergeCells count="24">
    <mergeCell ref="E38:M38"/>
    <mergeCell ref="A41:A42"/>
    <mergeCell ref="R18:R19"/>
    <mergeCell ref="I19:J19"/>
    <mergeCell ref="E24:M24"/>
    <mergeCell ref="A27:A28"/>
    <mergeCell ref="I28:J28"/>
    <mergeCell ref="R41:R42"/>
    <mergeCell ref="I42:J42"/>
    <mergeCell ref="R34:R35"/>
    <mergeCell ref="R27:R28"/>
    <mergeCell ref="E3:M3"/>
    <mergeCell ref="A6:A7"/>
    <mergeCell ref="I7:J7"/>
    <mergeCell ref="E9:M9"/>
    <mergeCell ref="A12:A13"/>
    <mergeCell ref="I13:J13"/>
    <mergeCell ref="R12:R13"/>
    <mergeCell ref="R6:R7"/>
    <mergeCell ref="A34:A35"/>
    <mergeCell ref="I35:J35"/>
    <mergeCell ref="E31:M31"/>
    <mergeCell ref="E15:M15"/>
    <mergeCell ref="A18:A19"/>
  </mergeCells>
  <phoneticPr fontId="6"/>
  <printOptions horizontalCentered="1"/>
  <pageMargins left="0.78740157480314965" right="0.78740157480314965" top="0.62992125984251968" bottom="0.27559055118110237" header="0.35433070866141736" footer="0.19685039370078741"/>
  <pageSetup paperSize="9" scale="93"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139"/>
  <sheetViews>
    <sheetView zoomScale="75" zoomScaleNormal="75" workbookViewId="0">
      <selection sqref="A1:A2"/>
    </sheetView>
  </sheetViews>
  <sheetFormatPr defaultColWidth="9" defaultRowHeight="18" customHeight="1"/>
  <cols>
    <col min="1" max="1" width="11" style="25" customWidth="1"/>
    <col min="2" max="2" width="17.125" style="13" customWidth="1"/>
    <col min="3" max="3" width="11" style="14" customWidth="1"/>
    <col min="4" max="4" width="17.125" style="13" customWidth="1"/>
    <col min="5" max="5" width="11" style="14" customWidth="1"/>
    <col min="6" max="6" width="17.125" style="13" customWidth="1"/>
    <col min="7" max="7" width="15.375" style="14" customWidth="1"/>
    <col min="8" max="8" width="7.375" style="13" customWidth="1"/>
    <col min="9" max="9" width="6.375" style="13" customWidth="1"/>
    <col min="10" max="10" width="7.625" style="14" customWidth="1"/>
    <col min="11" max="11" width="9.125" style="13" customWidth="1"/>
    <col min="12" max="12" width="6.375" style="13" customWidth="1"/>
    <col min="13" max="13" width="7.625" style="14" customWidth="1"/>
    <col min="14" max="14" width="7.375" style="13" customWidth="1"/>
    <col min="15" max="15" width="6.375" style="13" customWidth="1"/>
    <col min="16" max="16" width="7.625" style="15" customWidth="1"/>
    <col min="17" max="16384" width="9" style="13"/>
  </cols>
  <sheetData>
    <row r="1" spans="1:16" ht="21" customHeight="1">
      <c r="A1" s="752" t="s">
        <v>48</v>
      </c>
      <c r="B1" s="754" t="s">
        <v>650</v>
      </c>
      <c r="C1" s="754"/>
      <c r="D1" s="755"/>
      <c r="E1" s="10" t="s">
        <v>49</v>
      </c>
      <c r="F1" s="11"/>
      <c r="G1" s="12"/>
    </row>
    <row r="2" spans="1:16" ht="21" customHeight="1">
      <c r="A2" s="753"/>
      <c r="B2" s="756"/>
      <c r="C2" s="756"/>
      <c r="D2" s="757"/>
      <c r="E2" s="16" t="s">
        <v>50</v>
      </c>
      <c r="F2" s="17" t="s">
        <v>289</v>
      </c>
      <c r="G2" s="18"/>
    </row>
    <row r="3" spans="1:16" ht="21" customHeight="1" thickBot="1">
      <c r="A3" s="19" t="s">
        <v>51</v>
      </c>
      <c r="B3" s="20" t="s">
        <v>651</v>
      </c>
      <c r="C3" s="21" t="s">
        <v>52</v>
      </c>
      <c r="D3" s="22" t="s">
        <v>53</v>
      </c>
      <c r="E3" s="23" t="s">
        <v>54</v>
      </c>
      <c r="F3" s="766"/>
      <c r="G3" s="767"/>
      <c r="H3" s="24"/>
      <c r="I3" s="24"/>
      <c r="J3" s="24"/>
    </row>
    <row r="4" spans="1:16" ht="7.5" customHeight="1" thickBot="1">
      <c r="C4" s="24"/>
      <c r="D4" s="24"/>
      <c r="E4" s="24"/>
      <c r="F4" s="24"/>
      <c r="G4" s="24"/>
      <c r="H4" s="24"/>
      <c r="I4" s="24"/>
      <c r="J4" s="24"/>
    </row>
    <row r="5" spans="1:16" ht="15" customHeight="1" thickBot="1">
      <c r="A5" s="26"/>
      <c r="B5" s="768" t="s">
        <v>55</v>
      </c>
      <c r="C5" s="769"/>
      <c r="D5" s="769" t="s">
        <v>56</v>
      </c>
      <c r="E5" s="769"/>
      <c r="F5" s="769" t="s">
        <v>57</v>
      </c>
      <c r="G5" s="770"/>
    </row>
    <row r="6" spans="1:16" ht="15" customHeight="1">
      <c r="A6" s="758" t="s">
        <v>58</v>
      </c>
      <c r="B6" s="27" t="s">
        <v>59</v>
      </c>
      <c r="C6" s="28" t="s">
        <v>60</v>
      </c>
      <c r="D6" s="28" t="s">
        <v>59</v>
      </c>
      <c r="E6" s="28" t="s">
        <v>60</v>
      </c>
      <c r="F6" s="28" t="s">
        <v>59</v>
      </c>
      <c r="G6" s="29" t="s">
        <v>60</v>
      </c>
    </row>
    <row r="7" spans="1:16" s="34" customFormat="1" ht="15.75" customHeight="1">
      <c r="A7" s="758"/>
      <c r="B7" s="30"/>
      <c r="C7" s="31"/>
      <c r="D7" s="32"/>
      <c r="E7" s="31"/>
      <c r="F7" s="32"/>
      <c r="G7" s="33"/>
      <c r="J7" s="35"/>
      <c r="M7" s="35"/>
      <c r="P7" s="36"/>
    </row>
    <row r="8" spans="1:16" ht="15.75" customHeight="1" thickBot="1">
      <c r="A8" s="759"/>
      <c r="B8" s="37"/>
      <c r="C8" s="38"/>
      <c r="D8" s="39"/>
      <c r="E8" s="38"/>
      <c r="F8" s="39"/>
      <c r="G8" s="40"/>
    </row>
    <row r="9" spans="1:16" ht="11.25" customHeight="1" thickBot="1">
      <c r="A9" s="41"/>
      <c r="B9" s="41"/>
      <c r="C9" s="41"/>
      <c r="D9" s="41"/>
      <c r="E9" s="41"/>
      <c r="F9" s="41"/>
      <c r="G9" s="41"/>
    </row>
    <row r="10" spans="1:16" ht="15" customHeight="1" thickBot="1">
      <c r="A10" s="42" t="s">
        <v>61</v>
      </c>
      <c r="B10" s="760" t="s">
        <v>62</v>
      </c>
      <c r="C10" s="761"/>
      <c r="D10" s="762" t="s">
        <v>63</v>
      </c>
      <c r="E10" s="761"/>
      <c r="F10" s="762" t="s">
        <v>64</v>
      </c>
      <c r="G10" s="765"/>
    </row>
    <row r="11" spans="1:16" ht="21.75" customHeight="1">
      <c r="A11" s="43" t="s">
        <v>65</v>
      </c>
      <c r="B11" s="27" t="s">
        <v>59</v>
      </c>
      <c r="C11" s="28" t="s">
        <v>60</v>
      </c>
      <c r="D11" s="28" t="s">
        <v>59</v>
      </c>
      <c r="E11" s="28" t="s">
        <v>60</v>
      </c>
      <c r="F11" s="28" t="s">
        <v>59</v>
      </c>
      <c r="G11" s="29" t="s">
        <v>60</v>
      </c>
    </row>
    <row r="12" spans="1:16" s="34" customFormat="1" ht="15.75" customHeight="1">
      <c r="A12" s="763" t="s">
        <v>66</v>
      </c>
      <c r="B12" s="30"/>
      <c r="C12" s="31"/>
      <c r="D12" s="32"/>
      <c r="E12" s="31"/>
      <c r="F12" s="32"/>
      <c r="G12" s="33"/>
      <c r="J12" s="35"/>
      <c r="M12" s="35"/>
      <c r="P12" s="36"/>
    </row>
    <row r="13" spans="1:16" ht="15.75" customHeight="1">
      <c r="A13" s="764"/>
      <c r="B13" s="37"/>
      <c r="C13" s="38"/>
      <c r="D13" s="39"/>
      <c r="E13" s="38"/>
      <c r="F13" s="39"/>
      <c r="G13" s="40"/>
    </row>
    <row r="14" spans="1:16" s="34" customFormat="1" ht="15.75" customHeight="1">
      <c r="A14" s="763" t="s">
        <v>67</v>
      </c>
      <c r="B14" s="30"/>
      <c r="C14" s="31"/>
      <c r="D14" s="32"/>
      <c r="E14" s="31"/>
      <c r="F14" s="32"/>
      <c r="G14" s="33"/>
      <c r="J14" s="35"/>
      <c r="M14" s="35"/>
      <c r="P14" s="36"/>
    </row>
    <row r="15" spans="1:16" ht="15.75" customHeight="1">
      <c r="A15" s="764"/>
      <c r="B15" s="37"/>
      <c r="C15" s="38"/>
      <c r="D15" s="39"/>
      <c r="E15" s="38"/>
      <c r="F15" s="39"/>
      <c r="G15" s="40"/>
    </row>
    <row r="16" spans="1:16" s="34" customFormat="1" ht="15.75" customHeight="1">
      <c r="A16" s="763" t="s">
        <v>68</v>
      </c>
      <c r="B16" s="30"/>
      <c r="C16" s="31"/>
      <c r="D16" s="32"/>
      <c r="E16" s="31"/>
      <c r="F16" s="32"/>
      <c r="G16" s="33"/>
      <c r="J16" s="35"/>
      <c r="M16" s="35"/>
      <c r="P16" s="36"/>
    </row>
    <row r="17" spans="1:16" ht="15.75" customHeight="1">
      <c r="A17" s="764"/>
      <c r="B17" s="37"/>
      <c r="C17" s="38"/>
      <c r="D17" s="39"/>
      <c r="E17" s="38"/>
      <c r="F17" s="39"/>
      <c r="G17" s="40"/>
    </row>
    <row r="18" spans="1:16" s="34" customFormat="1" ht="15.75" customHeight="1">
      <c r="A18" s="763" t="s">
        <v>68</v>
      </c>
      <c r="B18" s="30"/>
      <c r="C18" s="31"/>
      <c r="D18" s="44"/>
      <c r="E18" s="45"/>
      <c r="F18" s="44"/>
      <c r="G18" s="46"/>
      <c r="J18" s="35"/>
      <c r="M18" s="35"/>
      <c r="P18" s="36"/>
    </row>
    <row r="19" spans="1:16" ht="15.75" customHeight="1" thickBot="1">
      <c r="A19" s="759"/>
      <c r="B19" s="37"/>
      <c r="C19" s="38"/>
      <c r="D19" s="47"/>
      <c r="E19" s="48"/>
      <c r="F19" s="47"/>
      <c r="G19" s="49"/>
    </row>
    <row r="20" spans="1:16" ht="15" customHeight="1" thickBot="1">
      <c r="A20" s="42" t="s">
        <v>61</v>
      </c>
      <c r="B20" s="760" t="s">
        <v>69</v>
      </c>
      <c r="C20" s="761"/>
      <c r="D20" s="762" t="s">
        <v>653</v>
      </c>
      <c r="E20" s="761"/>
      <c r="F20" s="762" t="s">
        <v>652</v>
      </c>
      <c r="G20" s="765"/>
    </row>
    <row r="21" spans="1:16" ht="21.75" customHeight="1">
      <c r="A21" s="50" t="s">
        <v>65</v>
      </c>
      <c r="B21" s="27" t="s">
        <v>59</v>
      </c>
      <c r="C21" s="28" t="s">
        <v>60</v>
      </c>
      <c r="D21" s="28" t="s">
        <v>59</v>
      </c>
      <c r="E21" s="28" t="s">
        <v>60</v>
      </c>
      <c r="F21" s="28" t="s">
        <v>59</v>
      </c>
      <c r="G21" s="29" t="s">
        <v>60</v>
      </c>
    </row>
    <row r="22" spans="1:16" s="34" customFormat="1" ht="15.75" customHeight="1">
      <c r="A22" s="763" t="s">
        <v>66</v>
      </c>
      <c r="B22" s="30"/>
      <c r="C22" s="31"/>
      <c r="D22" s="32"/>
      <c r="E22" s="31"/>
      <c r="F22" s="51"/>
      <c r="G22" s="52"/>
      <c r="J22" s="35"/>
      <c r="M22" s="35"/>
      <c r="P22" s="36"/>
    </row>
    <row r="23" spans="1:16" ht="15.75" customHeight="1">
      <c r="A23" s="764"/>
      <c r="B23" s="37"/>
      <c r="C23" s="38"/>
      <c r="D23" s="39"/>
      <c r="E23" s="38"/>
      <c r="F23" s="53"/>
      <c r="G23" s="54"/>
    </row>
    <row r="24" spans="1:16" s="34" customFormat="1" ht="15.75" customHeight="1">
      <c r="A24" s="763" t="s">
        <v>67</v>
      </c>
      <c r="B24" s="30"/>
      <c r="C24" s="31"/>
      <c r="D24" s="32"/>
      <c r="E24" s="31"/>
      <c r="F24" s="51"/>
      <c r="G24" s="52"/>
      <c r="J24" s="35"/>
      <c r="M24" s="35"/>
      <c r="P24" s="36"/>
    </row>
    <row r="25" spans="1:16" ht="15.75" customHeight="1">
      <c r="A25" s="764"/>
      <c r="B25" s="37"/>
      <c r="C25" s="38"/>
      <c r="D25" s="39"/>
      <c r="E25" s="38"/>
      <c r="F25" s="53"/>
      <c r="G25" s="54"/>
    </row>
    <row r="26" spans="1:16" s="34" customFormat="1" ht="15.75" customHeight="1">
      <c r="A26" s="763" t="s">
        <v>68</v>
      </c>
      <c r="B26" s="30"/>
      <c r="C26" s="31"/>
      <c r="D26" s="32"/>
      <c r="E26" s="31"/>
      <c r="F26" s="51"/>
      <c r="G26" s="52"/>
      <c r="J26" s="35"/>
      <c r="M26" s="35"/>
      <c r="P26" s="36"/>
    </row>
    <row r="27" spans="1:16" ht="15.75" customHeight="1">
      <c r="A27" s="764"/>
      <c r="B27" s="37"/>
      <c r="C27" s="38"/>
      <c r="D27" s="39"/>
      <c r="E27" s="38"/>
      <c r="F27" s="53"/>
      <c r="G27" s="54"/>
    </row>
    <row r="28" spans="1:16" s="34" customFormat="1" ht="15.75" customHeight="1">
      <c r="A28" s="763" t="s">
        <v>68</v>
      </c>
      <c r="B28" s="30"/>
      <c r="C28" s="31"/>
      <c r="D28" s="44"/>
      <c r="E28" s="45"/>
      <c r="F28" s="55"/>
      <c r="G28" s="56"/>
      <c r="J28" s="35"/>
      <c r="M28" s="35"/>
      <c r="P28" s="36"/>
    </row>
    <row r="29" spans="1:16" ht="15.75" customHeight="1" thickBot="1">
      <c r="A29" s="759"/>
      <c r="B29" s="57"/>
      <c r="C29" s="48"/>
      <c r="D29" s="47"/>
      <c r="E29" s="48"/>
      <c r="F29" s="58"/>
      <c r="G29" s="59"/>
    </row>
    <row r="30" spans="1:16" s="15" customFormat="1" ht="11.25" customHeight="1" thickBot="1">
      <c r="A30" s="25"/>
      <c r="B30" s="25" ph="1"/>
      <c r="C30" s="25"/>
      <c r="D30" s="25" ph="1"/>
      <c r="E30" s="25"/>
      <c r="F30" s="25" ph="1"/>
      <c r="G30" s="25"/>
      <c r="H30" s="13" ph="1"/>
      <c r="I30" s="13" ph="1"/>
      <c r="J30" s="14"/>
      <c r="K30" s="13" ph="1"/>
      <c r="L30" s="13" ph="1"/>
      <c r="M30" s="14"/>
      <c r="N30" s="13" ph="1"/>
      <c r="O30" s="13" ph="1"/>
    </row>
    <row r="31" spans="1:16" ht="15" customHeight="1" thickBot="1">
      <c r="A31" s="26"/>
      <c r="B31" s="768" t="s">
        <v>70</v>
      </c>
      <c r="C31" s="769"/>
      <c r="D31" s="769" t="s">
        <v>71</v>
      </c>
      <c r="E31" s="769"/>
      <c r="F31" s="769" t="s">
        <v>72</v>
      </c>
      <c r="G31" s="770"/>
    </row>
    <row r="32" spans="1:16" ht="15" customHeight="1">
      <c r="A32" s="758" t="s">
        <v>58</v>
      </c>
      <c r="B32" s="27" t="s">
        <v>59</v>
      </c>
      <c r="C32" s="28" t="s">
        <v>60</v>
      </c>
      <c r="D32" s="28" t="s">
        <v>59</v>
      </c>
      <c r="E32" s="28" t="s">
        <v>60</v>
      </c>
      <c r="F32" s="28" t="s">
        <v>59</v>
      </c>
      <c r="G32" s="29" t="s">
        <v>60</v>
      </c>
    </row>
    <row r="33" spans="1:16" s="34" customFormat="1" ht="15.75" customHeight="1">
      <c r="A33" s="758"/>
      <c r="B33" s="30"/>
      <c r="C33" s="31"/>
      <c r="D33" s="32"/>
      <c r="E33" s="31"/>
      <c r="F33" s="32"/>
      <c r="G33" s="33"/>
      <c r="J33" s="35"/>
      <c r="M33" s="35"/>
      <c r="P33" s="36"/>
    </row>
    <row r="34" spans="1:16" ht="15.75" customHeight="1" thickBot="1">
      <c r="A34" s="759"/>
      <c r="B34" s="57"/>
      <c r="C34" s="48"/>
      <c r="D34" s="47"/>
      <c r="E34" s="48"/>
      <c r="F34" s="47"/>
      <c r="G34" s="49"/>
    </row>
    <row r="35" spans="1:16" s="15" customFormat="1" ht="11.25" customHeight="1" thickBot="1">
      <c r="A35" s="60"/>
      <c r="B35" s="60" ph="1"/>
      <c r="C35" s="60"/>
      <c r="D35" s="60" ph="1"/>
      <c r="E35" s="60"/>
      <c r="F35" s="60" ph="1"/>
      <c r="G35" s="60"/>
      <c r="H35" s="13" ph="1"/>
      <c r="I35" s="13" ph="1"/>
      <c r="J35" s="14"/>
      <c r="K35" s="13" ph="1"/>
      <c r="L35" s="13" ph="1"/>
      <c r="M35" s="14"/>
      <c r="N35" s="13" ph="1"/>
      <c r="O35" s="13" ph="1"/>
    </row>
    <row r="36" spans="1:16" s="15" customFormat="1" ht="15" customHeight="1" thickBot="1">
      <c r="A36" s="42" t="s">
        <v>61</v>
      </c>
      <c r="B36" s="760" t="s">
        <v>73</v>
      </c>
      <c r="C36" s="761"/>
      <c r="D36" s="762" t="s">
        <v>74</v>
      </c>
      <c r="E36" s="761"/>
      <c r="F36" s="762" t="s">
        <v>75</v>
      </c>
      <c r="G36" s="765"/>
      <c r="H36" s="13"/>
      <c r="I36" s="13"/>
      <c r="J36" s="14"/>
      <c r="K36" s="13"/>
      <c r="L36" s="13"/>
      <c r="M36" s="14"/>
      <c r="N36" s="13"/>
      <c r="O36" s="13"/>
    </row>
    <row r="37" spans="1:16" s="15" customFormat="1" ht="15" customHeight="1">
      <c r="A37" s="43" t="s">
        <v>65</v>
      </c>
      <c r="B37" s="27" t="s">
        <v>59</v>
      </c>
      <c r="C37" s="28" t="s">
        <v>60</v>
      </c>
      <c r="D37" s="28" t="s">
        <v>59</v>
      </c>
      <c r="E37" s="28" t="s">
        <v>60</v>
      </c>
      <c r="F37" s="28" t="s">
        <v>59</v>
      </c>
      <c r="G37" s="29" t="s">
        <v>60</v>
      </c>
      <c r="H37" s="13"/>
      <c r="I37" s="13"/>
      <c r="J37" s="14"/>
      <c r="K37" s="13"/>
      <c r="L37" s="13"/>
      <c r="M37" s="14"/>
      <c r="N37" s="13"/>
      <c r="O37" s="13"/>
    </row>
    <row r="38" spans="1:16" s="34" customFormat="1" ht="15.75" customHeight="1">
      <c r="A38" s="763" t="s">
        <v>66</v>
      </c>
      <c r="B38" s="30"/>
      <c r="C38" s="31"/>
      <c r="D38" s="32"/>
      <c r="E38" s="31"/>
      <c r="F38" s="32"/>
      <c r="G38" s="33"/>
      <c r="J38" s="35"/>
      <c r="M38" s="35"/>
      <c r="P38" s="36"/>
    </row>
    <row r="39" spans="1:16" ht="15.75" customHeight="1">
      <c r="A39" s="764"/>
      <c r="B39" s="37"/>
      <c r="C39" s="38"/>
      <c r="D39" s="39"/>
      <c r="E39" s="38"/>
      <c r="F39" s="39"/>
      <c r="G39" s="40"/>
    </row>
    <row r="40" spans="1:16" s="34" customFormat="1" ht="15.75" customHeight="1">
      <c r="A40" s="763" t="s">
        <v>67</v>
      </c>
      <c r="B40" s="30"/>
      <c r="C40" s="31"/>
      <c r="D40" s="32"/>
      <c r="E40" s="31"/>
      <c r="F40" s="32"/>
      <c r="G40" s="33"/>
      <c r="J40" s="35"/>
      <c r="M40" s="35"/>
      <c r="P40" s="36"/>
    </row>
    <row r="41" spans="1:16" ht="15.75" customHeight="1">
      <c r="A41" s="764"/>
      <c r="B41" s="37"/>
      <c r="C41" s="38"/>
      <c r="D41" s="39"/>
      <c r="E41" s="38"/>
      <c r="F41" s="39"/>
      <c r="G41" s="40"/>
    </row>
    <row r="42" spans="1:16" s="34" customFormat="1" ht="15.75" customHeight="1">
      <c r="A42" s="763" t="s">
        <v>68</v>
      </c>
      <c r="B42" s="30"/>
      <c r="C42" s="31"/>
      <c r="D42" s="32"/>
      <c r="E42" s="31"/>
      <c r="F42" s="32"/>
      <c r="G42" s="33"/>
      <c r="J42" s="35"/>
      <c r="M42" s="35"/>
      <c r="P42" s="36"/>
    </row>
    <row r="43" spans="1:16" ht="15.75" customHeight="1">
      <c r="A43" s="764"/>
      <c r="B43" s="37"/>
      <c r="C43" s="38"/>
      <c r="D43" s="39"/>
      <c r="E43" s="38"/>
      <c r="F43" s="39"/>
      <c r="G43" s="40"/>
    </row>
    <row r="44" spans="1:16" s="34" customFormat="1" ht="15.75" customHeight="1">
      <c r="A44" s="763" t="s">
        <v>68</v>
      </c>
      <c r="B44" s="30"/>
      <c r="C44" s="31"/>
      <c r="D44" s="44"/>
      <c r="E44" s="45"/>
      <c r="F44" s="44"/>
      <c r="G44" s="46"/>
      <c r="J44" s="35"/>
      <c r="M44" s="35"/>
      <c r="P44" s="36"/>
    </row>
    <row r="45" spans="1:16" ht="15.75" customHeight="1" thickBot="1">
      <c r="A45" s="759"/>
      <c r="B45" s="37"/>
      <c r="C45" s="38"/>
      <c r="D45" s="47"/>
      <c r="E45" s="48"/>
      <c r="F45" s="47"/>
      <c r="G45" s="49"/>
    </row>
    <row r="46" spans="1:16" s="15" customFormat="1" ht="15" customHeight="1" thickBot="1">
      <c r="A46" s="42" t="s">
        <v>61</v>
      </c>
      <c r="B46" s="760" t="s">
        <v>76</v>
      </c>
      <c r="C46" s="761"/>
      <c r="D46" s="762" t="s">
        <v>654</v>
      </c>
      <c r="E46" s="761"/>
      <c r="F46" s="762" t="s">
        <v>77</v>
      </c>
      <c r="G46" s="765"/>
      <c r="H46" s="13"/>
      <c r="I46" s="13"/>
      <c r="J46" s="14"/>
      <c r="K46" s="13"/>
      <c r="L46" s="13"/>
      <c r="M46" s="14"/>
      <c r="N46" s="13"/>
      <c r="O46" s="13"/>
    </row>
    <row r="47" spans="1:16" s="15" customFormat="1" ht="15.75" customHeight="1">
      <c r="A47" s="50" t="s">
        <v>65</v>
      </c>
      <c r="B47" s="27" t="s">
        <v>59</v>
      </c>
      <c r="C47" s="28" t="s">
        <v>60</v>
      </c>
      <c r="D47" s="28" t="s">
        <v>59</v>
      </c>
      <c r="E47" s="28" t="s">
        <v>60</v>
      </c>
      <c r="F47" s="28" t="s">
        <v>59</v>
      </c>
      <c r="G47" s="29" t="s">
        <v>60</v>
      </c>
      <c r="H47" s="13"/>
      <c r="I47" s="13"/>
      <c r="J47" s="14"/>
      <c r="K47" s="13"/>
      <c r="L47" s="13"/>
      <c r="M47" s="14"/>
      <c r="N47" s="13"/>
      <c r="O47" s="13"/>
    </row>
    <row r="48" spans="1:16" s="34" customFormat="1" ht="15.75" customHeight="1">
      <c r="A48" s="763" t="s">
        <v>66</v>
      </c>
      <c r="B48" s="30"/>
      <c r="C48" s="31"/>
      <c r="D48" s="32"/>
      <c r="E48" s="31"/>
      <c r="F48" s="51"/>
      <c r="G48" s="52"/>
      <c r="J48" s="35"/>
      <c r="M48" s="35"/>
      <c r="P48" s="36"/>
    </row>
    <row r="49" spans="1:16" ht="15.75" customHeight="1">
      <c r="A49" s="764"/>
      <c r="B49" s="37"/>
      <c r="C49" s="38"/>
      <c r="D49" s="39"/>
      <c r="E49" s="38"/>
      <c r="F49" s="53"/>
      <c r="G49" s="54"/>
    </row>
    <row r="50" spans="1:16" s="34" customFormat="1" ht="15.75" customHeight="1">
      <c r="A50" s="763" t="s">
        <v>67</v>
      </c>
      <c r="B50" s="30"/>
      <c r="C50" s="31"/>
      <c r="D50" s="32"/>
      <c r="E50" s="31"/>
      <c r="F50" s="51"/>
      <c r="G50" s="52"/>
      <c r="J50" s="35"/>
      <c r="M50" s="35"/>
      <c r="P50" s="36"/>
    </row>
    <row r="51" spans="1:16" ht="15.75" customHeight="1">
      <c r="A51" s="764"/>
      <c r="B51" s="37"/>
      <c r="C51" s="38"/>
      <c r="D51" s="39"/>
      <c r="E51" s="38"/>
      <c r="F51" s="53"/>
      <c r="G51" s="54"/>
    </row>
    <row r="52" spans="1:16" s="34" customFormat="1" ht="15.75" customHeight="1">
      <c r="A52" s="763" t="s">
        <v>68</v>
      </c>
      <c r="B52" s="30"/>
      <c r="C52" s="31"/>
      <c r="D52" s="32"/>
      <c r="E52" s="31"/>
      <c r="F52" s="51"/>
      <c r="G52" s="52"/>
      <c r="J52" s="35"/>
      <c r="M52" s="35"/>
      <c r="P52" s="36"/>
    </row>
    <row r="53" spans="1:16" ht="15.75" customHeight="1">
      <c r="A53" s="764"/>
      <c r="B53" s="37"/>
      <c r="C53" s="38"/>
      <c r="D53" s="39"/>
      <c r="E53" s="38"/>
      <c r="F53" s="53"/>
      <c r="G53" s="54"/>
    </row>
    <row r="54" spans="1:16" s="34" customFormat="1" ht="15.75" customHeight="1">
      <c r="A54" s="763" t="s">
        <v>68</v>
      </c>
      <c r="B54" s="30"/>
      <c r="C54" s="31"/>
      <c r="D54" s="44"/>
      <c r="E54" s="45"/>
      <c r="F54" s="55"/>
      <c r="G54" s="56"/>
      <c r="J54" s="35"/>
      <c r="M54" s="35"/>
      <c r="P54" s="36"/>
    </row>
    <row r="55" spans="1:16" ht="15.75" customHeight="1" thickBot="1">
      <c r="A55" s="759"/>
      <c r="B55" s="57"/>
      <c r="C55" s="48"/>
      <c r="D55" s="47"/>
      <c r="E55" s="48"/>
      <c r="F55" s="58"/>
      <c r="G55" s="59"/>
    </row>
    <row r="56" spans="1:16" s="15" customFormat="1" ht="11.25" customHeight="1">
      <c r="A56" s="61"/>
      <c r="B56" s="62" ph="1"/>
      <c r="C56" s="14"/>
      <c r="D56" s="62" ph="1"/>
      <c r="E56" s="14"/>
      <c r="F56" s="62" ph="1"/>
      <c r="G56" s="14"/>
      <c r="H56" s="13"/>
      <c r="I56" s="13"/>
      <c r="J56" s="14"/>
      <c r="K56" s="13"/>
      <c r="L56" s="13"/>
      <c r="M56" s="14"/>
      <c r="N56" s="13"/>
      <c r="O56" s="13"/>
    </row>
    <row r="57" spans="1:16" s="64" customFormat="1" ht="18" customHeight="1">
      <c r="A57" s="7" t="s">
        <v>78</v>
      </c>
      <c r="B57" s="5"/>
      <c r="C57" s="63"/>
      <c r="D57" s="5"/>
      <c r="E57" s="63"/>
      <c r="F57" s="5"/>
      <c r="G57" s="63"/>
      <c r="H57" s="5"/>
      <c r="I57" s="5"/>
      <c r="J57" s="63"/>
      <c r="K57" s="5"/>
      <c r="L57" s="5"/>
      <c r="M57" s="63"/>
      <c r="N57" s="5"/>
      <c r="O57" s="5"/>
    </row>
    <row r="58" spans="1:16" s="64" customFormat="1" ht="18" customHeight="1">
      <c r="A58" s="6" t="s">
        <v>79</v>
      </c>
      <c r="B58" s="5" t="s">
        <v>80</v>
      </c>
      <c r="C58" s="63" t="s">
        <v>81</v>
      </c>
      <c r="D58" s="5" t="s">
        <v>82</v>
      </c>
      <c r="E58" s="63"/>
      <c r="F58" s="5"/>
      <c r="G58" s="63"/>
      <c r="H58" s="5"/>
      <c r="I58" s="5"/>
      <c r="J58" s="63"/>
      <c r="K58" s="5"/>
      <c r="L58" s="5"/>
      <c r="M58" s="63"/>
      <c r="N58" s="5"/>
      <c r="O58" s="5"/>
    </row>
    <row r="59" spans="1:16" s="15" customFormat="1" ht="18" customHeight="1">
      <c r="A59" s="25"/>
      <c r="B59" s="13"/>
      <c r="C59" s="14"/>
      <c r="D59" s="13"/>
      <c r="E59" s="14"/>
      <c r="F59" s="13"/>
      <c r="G59" s="14"/>
      <c r="H59" s="13"/>
      <c r="I59" s="13"/>
      <c r="J59" s="14"/>
      <c r="K59" s="13"/>
      <c r="L59" s="13"/>
      <c r="M59" s="14"/>
      <c r="N59" s="13"/>
      <c r="O59" s="13"/>
    </row>
    <row r="60" spans="1:16" ht="18" customHeight="1">
      <c r="B60" s="13" ph="1"/>
      <c r="D60" s="13" ph="1"/>
      <c r="F60" s="13" ph="1"/>
      <c r="H60" s="13" ph="1"/>
      <c r="I60" s="13" ph="1"/>
      <c r="K60" s="13" ph="1"/>
      <c r="L60" s="13" ph="1"/>
      <c r="N60" s="13" ph="1"/>
      <c r="O60" s="13" ph="1"/>
    </row>
    <row r="61" spans="1:16" ht="18" customHeight="1">
      <c r="B61" s="13" ph="1"/>
      <c r="D61" s="13" ph="1"/>
      <c r="F61" s="13" ph="1"/>
      <c r="H61" s="13" ph="1"/>
      <c r="I61" s="13" ph="1"/>
      <c r="K61" s="13" ph="1"/>
      <c r="L61" s="13" ph="1"/>
      <c r="N61" s="13" ph="1"/>
      <c r="O61" s="13" ph="1"/>
    </row>
    <row r="62" spans="1:16" ht="18" customHeight="1">
      <c r="B62" s="13" ph="1"/>
      <c r="D62" s="13" ph="1"/>
      <c r="F62" s="13" ph="1"/>
      <c r="H62" s="13" ph="1"/>
      <c r="I62" s="13" ph="1"/>
      <c r="K62" s="13" ph="1"/>
      <c r="L62" s="13" ph="1"/>
      <c r="N62" s="13" ph="1"/>
      <c r="O62" s="13" ph="1"/>
    </row>
    <row r="63" spans="1:16" ht="18" customHeight="1">
      <c r="B63" s="13" ph="1"/>
      <c r="D63" s="13" ph="1"/>
      <c r="F63" s="13" ph="1"/>
      <c r="H63" s="13" ph="1"/>
      <c r="I63" s="13" ph="1"/>
      <c r="K63" s="13" ph="1"/>
      <c r="L63" s="13" ph="1"/>
      <c r="N63" s="13" ph="1"/>
      <c r="O63" s="13" ph="1"/>
    </row>
    <row r="64" spans="1:16" ht="18" customHeight="1">
      <c r="B64" s="13" ph="1"/>
      <c r="D64" s="13" ph="1"/>
      <c r="F64" s="13" ph="1"/>
      <c r="H64" s="13" ph="1"/>
      <c r="I64" s="13" ph="1"/>
      <c r="K64" s="13" ph="1"/>
      <c r="L64" s="13" ph="1"/>
      <c r="N64" s="13" ph="1"/>
      <c r="O64" s="13" ph="1"/>
    </row>
    <row r="65" spans="2:19" ht="18" customHeight="1">
      <c r="B65" s="13" ph="1"/>
      <c r="D65" s="13" ph="1"/>
      <c r="F65" s="13" ph="1"/>
      <c r="H65" s="13" ph="1"/>
      <c r="I65" s="13" ph="1"/>
      <c r="K65" s="13" ph="1"/>
      <c r="L65" s="13" ph="1"/>
      <c r="N65" s="13" ph="1"/>
      <c r="O65" s="13" ph="1"/>
    </row>
    <row r="66" spans="2:19" ht="18" customHeight="1">
      <c r="B66" s="13" ph="1"/>
      <c r="D66" s="13" ph="1"/>
      <c r="F66" s="13" ph="1"/>
      <c r="H66" s="13" ph="1"/>
      <c r="I66" s="13" ph="1"/>
      <c r="K66" s="13" ph="1"/>
      <c r="L66" s="13" ph="1"/>
      <c r="N66" s="13" ph="1"/>
      <c r="O66" s="13" ph="1"/>
    </row>
    <row r="67" spans="2:19" ht="18" customHeight="1">
      <c r="B67" s="13" ph="1"/>
      <c r="C67" s="14" ph="1"/>
      <c r="D67" s="13" ph="1"/>
      <c r="E67" s="14" ph="1"/>
      <c r="F67" s="13" ph="1"/>
      <c r="G67" s="14" ph="1"/>
      <c r="H67" s="13" ph="1"/>
      <c r="I67" s="13" ph="1"/>
      <c r="J67" s="14" ph="1"/>
      <c r="K67" s="13" ph="1"/>
      <c r="L67" s="13" ph="1"/>
      <c r="M67" s="14" ph="1"/>
      <c r="N67" s="13" ph="1"/>
      <c r="O67" s="13" ph="1"/>
      <c r="P67" s="15" ph="1"/>
      <c r="Q67" s="13" ph="1"/>
      <c r="R67" s="13" ph="1"/>
      <c r="S67" s="13" ph="1"/>
    </row>
    <row r="69" spans="2:19" ht="18" customHeight="1">
      <c r="B69" s="13" ph="1"/>
      <c r="D69" s="13" ph="1"/>
      <c r="F69" s="13" ph="1"/>
      <c r="H69" s="13" ph="1"/>
      <c r="I69" s="13" ph="1"/>
      <c r="K69" s="13" ph="1"/>
      <c r="L69" s="13" ph="1"/>
      <c r="N69" s="13" ph="1"/>
      <c r="O69" s="13" ph="1"/>
    </row>
    <row r="70" spans="2:19" ht="18" customHeight="1">
      <c r="B70" s="13" ph="1"/>
      <c r="D70" s="13" ph="1"/>
      <c r="F70" s="13" ph="1"/>
      <c r="H70" s="13" ph="1"/>
      <c r="I70" s="13" ph="1"/>
      <c r="K70" s="13" ph="1"/>
      <c r="L70" s="13" ph="1"/>
      <c r="N70" s="13" ph="1"/>
      <c r="O70" s="13" ph="1"/>
    </row>
    <row r="71" spans="2:19" ht="18" customHeight="1">
      <c r="B71" s="13" ph="1"/>
      <c r="D71" s="13" ph="1"/>
      <c r="F71" s="13" ph="1"/>
      <c r="H71" s="13" ph="1"/>
      <c r="I71" s="13" ph="1"/>
      <c r="K71" s="13" ph="1"/>
      <c r="L71" s="13" ph="1"/>
      <c r="N71" s="13" ph="1"/>
      <c r="O71" s="13" ph="1"/>
    </row>
    <row r="72" spans="2:19" ht="18" customHeight="1">
      <c r="B72" s="13" ph="1"/>
      <c r="D72" s="13" ph="1"/>
      <c r="F72" s="13" ph="1"/>
      <c r="H72" s="13" ph="1"/>
      <c r="I72" s="13" ph="1"/>
      <c r="K72" s="13" ph="1"/>
      <c r="L72" s="13" ph="1"/>
      <c r="N72" s="13" ph="1"/>
      <c r="O72" s="13" ph="1"/>
    </row>
    <row r="73" spans="2:19" ht="18" customHeight="1">
      <c r="B73" s="13" ph="1"/>
      <c r="D73" s="13" ph="1"/>
      <c r="F73" s="13" ph="1"/>
      <c r="H73" s="13" ph="1"/>
      <c r="I73" s="13" ph="1"/>
      <c r="K73" s="13" ph="1"/>
      <c r="L73" s="13" ph="1"/>
      <c r="N73" s="13" ph="1"/>
      <c r="O73" s="13" ph="1"/>
    </row>
    <row r="74" spans="2:19" ht="18" customHeight="1">
      <c r="B74" s="13" ph="1"/>
      <c r="D74" s="13" ph="1"/>
      <c r="F74" s="13" ph="1"/>
      <c r="H74" s="13" ph="1"/>
      <c r="I74" s="13" ph="1"/>
      <c r="K74" s="13" ph="1"/>
      <c r="L74" s="13" ph="1"/>
      <c r="N74" s="13" ph="1"/>
      <c r="O74" s="13" ph="1"/>
    </row>
    <row r="75" spans="2:19" ht="18" customHeight="1">
      <c r="B75" s="13" ph="1"/>
      <c r="D75" s="13" ph="1"/>
      <c r="F75" s="13" ph="1"/>
      <c r="H75" s="13" ph="1"/>
      <c r="I75" s="13" ph="1"/>
      <c r="K75" s="13" ph="1"/>
      <c r="L75" s="13" ph="1"/>
      <c r="N75" s="13" ph="1"/>
      <c r="O75" s="13" ph="1"/>
    </row>
    <row r="76" spans="2:19" ht="18" customHeight="1">
      <c r="B76" s="13" ph="1"/>
      <c r="D76" s="13" ph="1"/>
      <c r="F76" s="13" ph="1"/>
      <c r="H76" s="13" ph="1"/>
      <c r="I76" s="13" ph="1"/>
      <c r="K76" s="13" ph="1"/>
      <c r="L76" s="13" ph="1"/>
      <c r="N76" s="13" ph="1"/>
      <c r="O76" s="13" ph="1"/>
    </row>
    <row r="77" spans="2:19" ht="18" customHeight="1">
      <c r="B77" s="13" ph="1"/>
      <c r="D77" s="13" ph="1"/>
      <c r="F77" s="13" ph="1"/>
      <c r="H77" s="13" ph="1"/>
      <c r="I77" s="13" ph="1"/>
      <c r="K77" s="13" ph="1"/>
      <c r="L77" s="13" ph="1"/>
      <c r="N77" s="13" ph="1"/>
      <c r="O77" s="13" ph="1"/>
    </row>
    <row r="78" spans="2:19" ht="18" customHeight="1">
      <c r="B78" s="13" ph="1"/>
      <c r="D78" s="13" ph="1"/>
      <c r="F78" s="13" ph="1"/>
      <c r="H78" s="13" ph="1"/>
      <c r="I78" s="13" ph="1"/>
      <c r="K78" s="13" ph="1"/>
      <c r="L78" s="13" ph="1"/>
      <c r="N78" s="13" ph="1"/>
      <c r="O78" s="13" ph="1"/>
    </row>
    <row r="79" spans="2:19" ht="18" customHeight="1">
      <c r="B79" s="13" ph="1"/>
      <c r="D79" s="13" ph="1"/>
      <c r="F79" s="13" ph="1"/>
      <c r="H79" s="13" ph="1"/>
      <c r="I79" s="13" ph="1"/>
      <c r="K79" s="13" ph="1"/>
      <c r="L79" s="13" ph="1"/>
      <c r="N79" s="13" ph="1"/>
      <c r="O79" s="13" ph="1"/>
    </row>
    <row r="80" spans="2:19" ht="18" customHeight="1">
      <c r="B80" s="13" ph="1"/>
      <c r="D80" s="13" ph="1"/>
      <c r="F80" s="13" ph="1"/>
      <c r="H80" s="13" ph="1"/>
      <c r="I80" s="13" ph="1"/>
      <c r="K80" s="13" ph="1"/>
      <c r="L80" s="13" ph="1"/>
      <c r="N80" s="13" ph="1"/>
      <c r="O80" s="13" ph="1"/>
    </row>
    <row r="81" spans="2:19" ht="18" customHeight="1">
      <c r="B81" s="13" ph="1"/>
      <c r="D81" s="13" ph="1"/>
      <c r="F81" s="13" ph="1"/>
      <c r="H81" s="13" ph="1"/>
      <c r="I81" s="13" ph="1"/>
      <c r="K81" s="13" ph="1"/>
      <c r="L81" s="13" ph="1"/>
      <c r="N81" s="13" ph="1"/>
      <c r="O81" s="13" ph="1"/>
    </row>
    <row r="82" spans="2:19" ht="18" customHeight="1">
      <c r="B82" s="13" ph="1"/>
      <c r="D82" s="13" ph="1"/>
      <c r="F82" s="13" ph="1"/>
      <c r="H82" s="13" ph="1"/>
      <c r="I82" s="13" ph="1"/>
      <c r="K82" s="13" ph="1"/>
      <c r="L82" s="13" ph="1"/>
      <c r="N82" s="13" ph="1"/>
      <c r="O82" s="13" ph="1"/>
    </row>
    <row r="83" spans="2:19" ht="18" customHeight="1">
      <c r="B83" s="13" ph="1"/>
      <c r="D83" s="13" ph="1"/>
      <c r="F83" s="13" ph="1"/>
      <c r="H83" s="13" ph="1"/>
      <c r="I83" s="13" ph="1"/>
      <c r="K83" s="13" ph="1"/>
      <c r="L83" s="13" ph="1"/>
      <c r="N83" s="13" ph="1"/>
      <c r="O83" s="13" ph="1"/>
    </row>
    <row r="84" spans="2:19" ht="18" customHeight="1">
      <c r="B84" s="13" ph="1"/>
      <c r="D84" s="13" ph="1"/>
      <c r="F84" s="13" ph="1"/>
      <c r="H84" s="13" ph="1"/>
      <c r="I84" s="13" ph="1"/>
      <c r="K84" s="13" ph="1"/>
      <c r="L84" s="13" ph="1"/>
      <c r="N84" s="13" ph="1"/>
      <c r="O84" s="13" ph="1"/>
    </row>
    <row r="86" spans="2:19" ht="18" customHeight="1">
      <c r="B86" s="13" ph="1"/>
      <c r="C86" s="14" ph="1"/>
      <c r="D86" s="13" ph="1"/>
      <c r="E86" s="14" ph="1"/>
      <c r="F86" s="13" ph="1"/>
      <c r="G86" s="14" ph="1"/>
      <c r="H86" s="13" ph="1"/>
      <c r="I86" s="13" ph="1"/>
      <c r="J86" s="14" ph="1"/>
      <c r="K86" s="13" ph="1"/>
      <c r="L86" s="13" ph="1"/>
      <c r="M86" s="14" ph="1"/>
      <c r="N86" s="13" ph="1"/>
      <c r="O86" s="13" ph="1"/>
      <c r="P86" s="15" ph="1"/>
      <c r="Q86" s="13" ph="1"/>
      <c r="R86" s="13" ph="1"/>
      <c r="S86" s="13" ph="1"/>
    </row>
    <row r="87" spans="2:19" ht="18" customHeight="1">
      <c r="B87" s="13" ph="1"/>
      <c r="D87" s="13" ph="1"/>
      <c r="F87" s="13" ph="1"/>
      <c r="H87" s="13" ph="1"/>
      <c r="I87" s="13" ph="1"/>
      <c r="K87" s="13" ph="1"/>
      <c r="L87" s="13" ph="1"/>
      <c r="N87" s="13" ph="1"/>
      <c r="O87" s="13" ph="1"/>
    </row>
    <row r="88" spans="2:19" ht="18" customHeight="1">
      <c r="B88" s="13" ph="1"/>
      <c r="D88" s="13" ph="1"/>
      <c r="F88" s="13" ph="1"/>
      <c r="H88" s="13" ph="1"/>
      <c r="I88" s="13" ph="1"/>
      <c r="K88" s="13" ph="1"/>
      <c r="L88" s="13" ph="1"/>
      <c r="N88" s="13" ph="1"/>
      <c r="O88" s="13" ph="1"/>
    </row>
    <row r="89" spans="2:19" ht="18" customHeight="1">
      <c r="B89" s="13" ph="1"/>
      <c r="D89" s="13" ph="1"/>
      <c r="F89" s="13" ph="1"/>
      <c r="H89" s="13" ph="1"/>
      <c r="I89" s="13" ph="1"/>
      <c r="K89" s="13" ph="1"/>
      <c r="L89" s="13" ph="1"/>
      <c r="N89" s="13" ph="1"/>
      <c r="O89" s="13" ph="1"/>
    </row>
    <row r="90" spans="2:19" ht="18" customHeight="1">
      <c r="B90" s="13" ph="1"/>
      <c r="D90" s="13" ph="1"/>
      <c r="F90" s="13" ph="1"/>
      <c r="H90" s="13" ph="1"/>
      <c r="I90" s="13" ph="1"/>
      <c r="K90" s="13" ph="1"/>
      <c r="L90" s="13" ph="1"/>
      <c r="N90" s="13" ph="1"/>
      <c r="O90" s="13" ph="1"/>
    </row>
    <row r="91" spans="2:19" ht="18" customHeight="1">
      <c r="B91" s="13" ph="1"/>
      <c r="D91" s="13" ph="1"/>
      <c r="F91" s="13" ph="1"/>
      <c r="H91" s="13" ph="1"/>
      <c r="I91" s="13" ph="1"/>
      <c r="K91" s="13" ph="1"/>
      <c r="L91" s="13" ph="1"/>
      <c r="N91" s="13" ph="1"/>
      <c r="O91" s="13" ph="1"/>
    </row>
    <row r="92" spans="2:19" ht="18" customHeight="1">
      <c r="B92" s="13" ph="1"/>
      <c r="D92" s="13" ph="1"/>
      <c r="F92" s="13" ph="1"/>
      <c r="H92" s="13" ph="1"/>
      <c r="I92" s="13" ph="1"/>
      <c r="K92" s="13" ph="1"/>
      <c r="L92" s="13" ph="1"/>
      <c r="N92" s="13" ph="1"/>
      <c r="O92" s="13" ph="1"/>
    </row>
    <row r="93" spans="2:19" ht="18" customHeight="1">
      <c r="B93" s="13" ph="1"/>
      <c r="D93" s="13" ph="1"/>
      <c r="F93" s="13" ph="1"/>
      <c r="H93" s="13" ph="1"/>
      <c r="I93" s="13" ph="1"/>
      <c r="K93" s="13" ph="1"/>
      <c r="L93" s="13" ph="1"/>
      <c r="N93" s="13" ph="1"/>
      <c r="O93" s="13" ph="1"/>
    </row>
    <row r="94" spans="2:19" ht="18" customHeight="1">
      <c r="B94" s="13" ph="1"/>
      <c r="D94" s="13" ph="1"/>
      <c r="F94" s="13" ph="1"/>
      <c r="H94" s="13" ph="1"/>
      <c r="I94" s="13" ph="1"/>
      <c r="K94" s="13" ph="1"/>
      <c r="L94" s="13" ph="1"/>
      <c r="N94" s="13" ph="1"/>
      <c r="O94" s="13" ph="1"/>
    </row>
    <row r="95" spans="2:19" ht="18" customHeight="1">
      <c r="B95" s="13" ph="1"/>
      <c r="D95" s="13" ph="1"/>
      <c r="F95" s="13" ph="1"/>
      <c r="H95" s="13" ph="1"/>
      <c r="I95" s="13" ph="1"/>
      <c r="K95" s="13" ph="1"/>
      <c r="L95" s="13" ph="1"/>
      <c r="N95" s="13" ph="1"/>
      <c r="O95" s="13" ph="1"/>
    </row>
    <row r="96" spans="2:19" ht="18" customHeight="1">
      <c r="B96" s="13" ph="1"/>
      <c r="D96" s="13" ph="1"/>
      <c r="F96" s="13" ph="1"/>
      <c r="H96" s="13" ph="1"/>
      <c r="I96" s="13" ph="1"/>
      <c r="K96" s="13" ph="1"/>
      <c r="L96" s="13" ph="1"/>
      <c r="N96" s="13" ph="1"/>
      <c r="O96" s="13" ph="1"/>
    </row>
    <row r="97" spans="2:19" ht="18" customHeight="1">
      <c r="B97" s="13" ph="1"/>
      <c r="D97" s="13" ph="1"/>
      <c r="F97" s="13" ph="1"/>
      <c r="H97" s="13" ph="1"/>
      <c r="I97" s="13" ph="1"/>
      <c r="K97" s="13" ph="1"/>
      <c r="L97" s="13" ph="1"/>
      <c r="N97" s="13" ph="1"/>
      <c r="O97" s="13" ph="1"/>
    </row>
    <row r="98" spans="2:19" ht="18" customHeight="1">
      <c r="B98" s="13" ph="1"/>
      <c r="D98" s="13" ph="1"/>
      <c r="F98" s="13" ph="1"/>
      <c r="H98" s="13" ph="1"/>
      <c r="I98" s="13" ph="1"/>
      <c r="K98" s="13" ph="1"/>
      <c r="L98" s="13" ph="1"/>
      <c r="N98" s="13" ph="1"/>
      <c r="O98" s="13" ph="1"/>
    </row>
    <row r="99" spans="2:19" ht="18" customHeight="1">
      <c r="B99" s="13" ph="1"/>
      <c r="D99" s="13" ph="1"/>
      <c r="F99" s="13" ph="1"/>
      <c r="H99" s="13" ph="1"/>
      <c r="I99" s="13" ph="1"/>
      <c r="K99" s="13" ph="1"/>
      <c r="L99" s="13" ph="1"/>
      <c r="N99" s="13" ph="1"/>
      <c r="O99" s="13" ph="1"/>
    </row>
    <row r="100" spans="2:19" ht="18" customHeight="1">
      <c r="B100" s="13" ph="1"/>
      <c r="D100" s="13" ph="1"/>
      <c r="F100" s="13" ph="1"/>
      <c r="H100" s="13" ph="1"/>
      <c r="I100" s="13" ph="1"/>
      <c r="K100" s="13" ph="1"/>
      <c r="L100" s="13" ph="1"/>
      <c r="N100" s="13" ph="1"/>
      <c r="O100" s="13" ph="1"/>
    </row>
    <row r="101" spans="2:19" ht="18" customHeight="1">
      <c r="B101" s="13" ph="1"/>
      <c r="D101" s="13" ph="1"/>
      <c r="F101" s="13" ph="1"/>
      <c r="H101" s="13" ph="1"/>
      <c r="I101" s="13" ph="1"/>
      <c r="K101" s="13" ph="1"/>
      <c r="L101" s="13" ph="1"/>
      <c r="N101" s="13" ph="1"/>
      <c r="O101" s="13" ph="1"/>
    </row>
    <row r="102" spans="2:19" ht="18" customHeight="1">
      <c r="B102" s="13" ph="1"/>
      <c r="D102" s="13" ph="1"/>
      <c r="F102" s="13" ph="1"/>
      <c r="H102" s="13" ph="1"/>
      <c r="I102" s="13" ph="1"/>
      <c r="K102" s="13" ph="1"/>
      <c r="L102" s="13" ph="1"/>
      <c r="N102" s="13" ph="1"/>
      <c r="O102" s="13" ph="1"/>
    </row>
    <row r="103" spans="2:19" ht="18" customHeight="1">
      <c r="B103" s="13" ph="1"/>
      <c r="D103" s="13" ph="1"/>
      <c r="F103" s="13" ph="1"/>
      <c r="H103" s="13" ph="1"/>
      <c r="I103" s="13" ph="1"/>
      <c r="K103" s="13" ph="1"/>
      <c r="L103" s="13" ph="1"/>
      <c r="N103" s="13" ph="1"/>
      <c r="O103" s="13" ph="1"/>
    </row>
    <row r="105" spans="2:19" ht="18" customHeight="1">
      <c r="B105" s="13" ph="1"/>
      <c r="C105" s="14" ph="1"/>
      <c r="D105" s="13" ph="1"/>
      <c r="E105" s="14" ph="1"/>
      <c r="F105" s="13" ph="1"/>
      <c r="G105" s="14" ph="1"/>
      <c r="H105" s="13" ph="1"/>
      <c r="I105" s="13" ph="1"/>
      <c r="J105" s="14" ph="1"/>
      <c r="K105" s="13" ph="1"/>
      <c r="L105" s="13" ph="1"/>
      <c r="M105" s="14" ph="1"/>
      <c r="N105" s="13" ph="1"/>
      <c r="O105" s="13" ph="1"/>
      <c r="P105" s="15" ph="1"/>
      <c r="Q105" s="13" ph="1"/>
      <c r="R105" s="13" ph="1"/>
      <c r="S105" s="13" ph="1"/>
    </row>
    <row r="106" spans="2:19" ht="18" customHeight="1">
      <c r="B106" s="13" ph="1"/>
      <c r="D106" s="13" ph="1"/>
      <c r="F106" s="13" ph="1"/>
      <c r="H106" s="13" ph="1"/>
      <c r="I106" s="13" ph="1"/>
      <c r="K106" s="13" ph="1"/>
      <c r="L106" s="13" ph="1"/>
      <c r="N106" s="13" ph="1"/>
      <c r="O106" s="13" ph="1"/>
    </row>
    <row r="107" spans="2:19" ht="18" customHeight="1">
      <c r="B107" s="13" ph="1"/>
      <c r="D107" s="13" ph="1"/>
      <c r="F107" s="13" ph="1"/>
      <c r="H107" s="13" ph="1"/>
      <c r="I107" s="13" ph="1"/>
      <c r="K107" s="13" ph="1"/>
      <c r="L107" s="13" ph="1"/>
      <c r="N107" s="13" ph="1"/>
      <c r="O107" s="13" ph="1"/>
    </row>
    <row r="108" spans="2:19" ht="18" customHeight="1">
      <c r="B108" s="13" ph="1"/>
      <c r="D108" s="13" ph="1"/>
      <c r="F108" s="13" ph="1"/>
      <c r="H108" s="13" ph="1"/>
      <c r="I108" s="13" ph="1"/>
      <c r="K108" s="13" ph="1"/>
      <c r="L108" s="13" ph="1"/>
      <c r="N108" s="13" ph="1"/>
      <c r="O108" s="13" ph="1"/>
    </row>
    <row r="109" spans="2:19" ht="18" customHeight="1">
      <c r="B109" s="13" ph="1"/>
      <c r="D109" s="13" ph="1"/>
      <c r="F109" s="13" ph="1"/>
      <c r="H109" s="13" ph="1"/>
      <c r="I109" s="13" ph="1"/>
      <c r="K109" s="13" ph="1"/>
      <c r="L109" s="13" ph="1"/>
      <c r="N109" s="13" ph="1"/>
      <c r="O109" s="13" ph="1"/>
    </row>
    <row r="110" spans="2:19" ht="18" customHeight="1">
      <c r="B110" s="13" ph="1"/>
      <c r="D110" s="13" ph="1"/>
      <c r="F110" s="13" ph="1"/>
      <c r="H110" s="13" ph="1"/>
      <c r="I110" s="13" ph="1"/>
      <c r="K110" s="13" ph="1"/>
      <c r="L110" s="13" ph="1"/>
      <c r="N110" s="13" ph="1"/>
      <c r="O110" s="13" ph="1"/>
    </row>
    <row r="111" spans="2:19" ht="18" customHeight="1">
      <c r="B111" s="13" ph="1"/>
      <c r="D111" s="13" ph="1"/>
      <c r="F111" s="13" ph="1"/>
      <c r="H111" s="13" ph="1"/>
      <c r="I111" s="13" ph="1"/>
      <c r="K111" s="13" ph="1"/>
      <c r="L111" s="13" ph="1"/>
      <c r="N111" s="13" ph="1"/>
      <c r="O111" s="13" ph="1"/>
    </row>
    <row r="112" spans="2:19" ht="18" customHeight="1">
      <c r="B112" s="13" ph="1"/>
      <c r="D112" s="13" ph="1"/>
      <c r="F112" s="13" ph="1"/>
      <c r="H112" s="13" ph="1"/>
      <c r="I112" s="13" ph="1"/>
      <c r="K112" s="13" ph="1"/>
      <c r="L112" s="13" ph="1"/>
      <c r="N112" s="13" ph="1"/>
      <c r="O112" s="13" ph="1"/>
    </row>
    <row r="113" spans="2:19" ht="18" customHeight="1">
      <c r="B113" s="13" ph="1"/>
      <c r="D113" s="13" ph="1"/>
      <c r="F113" s="13" ph="1"/>
      <c r="H113" s="13" ph="1"/>
      <c r="I113" s="13" ph="1"/>
      <c r="K113" s="13" ph="1"/>
      <c r="L113" s="13" ph="1"/>
      <c r="N113" s="13" ph="1"/>
      <c r="O113" s="13" ph="1"/>
    </row>
    <row r="114" spans="2:19" ht="18" customHeight="1">
      <c r="B114" s="13" ph="1"/>
      <c r="D114" s="13" ph="1"/>
      <c r="F114" s="13" ph="1"/>
      <c r="H114" s="13" ph="1"/>
      <c r="I114" s="13" ph="1"/>
      <c r="K114" s="13" ph="1"/>
      <c r="L114" s="13" ph="1"/>
      <c r="N114" s="13" ph="1"/>
      <c r="O114" s="13" ph="1"/>
    </row>
    <row r="115" spans="2:19" ht="18" customHeight="1">
      <c r="B115" s="13" ph="1"/>
      <c r="C115" s="14" ph="1"/>
      <c r="D115" s="13" ph="1"/>
      <c r="E115" s="14" ph="1"/>
      <c r="F115" s="13" ph="1"/>
      <c r="G115" s="14" ph="1"/>
      <c r="H115" s="13" ph="1"/>
      <c r="I115" s="13" ph="1"/>
      <c r="J115" s="14" ph="1"/>
      <c r="K115" s="13" ph="1"/>
      <c r="L115" s="13" ph="1"/>
      <c r="M115" s="14" ph="1"/>
      <c r="N115" s="13" ph="1"/>
      <c r="O115" s="13" ph="1"/>
      <c r="P115" s="15" ph="1"/>
      <c r="Q115" s="13" ph="1"/>
      <c r="R115" s="13" ph="1"/>
      <c r="S115" s="13" ph="1"/>
    </row>
    <row r="116" spans="2:19" ht="18" customHeight="1">
      <c r="B116" s="13" ph="1"/>
      <c r="D116" s="13" ph="1"/>
      <c r="F116" s="13" ph="1"/>
      <c r="H116" s="13" ph="1"/>
      <c r="I116" s="13" ph="1"/>
      <c r="K116" s="13" ph="1"/>
      <c r="L116" s="13" ph="1"/>
      <c r="N116" s="13" ph="1"/>
      <c r="O116" s="13" ph="1"/>
    </row>
    <row r="117" spans="2:19" ht="18" customHeight="1">
      <c r="B117" s="13" ph="1"/>
      <c r="D117" s="13" ph="1"/>
      <c r="F117" s="13" ph="1"/>
      <c r="H117" s="13" ph="1"/>
      <c r="I117" s="13" ph="1"/>
      <c r="K117" s="13" ph="1"/>
      <c r="L117" s="13" ph="1"/>
      <c r="N117" s="13" ph="1"/>
      <c r="O117" s="13" ph="1"/>
    </row>
    <row r="118" spans="2:19" ht="18" customHeight="1">
      <c r="B118" s="13" ph="1"/>
      <c r="D118" s="13" ph="1"/>
      <c r="F118" s="13" ph="1"/>
      <c r="H118" s="13" ph="1"/>
      <c r="I118" s="13" ph="1"/>
      <c r="K118" s="13" ph="1"/>
      <c r="L118" s="13" ph="1"/>
      <c r="N118" s="13" ph="1"/>
      <c r="O118" s="13" ph="1"/>
    </row>
    <row r="119" spans="2:19" ht="18" customHeight="1">
      <c r="B119" s="13" ph="1"/>
      <c r="D119" s="13" ph="1"/>
      <c r="F119" s="13" ph="1"/>
      <c r="H119" s="13" ph="1"/>
      <c r="I119" s="13" ph="1"/>
      <c r="K119" s="13" ph="1"/>
      <c r="L119" s="13" ph="1"/>
      <c r="N119" s="13" ph="1"/>
      <c r="O119" s="13" ph="1"/>
    </row>
    <row r="121" spans="2:19" ht="18" customHeight="1">
      <c r="B121" s="13" ph="1"/>
      <c r="C121" s="14" ph="1"/>
      <c r="D121" s="13" ph="1"/>
      <c r="E121" s="14" ph="1"/>
      <c r="F121" s="13" ph="1"/>
      <c r="G121" s="14" ph="1"/>
      <c r="H121" s="13" ph="1"/>
      <c r="I121" s="13" ph="1"/>
      <c r="J121" s="14" ph="1"/>
      <c r="K121" s="13" ph="1"/>
      <c r="L121" s="13" ph="1"/>
      <c r="M121" s="14" ph="1"/>
      <c r="N121" s="13" ph="1"/>
      <c r="O121" s="13" ph="1"/>
      <c r="P121" s="15" ph="1"/>
      <c r="Q121" s="13" ph="1"/>
      <c r="R121" s="13" ph="1"/>
      <c r="S121" s="13" ph="1"/>
    </row>
    <row r="122" spans="2:19" ht="18" customHeight="1">
      <c r="B122" s="13" ph="1"/>
      <c r="D122" s="13" ph="1"/>
      <c r="F122" s="13" ph="1"/>
      <c r="H122" s="13" ph="1"/>
      <c r="I122" s="13" ph="1"/>
      <c r="K122" s="13" ph="1"/>
      <c r="L122" s="13" ph="1"/>
      <c r="N122" s="13" ph="1"/>
      <c r="O122" s="13" ph="1"/>
    </row>
    <row r="123" spans="2:19" ht="18" customHeight="1">
      <c r="B123" s="13" ph="1"/>
      <c r="D123" s="13" ph="1"/>
      <c r="F123" s="13" ph="1"/>
      <c r="H123" s="13" ph="1"/>
      <c r="I123" s="13" ph="1"/>
      <c r="K123" s="13" ph="1"/>
      <c r="L123" s="13" ph="1"/>
      <c r="N123" s="13" ph="1"/>
      <c r="O123" s="13" ph="1"/>
    </row>
    <row r="124" spans="2:19" ht="18" customHeight="1">
      <c r="B124" s="13" ph="1"/>
      <c r="D124" s="13" ph="1"/>
      <c r="F124" s="13" ph="1"/>
      <c r="H124" s="13" ph="1"/>
      <c r="I124" s="13" ph="1"/>
      <c r="K124" s="13" ph="1"/>
      <c r="L124" s="13" ph="1"/>
      <c r="N124" s="13" ph="1"/>
      <c r="O124" s="13" ph="1"/>
    </row>
    <row r="125" spans="2:19" ht="18" customHeight="1">
      <c r="B125" s="13" ph="1"/>
      <c r="C125" s="14" ph="1"/>
      <c r="D125" s="13" ph="1"/>
      <c r="E125" s="14" ph="1"/>
      <c r="F125" s="13" ph="1"/>
      <c r="G125" s="14" ph="1"/>
      <c r="H125" s="13" ph="1"/>
      <c r="I125" s="13" ph="1"/>
      <c r="J125" s="14" ph="1"/>
      <c r="K125" s="13" ph="1"/>
      <c r="L125" s="13" ph="1"/>
      <c r="M125" s="14" ph="1"/>
      <c r="N125" s="13" ph="1"/>
      <c r="O125" s="13" ph="1"/>
      <c r="P125" s="15" ph="1"/>
      <c r="Q125" s="13" ph="1"/>
      <c r="R125" s="13" ph="1"/>
      <c r="S125" s="13" ph="1"/>
    </row>
    <row r="126" spans="2:19" ht="18" customHeight="1">
      <c r="B126" s="13" ph="1"/>
      <c r="D126" s="13" ph="1"/>
      <c r="F126" s="13" ph="1"/>
      <c r="H126" s="13" ph="1"/>
      <c r="I126" s="13" ph="1"/>
      <c r="K126" s="13" ph="1"/>
      <c r="L126" s="13" ph="1"/>
      <c r="N126" s="13" ph="1"/>
      <c r="O126" s="13" ph="1"/>
    </row>
    <row r="127" spans="2:19" ht="18" customHeight="1">
      <c r="B127" s="13" ph="1"/>
      <c r="D127" s="13" ph="1"/>
      <c r="F127" s="13" ph="1"/>
      <c r="H127" s="13" ph="1"/>
      <c r="I127" s="13" ph="1"/>
      <c r="K127" s="13" ph="1"/>
      <c r="L127" s="13" ph="1"/>
      <c r="N127" s="13" ph="1"/>
      <c r="O127" s="13" ph="1"/>
    </row>
    <row r="128" spans="2:19" ht="18" customHeight="1">
      <c r="B128" s="13" ph="1"/>
      <c r="D128" s="13" ph="1"/>
      <c r="F128" s="13" ph="1"/>
      <c r="H128" s="13" ph="1"/>
      <c r="I128" s="13" ph="1"/>
      <c r="K128" s="13" ph="1"/>
      <c r="L128" s="13" ph="1"/>
      <c r="N128" s="13" ph="1"/>
      <c r="O128" s="13" ph="1"/>
    </row>
    <row r="129" spans="2:19" ht="18" customHeight="1">
      <c r="B129" s="13" ph="1"/>
      <c r="D129" s="13" ph="1"/>
      <c r="F129" s="13" ph="1"/>
      <c r="H129" s="13" ph="1"/>
      <c r="I129" s="13" ph="1"/>
      <c r="K129" s="13" ph="1"/>
      <c r="L129" s="13" ph="1"/>
      <c r="N129" s="13" ph="1"/>
      <c r="O129" s="13" ph="1"/>
    </row>
    <row r="131" spans="2:19" ht="18" customHeight="1">
      <c r="B131" s="13" ph="1"/>
      <c r="C131" s="14" ph="1"/>
      <c r="D131" s="13" ph="1"/>
      <c r="E131" s="14" ph="1"/>
      <c r="F131" s="13" ph="1"/>
      <c r="G131" s="14" ph="1"/>
      <c r="H131" s="13" ph="1"/>
      <c r="I131" s="13" ph="1"/>
      <c r="J131" s="14" ph="1"/>
      <c r="K131" s="13" ph="1"/>
      <c r="L131" s="13" ph="1"/>
      <c r="M131" s="14" ph="1"/>
      <c r="N131" s="13" ph="1"/>
      <c r="O131" s="13" ph="1"/>
      <c r="P131" s="15" ph="1"/>
      <c r="Q131" s="13" ph="1"/>
      <c r="R131" s="13" ph="1"/>
      <c r="S131" s="13" ph="1"/>
    </row>
    <row r="132" spans="2:19" ht="18" customHeight="1">
      <c r="B132" s="13" ph="1"/>
      <c r="D132" s="13" ph="1"/>
      <c r="F132" s="13" ph="1"/>
      <c r="H132" s="13" ph="1"/>
      <c r="I132" s="13" ph="1"/>
      <c r="K132" s="13" ph="1"/>
      <c r="L132" s="13" ph="1"/>
      <c r="N132" s="13" ph="1"/>
      <c r="O132" s="13" ph="1"/>
    </row>
    <row r="133" spans="2:19" ht="18" customHeight="1">
      <c r="B133" s="13" ph="1"/>
      <c r="D133" s="13" ph="1"/>
      <c r="F133" s="13" ph="1"/>
      <c r="H133" s="13" ph="1"/>
      <c r="I133" s="13" ph="1"/>
      <c r="K133" s="13" ph="1"/>
      <c r="L133" s="13" ph="1"/>
      <c r="N133" s="13" ph="1"/>
      <c r="O133" s="13" ph="1"/>
    </row>
    <row r="134" spans="2:19" ht="18" customHeight="1">
      <c r="B134" s="13" ph="1"/>
      <c r="D134" s="13" ph="1"/>
      <c r="F134" s="13" ph="1"/>
      <c r="H134" s="13" ph="1"/>
      <c r="I134" s="13" ph="1"/>
      <c r="K134" s="13" ph="1"/>
      <c r="L134" s="13" ph="1"/>
      <c r="N134" s="13" ph="1"/>
      <c r="O134" s="13" ph="1"/>
    </row>
    <row r="135" spans="2:19" ht="18" customHeight="1">
      <c r="B135" s="13" ph="1"/>
      <c r="D135" s="13" ph="1"/>
      <c r="F135" s="13" ph="1"/>
      <c r="H135" s="13" ph="1"/>
      <c r="I135" s="13" ph="1"/>
      <c r="K135" s="13" ph="1"/>
      <c r="L135" s="13" ph="1"/>
      <c r="N135" s="13" ph="1"/>
      <c r="O135" s="13" ph="1"/>
    </row>
    <row r="137" spans="2:19" ht="18" customHeight="1">
      <c r="B137" s="13" ph="1"/>
      <c r="C137" s="14" ph="1"/>
      <c r="D137" s="13" ph="1"/>
      <c r="E137" s="14" ph="1"/>
      <c r="F137" s="13" ph="1"/>
      <c r="G137" s="14" ph="1"/>
      <c r="H137" s="13" ph="1"/>
      <c r="I137" s="13" ph="1"/>
      <c r="J137" s="14" ph="1"/>
      <c r="K137" s="13" ph="1"/>
      <c r="L137" s="13" ph="1"/>
      <c r="M137" s="14" ph="1"/>
      <c r="N137" s="13" ph="1"/>
      <c r="O137" s="13" ph="1"/>
      <c r="P137" s="15" ph="1"/>
      <c r="Q137" s="13" ph="1"/>
      <c r="R137" s="13" ph="1"/>
      <c r="S137" s="13" ph="1"/>
    </row>
    <row r="138" spans="2:19" ht="18" customHeight="1">
      <c r="B138" s="13" ph="1"/>
      <c r="D138" s="13" ph="1"/>
      <c r="F138" s="13" ph="1"/>
      <c r="H138" s="13" ph="1"/>
      <c r="I138" s="13" ph="1"/>
      <c r="K138" s="13" ph="1"/>
      <c r="L138" s="13" ph="1"/>
      <c r="N138" s="13" ph="1"/>
      <c r="O138" s="13" ph="1"/>
    </row>
    <row r="139" spans="2:19" ht="18" customHeight="1">
      <c r="B139" s="13" ph="1"/>
      <c r="D139" s="13" ph="1"/>
      <c r="F139" s="13" ph="1"/>
      <c r="H139" s="13" ph="1"/>
      <c r="I139" s="13" ph="1"/>
      <c r="K139" s="13" ph="1"/>
      <c r="L139" s="13" ph="1"/>
      <c r="N139" s="13" ph="1"/>
      <c r="O139" s="13" ph="1"/>
    </row>
  </sheetData>
  <mergeCells count="39">
    <mergeCell ref="A54:A55"/>
    <mergeCell ref="B36:C36"/>
    <mergeCell ref="D36:E36"/>
    <mergeCell ref="A42:A43"/>
    <mergeCell ref="A44:A45"/>
    <mergeCell ref="A38:A39"/>
    <mergeCell ref="A52:A53"/>
    <mergeCell ref="A48:A49"/>
    <mergeCell ref="A50:A51"/>
    <mergeCell ref="A26:A27"/>
    <mergeCell ref="A28:A29"/>
    <mergeCell ref="A32:A34"/>
    <mergeCell ref="F36:G36"/>
    <mergeCell ref="B46:C46"/>
    <mergeCell ref="D46:E46"/>
    <mergeCell ref="F46:G46"/>
    <mergeCell ref="A40:A41"/>
    <mergeCell ref="F31:G31"/>
    <mergeCell ref="B31:C31"/>
    <mergeCell ref="D31:E31"/>
    <mergeCell ref="A24:A25"/>
    <mergeCell ref="F10:G10"/>
    <mergeCell ref="F3:G3"/>
    <mergeCell ref="B5:C5"/>
    <mergeCell ref="D5:E5"/>
    <mergeCell ref="F5:G5"/>
    <mergeCell ref="F20:G20"/>
    <mergeCell ref="A12:A13"/>
    <mergeCell ref="A14:A15"/>
    <mergeCell ref="A16:A17"/>
    <mergeCell ref="A18:A19"/>
    <mergeCell ref="B20:C20"/>
    <mergeCell ref="D20:E20"/>
    <mergeCell ref="A22:A23"/>
    <mergeCell ref="A1:A2"/>
    <mergeCell ref="B1:D2"/>
    <mergeCell ref="A6:A8"/>
    <mergeCell ref="B10:C10"/>
    <mergeCell ref="D10:E10"/>
  </mergeCells>
  <phoneticPr fontId="6"/>
  <printOptions horizontalCentered="1"/>
  <pageMargins left="0.59055118110236227" right="0.59055118110236227" top="0.59055118110236227" bottom="0.39370078740157483" header="0.23622047244094491" footer="0.15748031496062992"/>
  <pageSetup paperSize="9" scale="92"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Y135"/>
  <sheetViews>
    <sheetView zoomScaleNormal="100" zoomScaleSheetLayoutView="100" workbookViewId="0"/>
  </sheetViews>
  <sheetFormatPr defaultColWidth="1" defaultRowHeight="9" customHeight="1"/>
  <cols>
    <col min="1" max="8" width="1" style="366"/>
    <col min="9" max="15" width="1.375" style="366" customWidth="1"/>
    <col min="16" max="16" width="1" style="366"/>
    <col min="17" max="86" width="0.875" style="366" customWidth="1"/>
    <col min="87" max="87" width="1" style="366"/>
    <col min="88" max="90" width="1.375" style="366" customWidth="1"/>
    <col min="91" max="91" width="1" style="366"/>
    <col min="92" max="92" width="1.375" style="366" customWidth="1"/>
    <col min="93" max="94" width="1" style="366"/>
    <col min="95" max="95" width="1" style="366" customWidth="1"/>
    <col min="96" max="110" width="1" style="366"/>
    <col min="111" max="111" width="1" style="366" customWidth="1"/>
    <col min="112" max="124" width="1" style="366"/>
    <col min="125" max="125" width="1" style="366" customWidth="1"/>
    <col min="126" max="132" width="1" style="366"/>
    <col min="133" max="133" width="0.875" style="366" customWidth="1"/>
    <col min="134" max="152" width="1" style="366"/>
    <col min="153" max="159" width="1.375" style="366" customWidth="1"/>
    <col min="160" max="160" width="1" style="366"/>
    <col min="161" max="230" width="0.875" style="366" customWidth="1"/>
    <col min="231" max="231" width="1" style="366"/>
    <col min="232" max="234" width="1.375" style="366" customWidth="1"/>
    <col min="235" max="235" width="1" style="366"/>
    <col min="236" max="236" width="1.375" style="366" customWidth="1"/>
    <col min="237" max="408" width="1" style="366"/>
    <col min="409" max="415" width="1.375" style="366" customWidth="1"/>
    <col min="416" max="416" width="1" style="366"/>
    <col min="417" max="486" width="0.875" style="366" customWidth="1"/>
    <col min="487" max="487" width="1" style="366"/>
    <col min="488" max="490" width="1.375" style="366" customWidth="1"/>
    <col min="491" max="491" width="1" style="366"/>
    <col min="492" max="492" width="1.375" style="366" customWidth="1"/>
    <col min="493" max="664" width="1" style="366"/>
    <col min="665" max="671" width="1.375" style="366" customWidth="1"/>
    <col min="672" max="672" width="1" style="366"/>
    <col min="673" max="742" width="0.875" style="366" customWidth="1"/>
    <col min="743" max="743" width="1" style="366"/>
    <col min="744" max="746" width="1.375" style="366" customWidth="1"/>
    <col min="747" max="747" width="1" style="366"/>
    <col min="748" max="748" width="1.375" style="366" customWidth="1"/>
    <col min="749" max="920" width="1" style="366"/>
    <col min="921" max="927" width="1.375" style="366" customWidth="1"/>
    <col min="928" max="928" width="1" style="366"/>
    <col min="929" max="998" width="0.875" style="366" customWidth="1"/>
    <col min="999" max="999" width="1" style="366"/>
    <col min="1000" max="1002" width="1.375" style="366" customWidth="1"/>
    <col min="1003" max="1003" width="1" style="366"/>
    <col min="1004" max="1004" width="1.375" style="366" customWidth="1"/>
    <col min="1005" max="1176" width="1" style="366"/>
    <col min="1177" max="1183" width="1.375" style="366" customWidth="1"/>
    <col min="1184" max="1184" width="1" style="366"/>
    <col min="1185" max="1254" width="0.875" style="366" customWidth="1"/>
    <col min="1255" max="1255" width="1" style="366"/>
    <col min="1256" max="1258" width="1.375" style="366" customWidth="1"/>
    <col min="1259" max="1259" width="1" style="366"/>
    <col min="1260" max="1260" width="1.375" style="366" customWidth="1"/>
    <col min="1261" max="1432" width="1" style="366"/>
    <col min="1433" max="1439" width="1.375" style="366" customWidth="1"/>
    <col min="1440" max="1440" width="1" style="366"/>
    <col min="1441" max="1510" width="0.875" style="366" customWidth="1"/>
    <col min="1511" max="1511" width="1" style="366"/>
    <col min="1512" max="1514" width="1.375" style="366" customWidth="1"/>
    <col min="1515" max="1515" width="1" style="366"/>
    <col min="1516" max="1516" width="1.375" style="366" customWidth="1"/>
    <col min="1517" max="1688" width="1" style="366"/>
    <col min="1689" max="1695" width="1.375" style="366" customWidth="1"/>
    <col min="1696" max="1696" width="1" style="366"/>
    <col min="1697" max="1766" width="0.875" style="366" customWidth="1"/>
    <col min="1767" max="1767" width="1" style="366"/>
    <col min="1768" max="1770" width="1.375" style="366" customWidth="1"/>
    <col min="1771" max="1771" width="1" style="366"/>
    <col min="1772" max="1772" width="1.375" style="366" customWidth="1"/>
    <col min="1773" max="1944" width="1" style="366"/>
    <col min="1945" max="1951" width="1.375" style="366" customWidth="1"/>
    <col min="1952" max="1952" width="1" style="366"/>
    <col min="1953" max="2022" width="0.875" style="366" customWidth="1"/>
    <col min="2023" max="2023" width="1" style="366"/>
    <col min="2024" max="2026" width="1.375" style="366" customWidth="1"/>
    <col min="2027" max="2027" width="1" style="366"/>
    <col min="2028" max="2028" width="1.375" style="366" customWidth="1"/>
    <col min="2029" max="2200" width="1" style="366"/>
    <col min="2201" max="2207" width="1.375" style="366" customWidth="1"/>
    <col min="2208" max="2208" width="1" style="366"/>
    <col min="2209" max="2278" width="0.875" style="366" customWidth="1"/>
    <col min="2279" max="2279" width="1" style="366"/>
    <col min="2280" max="2282" width="1.375" style="366" customWidth="1"/>
    <col min="2283" max="2283" width="1" style="366"/>
    <col min="2284" max="2284" width="1.375" style="366" customWidth="1"/>
    <col min="2285" max="2456" width="1" style="366"/>
    <col min="2457" max="2463" width="1.375" style="366" customWidth="1"/>
    <col min="2464" max="2464" width="1" style="366"/>
    <col min="2465" max="2534" width="0.875" style="366" customWidth="1"/>
    <col min="2535" max="2535" width="1" style="366"/>
    <col min="2536" max="2538" width="1.375" style="366" customWidth="1"/>
    <col min="2539" max="2539" width="1" style="366"/>
    <col min="2540" max="2540" width="1.375" style="366" customWidth="1"/>
    <col min="2541" max="2712" width="1" style="366"/>
    <col min="2713" max="2719" width="1.375" style="366" customWidth="1"/>
    <col min="2720" max="2720" width="1" style="366"/>
    <col min="2721" max="2790" width="0.875" style="366" customWidth="1"/>
    <col min="2791" max="2791" width="1" style="366"/>
    <col min="2792" max="2794" width="1.375" style="366" customWidth="1"/>
    <col min="2795" max="2795" width="1" style="366"/>
    <col min="2796" max="2796" width="1.375" style="366" customWidth="1"/>
    <col min="2797" max="2968" width="1" style="366"/>
    <col min="2969" max="2975" width="1.375" style="366" customWidth="1"/>
    <col min="2976" max="2976" width="1" style="366"/>
    <col min="2977" max="3046" width="0.875" style="366" customWidth="1"/>
    <col min="3047" max="3047" width="1" style="366"/>
    <col min="3048" max="3050" width="1.375" style="366" customWidth="1"/>
    <col min="3051" max="3051" width="1" style="366"/>
    <col min="3052" max="3052" width="1.375" style="366" customWidth="1"/>
    <col min="3053" max="3224" width="1" style="366"/>
    <col min="3225" max="3231" width="1.375" style="366" customWidth="1"/>
    <col min="3232" max="3232" width="1" style="366"/>
    <col min="3233" max="3302" width="0.875" style="366" customWidth="1"/>
    <col min="3303" max="3303" width="1" style="366"/>
    <col min="3304" max="3306" width="1.375" style="366" customWidth="1"/>
    <col min="3307" max="3307" width="1" style="366"/>
    <col min="3308" max="3308" width="1.375" style="366" customWidth="1"/>
    <col min="3309" max="3480" width="1" style="366"/>
    <col min="3481" max="3487" width="1.375" style="366" customWidth="1"/>
    <col min="3488" max="3488" width="1" style="366"/>
    <col min="3489" max="3558" width="0.875" style="366" customWidth="1"/>
    <col min="3559" max="3559" width="1" style="366"/>
    <col min="3560" max="3562" width="1.375" style="366" customWidth="1"/>
    <col min="3563" max="3563" width="1" style="366"/>
    <col min="3564" max="3564" width="1.375" style="366" customWidth="1"/>
    <col min="3565" max="3736" width="1" style="366"/>
    <col min="3737" max="3743" width="1.375" style="366" customWidth="1"/>
    <col min="3744" max="3744" width="1" style="366"/>
    <col min="3745" max="3814" width="0.875" style="366" customWidth="1"/>
    <col min="3815" max="3815" width="1" style="366"/>
    <col min="3816" max="3818" width="1.375" style="366" customWidth="1"/>
    <col min="3819" max="3819" width="1" style="366"/>
    <col min="3820" max="3820" width="1.375" style="366" customWidth="1"/>
    <col min="3821" max="3992" width="1" style="366"/>
    <col min="3993" max="3999" width="1.375" style="366" customWidth="1"/>
    <col min="4000" max="4000" width="1" style="366"/>
    <col min="4001" max="4070" width="0.875" style="366" customWidth="1"/>
    <col min="4071" max="4071" width="1" style="366"/>
    <col min="4072" max="4074" width="1.375" style="366" customWidth="1"/>
    <col min="4075" max="4075" width="1" style="366"/>
    <col min="4076" max="4076" width="1.375" style="366" customWidth="1"/>
    <col min="4077" max="4248" width="1" style="366"/>
    <col min="4249" max="4255" width="1.375" style="366" customWidth="1"/>
    <col min="4256" max="4256" width="1" style="366"/>
    <col min="4257" max="4326" width="0.875" style="366" customWidth="1"/>
    <col min="4327" max="4327" width="1" style="366"/>
    <col min="4328" max="4330" width="1.375" style="366" customWidth="1"/>
    <col min="4331" max="4331" width="1" style="366"/>
    <col min="4332" max="4332" width="1.375" style="366" customWidth="1"/>
    <col min="4333" max="4504" width="1" style="366"/>
    <col min="4505" max="4511" width="1.375" style="366" customWidth="1"/>
    <col min="4512" max="4512" width="1" style="366"/>
    <col min="4513" max="4582" width="0.875" style="366" customWidth="1"/>
    <col min="4583" max="4583" width="1" style="366"/>
    <col min="4584" max="4586" width="1.375" style="366" customWidth="1"/>
    <col min="4587" max="4587" width="1" style="366"/>
    <col min="4588" max="4588" width="1.375" style="366" customWidth="1"/>
    <col min="4589" max="4760" width="1" style="366"/>
    <col min="4761" max="4767" width="1.375" style="366" customWidth="1"/>
    <col min="4768" max="4768" width="1" style="366"/>
    <col min="4769" max="4838" width="0.875" style="366" customWidth="1"/>
    <col min="4839" max="4839" width="1" style="366"/>
    <col min="4840" max="4842" width="1.375" style="366" customWidth="1"/>
    <col min="4843" max="4843" width="1" style="366"/>
    <col min="4844" max="4844" width="1.375" style="366" customWidth="1"/>
    <col min="4845" max="5016" width="1" style="366"/>
    <col min="5017" max="5023" width="1.375" style="366" customWidth="1"/>
    <col min="5024" max="5024" width="1" style="366"/>
    <col min="5025" max="5094" width="0.875" style="366" customWidth="1"/>
    <col min="5095" max="5095" width="1" style="366"/>
    <col min="5096" max="5098" width="1.375" style="366" customWidth="1"/>
    <col min="5099" max="5099" width="1" style="366"/>
    <col min="5100" max="5100" width="1.375" style="366" customWidth="1"/>
    <col min="5101" max="5272" width="1" style="366"/>
    <col min="5273" max="5279" width="1.375" style="366" customWidth="1"/>
    <col min="5280" max="5280" width="1" style="366"/>
    <col min="5281" max="5350" width="0.875" style="366" customWidth="1"/>
    <col min="5351" max="5351" width="1" style="366"/>
    <col min="5352" max="5354" width="1.375" style="366" customWidth="1"/>
    <col min="5355" max="5355" width="1" style="366"/>
    <col min="5356" max="5356" width="1.375" style="366" customWidth="1"/>
    <col min="5357" max="5528" width="1" style="366"/>
    <col min="5529" max="5535" width="1.375" style="366" customWidth="1"/>
    <col min="5536" max="5536" width="1" style="366"/>
    <col min="5537" max="5606" width="0.875" style="366" customWidth="1"/>
    <col min="5607" max="5607" width="1" style="366"/>
    <col min="5608" max="5610" width="1.375" style="366" customWidth="1"/>
    <col min="5611" max="5611" width="1" style="366"/>
    <col min="5612" max="5612" width="1.375" style="366" customWidth="1"/>
    <col min="5613" max="5784" width="1" style="366"/>
    <col min="5785" max="5791" width="1.375" style="366" customWidth="1"/>
    <col min="5792" max="5792" width="1" style="366"/>
    <col min="5793" max="5862" width="0.875" style="366" customWidth="1"/>
    <col min="5863" max="5863" width="1" style="366"/>
    <col min="5864" max="5866" width="1.375" style="366" customWidth="1"/>
    <col min="5867" max="5867" width="1" style="366"/>
    <col min="5868" max="5868" width="1.375" style="366" customWidth="1"/>
    <col min="5869" max="6040" width="1" style="366"/>
    <col min="6041" max="6047" width="1.375" style="366" customWidth="1"/>
    <col min="6048" max="6048" width="1" style="366"/>
    <col min="6049" max="6118" width="0.875" style="366" customWidth="1"/>
    <col min="6119" max="6119" width="1" style="366"/>
    <col min="6120" max="6122" width="1.375" style="366" customWidth="1"/>
    <col min="6123" max="6123" width="1" style="366"/>
    <col min="6124" max="6124" width="1.375" style="366" customWidth="1"/>
    <col min="6125" max="6296" width="1" style="366"/>
    <col min="6297" max="6303" width="1.375" style="366" customWidth="1"/>
    <col min="6304" max="6304" width="1" style="366"/>
    <col min="6305" max="6374" width="0.875" style="366" customWidth="1"/>
    <col min="6375" max="6375" width="1" style="366"/>
    <col min="6376" max="6378" width="1.375" style="366" customWidth="1"/>
    <col min="6379" max="6379" width="1" style="366"/>
    <col min="6380" max="6380" width="1.375" style="366" customWidth="1"/>
    <col min="6381" max="6552" width="1" style="366"/>
    <col min="6553" max="6559" width="1.375" style="366" customWidth="1"/>
    <col min="6560" max="6560" width="1" style="366"/>
    <col min="6561" max="6630" width="0.875" style="366" customWidth="1"/>
    <col min="6631" max="6631" width="1" style="366"/>
    <col min="6632" max="6634" width="1.375" style="366" customWidth="1"/>
    <col min="6635" max="6635" width="1" style="366"/>
    <col min="6636" max="6636" width="1.375" style="366" customWidth="1"/>
    <col min="6637" max="6808" width="1" style="366"/>
    <col min="6809" max="6815" width="1.375" style="366" customWidth="1"/>
    <col min="6816" max="6816" width="1" style="366"/>
    <col min="6817" max="6886" width="0.875" style="366" customWidth="1"/>
    <col min="6887" max="6887" width="1" style="366"/>
    <col min="6888" max="6890" width="1.375" style="366" customWidth="1"/>
    <col min="6891" max="6891" width="1" style="366"/>
    <col min="6892" max="6892" width="1.375" style="366" customWidth="1"/>
    <col min="6893" max="7064" width="1" style="366"/>
    <col min="7065" max="7071" width="1.375" style="366" customWidth="1"/>
    <col min="7072" max="7072" width="1" style="366"/>
    <col min="7073" max="7142" width="0.875" style="366" customWidth="1"/>
    <col min="7143" max="7143" width="1" style="366"/>
    <col min="7144" max="7146" width="1.375" style="366" customWidth="1"/>
    <col min="7147" max="7147" width="1" style="366"/>
    <col min="7148" max="7148" width="1.375" style="366" customWidth="1"/>
    <col min="7149" max="7320" width="1" style="366"/>
    <col min="7321" max="7327" width="1.375" style="366" customWidth="1"/>
    <col min="7328" max="7328" width="1" style="366"/>
    <col min="7329" max="7398" width="0.875" style="366" customWidth="1"/>
    <col min="7399" max="7399" width="1" style="366"/>
    <col min="7400" max="7402" width="1.375" style="366" customWidth="1"/>
    <col min="7403" max="7403" width="1" style="366"/>
    <col min="7404" max="7404" width="1.375" style="366" customWidth="1"/>
    <col min="7405" max="7576" width="1" style="366"/>
    <col min="7577" max="7583" width="1.375" style="366" customWidth="1"/>
    <col min="7584" max="7584" width="1" style="366"/>
    <col min="7585" max="7654" width="0.875" style="366" customWidth="1"/>
    <col min="7655" max="7655" width="1" style="366"/>
    <col min="7656" max="7658" width="1.375" style="366" customWidth="1"/>
    <col min="7659" max="7659" width="1" style="366"/>
    <col min="7660" max="7660" width="1.375" style="366" customWidth="1"/>
    <col min="7661" max="7832" width="1" style="366"/>
    <col min="7833" max="7839" width="1.375" style="366" customWidth="1"/>
    <col min="7840" max="7840" width="1" style="366"/>
    <col min="7841" max="7910" width="0.875" style="366" customWidth="1"/>
    <col min="7911" max="7911" width="1" style="366"/>
    <col min="7912" max="7914" width="1.375" style="366" customWidth="1"/>
    <col min="7915" max="7915" width="1" style="366"/>
    <col min="7916" max="7916" width="1.375" style="366" customWidth="1"/>
    <col min="7917" max="8088" width="1" style="366"/>
    <col min="8089" max="8095" width="1.375" style="366" customWidth="1"/>
    <col min="8096" max="8096" width="1" style="366"/>
    <col min="8097" max="8166" width="0.875" style="366" customWidth="1"/>
    <col min="8167" max="8167" width="1" style="366"/>
    <col min="8168" max="8170" width="1.375" style="366" customWidth="1"/>
    <col min="8171" max="8171" width="1" style="366"/>
    <col min="8172" max="8172" width="1.375" style="366" customWidth="1"/>
    <col min="8173" max="8344" width="1" style="366"/>
    <col min="8345" max="8351" width="1.375" style="366" customWidth="1"/>
    <col min="8352" max="8352" width="1" style="366"/>
    <col min="8353" max="8422" width="0.875" style="366" customWidth="1"/>
    <col min="8423" max="8423" width="1" style="366"/>
    <col min="8424" max="8426" width="1.375" style="366" customWidth="1"/>
    <col min="8427" max="8427" width="1" style="366"/>
    <col min="8428" max="8428" width="1.375" style="366" customWidth="1"/>
    <col min="8429" max="8600" width="1" style="366"/>
    <col min="8601" max="8607" width="1.375" style="366" customWidth="1"/>
    <col min="8608" max="8608" width="1" style="366"/>
    <col min="8609" max="8678" width="0.875" style="366" customWidth="1"/>
    <col min="8679" max="8679" width="1" style="366"/>
    <col min="8680" max="8682" width="1.375" style="366" customWidth="1"/>
    <col min="8683" max="8683" width="1" style="366"/>
    <col min="8684" max="8684" width="1.375" style="366" customWidth="1"/>
    <col min="8685" max="8856" width="1" style="366"/>
    <col min="8857" max="8863" width="1.375" style="366" customWidth="1"/>
    <col min="8864" max="8864" width="1" style="366"/>
    <col min="8865" max="8934" width="0.875" style="366" customWidth="1"/>
    <col min="8935" max="8935" width="1" style="366"/>
    <col min="8936" max="8938" width="1.375" style="366" customWidth="1"/>
    <col min="8939" max="8939" width="1" style="366"/>
    <col min="8940" max="8940" width="1.375" style="366" customWidth="1"/>
    <col min="8941" max="9112" width="1" style="366"/>
    <col min="9113" max="9119" width="1.375" style="366" customWidth="1"/>
    <col min="9120" max="9120" width="1" style="366"/>
    <col min="9121" max="9190" width="0.875" style="366" customWidth="1"/>
    <col min="9191" max="9191" width="1" style="366"/>
    <col min="9192" max="9194" width="1.375" style="366" customWidth="1"/>
    <col min="9195" max="9195" width="1" style="366"/>
    <col min="9196" max="9196" width="1.375" style="366" customWidth="1"/>
    <col min="9197" max="9368" width="1" style="366"/>
    <col min="9369" max="9375" width="1.375" style="366" customWidth="1"/>
    <col min="9376" max="9376" width="1" style="366"/>
    <col min="9377" max="9446" width="0.875" style="366" customWidth="1"/>
    <col min="9447" max="9447" width="1" style="366"/>
    <col min="9448" max="9450" width="1.375" style="366" customWidth="1"/>
    <col min="9451" max="9451" width="1" style="366"/>
    <col min="9452" max="9452" width="1.375" style="366" customWidth="1"/>
    <col min="9453" max="9624" width="1" style="366"/>
    <col min="9625" max="9631" width="1.375" style="366" customWidth="1"/>
    <col min="9632" max="9632" width="1" style="366"/>
    <col min="9633" max="9702" width="0.875" style="366" customWidth="1"/>
    <col min="9703" max="9703" width="1" style="366"/>
    <col min="9704" max="9706" width="1.375" style="366" customWidth="1"/>
    <col min="9707" max="9707" width="1" style="366"/>
    <col min="9708" max="9708" width="1.375" style="366" customWidth="1"/>
    <col min="9709" max="9880" width="1" style="366"/>
    <col min="9881" max="9887" width="1.375" style="366" customWidth="1"/>
    <col min="9888" max="9888" width="1" style="366"/>
    <col min="9889" max="9958" width="0.875" style="366" customWidth="1"/>
    <col min="9959" max="9959" width="1" style="366"/>
    <col min="9960" max="9962" width="1.375" style="366" customWidth="1"/>
    <col min="9963" max="9963" width="1" style="366"/>
    <col min="9964" max="9964" width="1.375" style="366" customWidth="1"/>
    <col min="9965" max="10136" width="1" style="366"/>
    <col min="10137" max="10143" width="1.375" style="366" customWidth="1"/>
    <col min="10144" max="10144" width="1" style="366"/>
    <col min="10145" max="10214" width="0.875" style="366" customWidth="1"/>
    <col min="10215" max="10215" width="1" style="366"/>
    <col min="10216" max="10218" width="1.375" style="366" customWidth="1"/>
    <col min="10219" max="10219" width="1" style="366"/>
    <col min="10220" max="10220" width="1.375" style="366" customWidth="1"/>
    <col min="10221" max="10392" width="1" style="366"/>
    <col min="10393" max="10399" width="1.375" style="366" customWidth="1"/>
    <col min="10400" max="10400" width="1" style="366"/>
    <col min="10401" max="10470" width="0.875" style="366" customWidth="1"/>
    <col min="10471" max="10471" width="1" style="366"/>
    <col min="10472" max="10474" width="1.375" style="366" customWidth="1"/>
    <col min="10475" max="10475" width="1" style="366"/>
    <col min="10476" max="10476" width="1.375" style="366" customWidth="1"/>
    <col min="10477" max="10648" width="1" style="366"/>
    <col min="10649" max="10655" width="1.375" style="366" customWidth="1"/>
    <col min="10656" max="10656" width="1" style="366"/>
    <col min="10657" max="10726" width="0.875" style="366" customWidth="1"/>
    <col min="10727" max="10727" width="1" style="366"/>
    <col min="10728" max="10730" width="1.375" style="366" customWidth="1"/>
    <col min="10731" max="10731" width="1" style="366"/>
    <col min="10732" max="10732" width="1.375" style="366" customWidth="1"/>
    <col min="10733" max="10904" width="1" style="366"/>
    <col min="10905" max="10911" width="1.375" style="366" customWidth="1"/>
    <col min="10912" max="10912" width="1" style="366"/>
    <col min="10913" max="10982" width="0.875" style="366" customWidth="1"/>
    <col min="10983" max="10983" width="1" style="366"/>
    <col min="10984" max="10986" width="1.375" style="366" customWidth="1"/>
    <col min="10987" max="10987" width="1" style="366"/>
    <col min="10988" max="10988" width="1.375" style="366" customWidth="1"/>
    <col min="10989" max="11160" width="1" style="366"/>
    <col min="11161" max="11167" width="1.375" style="366" customWidth="1"/>
    <col min="11168" max="11168" width="1" style="366"/>
    <col min="11169" max="11238" width="0.875" style="366" customWidth="1"/>
    <col min="11239" max="11239" width="1" style="366"/>
    <col min="11240" max="11242" width="1.375" style="366" customWidth="1"/>
    <col min="11243" max="11243" width="1" style="366"/>
    <col min="11244" max="11244" width="1.375" style="366" customWidth="1"/>
    <col min="11245" max="11416" width="1" style="366"/>
    <col min="11417" max="11423" width="1.375" style="366" customWidth="1"/>
    <col min="11424" max="11424" width="1" style="366"/>
    <col min="11425" max="11494" width="0.875" style="366" customWidth="1"/>
    <col min="11495" max="11495" width="1" style="366"/>
    <col min="11496" max="11498" width="1.375" style="366" customWidth="1"/>
    <col min="11499" max="11499" width="1" style="366"/>
    <col min="11500" max="11500" width="1.375" style="366" customWidth="1"/>
    <col min="11501" max="11672" width="1" style="366"/>
    <col min="11673" max="11679" width="1.375" style="366" customWidth="1"/>
    <col min="11680" max="11680" width="1" style="366"/>
    <col min="11681" max="11750" width="0.875" style="366" customWidth="1"/>
    <col min="11751" max="11751" width="1" style="366"/>
    <col min="11752" max="11754" width="1.375" style="366" customWidth="1"/>
    <col min="11755" max="11755" width="1" style="366"/>
    <col min="11756" max="11756" width="1.375" style="366" customWidth="1"/>
    <col min="11757" max="11928" width="1" style="366"/>
    <col min="11929" max="11935" width="1.375" style="366" customWidth="1"/>
    <col min="11936" max="11936" width="1" style="366"/>
    <col min="11937" max="12006" width="0.875" style="366" customWidth="1"/>
    <col min="12007" max="12007" width="1" style="366"/>
    <col min="12008" max="12010" width="1.375" style="366" customWidth="1"/>
    <col min="12011" max="12011" width="1" style="366"/>
    <col min="12012" max="12012" width="1.375" style="366" customWidth="1"/>
    <col min="12013" max="12184" width="1" style="366"/>
    <col min="12185" max="12191" width="1.375" style="366" customWidth="1"/>
    <col min="12192" max="12192" width="1" style="366"/>
    <col min="12193" max="12262" width="0.875" style="366" customWidth="1"/>
    <col min="12263" max="12263" width="1" style="366"/>
    <col min="12264" max="12266" width="1.375" style="366" customWidth="1"/>
    <col min="12267" max="12267" width="1" style="366"/>
    <col min="12268" max="12268" width="1.375" style="366" customWidth="1"/>
    <col min="12269" max="12440" width="1" style="366"/>
    <col min="12441" max="12447" width="1.375" style="366" customWidth="1"/>
    <col min="12448" max="12448" width="1" style="366"/>
    <col min="12449" max="12518" width="0.875" style="366" customWidth="1"/>
    <col min="12519" max="12519" width="1" style="366"/>
    <col min="12520" max="12522" width="1.375" style="366" customWidth="1"/>
    <col min="12523" max="12523" width="1" style="366"/>
    <col min="12524" max="12524" width="1.375" style="366" customWidth="1"/>
    <col min="12525" max="12696" width="1" style="366"/>
    <col min="12697" max="12703" width="1.375" style="366" customWidth="1"/>
    <col min="12704" max="12704" width="1" style="366"/>
    <col min="12705" max="12774" width="0.875" style="366" customWidth="1"/>
    <col min="12775" max="12775" width="1" style="366"/>
    <col min="12776" max="12778" width="1.375" style="366" customWidth="1"/>
    <col min="12779" max="12779" width="1" style="366"/>
    <col min="12780" max="12780" width="1.375" style="366" customWidth="1"/>
    <col min="12781" max="12952" width="1" style="366"/>
    <col min="12953" max="12959" width="1.375" style="366" customWidth="1"/>
    <col min="12960" max="12960" width="1" style="366"/>
    <col min="12961" max="13030" width="0.875" style="366" customWidth="1"/>
    <col min="13031" max="13031" width="1" style="366"/>
    <col min="13032" max="13034" width="1.375" style="366" customWidth="1"/>
    <col min="13035" max="13035" width="1" style="366"/>
    <col min="13036" max="13036" width="1.375" style="366" customWidth="1"/>
    <col min="13037" max="13208" width="1" style="366"/>
    <col min="13209" max="13215" width="1.375" style="366" customWidth="1"/>
    <col min="13216" max="13216" width="1" style="366"/>
    <col min="13217" max="13286" width="0.875" style="366" customWidth="1"/>
    <col min="13287" max="13287" width="1" style="366"/>
    <col min="13288" max="13290" width="1.375" style="366" customWidth="1"/>
    <col min="13291" max="13291" width="1" style="366"/>
    <col min="13292" max="13292" width="1.375" style="366" customWidth="1"/>
    <col min="13293" max="13464" width="1" style="366"/>
    <col min="13465" max="13471" width="1.375" style="366" customWidth="1"/>
    <col min="13472" max="13472" width="1" style="366"/>
    <col min="13473" max="13542" width="0.875" style="366" customWidth="1"/>
    <col min="13543" max="13543" width="1" style="366"/>
    <col min="13544" max="13546" width="1.375" style="366" customWidth="1"/>
    <col min="13547" max="13547" width="1" style="366"/>
    <col min="13548" max="13548" width="1.375" style="366" customWidth="1"/>
    <col min="13549" max="13720" width="1" style="366"/>
    <col min="13721" max="13727" width="1.375" style="366" customWidth="1"/>
    <col min="13728" max="13728" width="1" style="366"/>
    <col min="13729" max="13798" width="0.875" style="366" customWidth="1"/>
    <col min="13799" max="13799" width="1" style="366"/>
    <col min="13800" max="13802" width="1.375" style="366" customWidth="1"/>
    <col min="13803" max="13803" width="1" style="366"/>
    <col min="13804" max="13804" width="1.375" style="366" customWidth="1"/>
    <col min="13805" max="13976" width="1" style="366"/>
    <col min="13977" max="13983" width="1.375" style="366" customWidth="1"/>
    <col min="13984" max="13984" width="1" style="366"/>
    <col min="13985" max="14054" width="0.875" style="366" customWidth="1"/>
    <col min="14055" max="14055" width="1" style="366"/>
    <col min="14056" max="14058" width="1.375" style="366" customWidth="1"/>
    <col min="14059" max="14059" width="1" style="366"/>
    <col min="14060" max="14060" width="1.375" style="366" customWidth="1"/>
    <col min="14061" max="14232" width="1" style="366"/>
    <col min="14233" max="14239" width="1.375" style="366" customWidth="1"/>
    <col min="14240" max="14240" width="1" style="366"/>
    <col min="14241" max="14310" width="0.875" style="366" customWidth="1"/>
    <col min="14311" max="14311" width="1" style="366"/>
    <col min="14312" max="14314" width="1.375" style="366" customWidth="1"/>
    <col min="14315" max="14315" width="1" style="366"/>
    <col min="14316" max="14316" width="1.375" style="366" customWidth="1"/>
    <col min="14317" max="14488" width="1" style="366"/>
    <col min="14489" max="14495" width="1.375" style="366" customWidth="1"/>
    <col min="14496" max="14496" width="1" style="366"/>
    <col min="14497" max="14566" width="0.875" style="366" customWidth="1"/>
    <col min="14567" max="14567" width="1" style="366"/>
    <col min="14568" max="14570" width="1.375" style="366" customWidth="1"/>
    <col min="14571" max="14571" width="1" style="366"/>
    <col min="14572" max="14572" width="1.375" style="366" customWidth="1"/>
    <col min="14573" max="14744" width="1" style="366"/>
    <col min="14745" max="14751" width="1.375" style="366" customWidth="1"/>
    <col min="14752" max="14752" width="1" style="366"/>
    <col min="14753" max="14822" width="0.875" style="366" customWidth="1"/>
    <col min="14823" max="14823" width="1" style="366"/>
    <col min="14824" max="14826" width="1.375" style="366" customWidth="1"/>
    <col min="14827" max="14827" width="1" style="366"/>
    <col min="14828" max="14828" width="1.375" style="366" customWidth="1"/>
    <col min="14829" max="15000" width="1" style="366"/>
    <col min="15001" max="15007" width="1.375" style="366" customWidth="1"/>
    <col min="15008" max="15008" width="1" style="366"/>
    <col min="15009" max="15078" width="0.875" style="366" customWidth="1"/>
    <col min="15079" max="15079" width="1" style="366"/>
    <col min="15080" max="15082" width="1.375" style="366" customWidth="1"/>
    <col min="15083" max="15083" width="1" style="366"/>
    <col min="15084" max="15084" width="1.375" style="366" customWidth="1"/>
    <col min="15085" max="15256" width="1" style="366"/>
    <col min="15257" max="15263" width="1.375" style="366" customWidth="1"/>
    <col min="15264" max="15264" width="1" style="366"/>
    <col min="15265" max="15334" width="0.875" style="366" customWidth="1"/>
    <col min="15335" max="15335" width="1" style="366"/>
    <col min="15336" max="15338" width="1.375" style="366" customWidth="1"/>
    <col min="15339" max="15339" width="1" style="366"/>
    <col min="15340" max="15340" width="1.375" style="366" customWidth="1"/>
    <col min="15341" max="15512" width="1" style="366"/>
    <col min="15513" max="15519" width="1.375" style="366" customWidth="1"/>
    <col min="15520" max="15520" width="1" style="366"/>
    <col min="15521" max="15590" width="0.875" style="366" customWidth="1"/>
    <col min="15591" max="15591" width="1" style="366"/>
    <col min="15592" max="15594" width="1.375" style="366" customWidth="1"/>
    <col min="15595" max="15595" width="1" style="366"/>
    <col min="15596" max="15596" width="1.375" style="366" customWidth="1"/>
    <col min="15597" max="15768" width="1" style="366"/>
    <col min="15769" max="15775" width="1.375" style="366" customWidth="1"/>
    <col min="15776" max="15776" width="1" style="366"/>
    <col min="15777" max="15846" width="0.875" style="366" customWidth="1"/>
    <col min="15847" max="15847" width="1" style="366"/>
    <col min="15848" max="15850" width="1.375" style="366" customWidth="1"/>
    <col min="15851" max="15851" width="1" style="366"/>
    <col min="15852" max="15852" width="1.375" style="366" customWidth="1"/>
    <col min="15853" max="16024" width="1" style="366"/>
    <col min="16025" max="16031" width="1.375" style="366" customWidth="1"/>
    <col min="16032" max="16032" width="1" style="366"/>
    <col min="16033" max="16102" width="0.875" style="366" customWidth="1"/>
    <col min="16103" max="16103" width="1" style="366"/>
    <col min="16104" max="16106" width="1.375" style="366" customWidth="1"/>
    <col min="16107" max="16107" width="1" style="366"/>
    <col min="16108" max="16108" width="1.375" style="366" customWidth="1"/>
    <col min="16109" max="16384" width="1" style="366"/>
  </cols>
  <sheetData>
    <row r="4" spans="1:133" ht="8.25" customHeight="1">
      <c r="P4" s="367"/>
      <c r="Q4" s="367"/>
      <c r="R4" s="367"/>
      <c r="S4" s="367"/>
      <c r="AD4" s="796" t="s">
        <v>273</v>
      </c>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797"/>
      <c r="BQ4" s="797"/>
      <c r="BR4" s="797"/>
      <c r="BS4" s="797"/>
      <c r="BT4" s="797"/>
      <c r="BU4" s="797"/>
      <c r="BV4" s="797"/>
      <c r="BW4" s="798"/>
    </row>
    <row r="5" spans="1:133" ht="8.25" customHeight="1">
      <c r="M5" s="367"/>
      <c r="N5" s="367"/>
      <c r="O5" s="367"/>
      <c r="P5" s="367"/>
      <c r="Q5" s="367"/>
      <c r="R5" s="367"/>
      <c r="S5" s="367"/>
      <c r="AD5" s="799"/>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800"/>
      <c r="BC5" s="800"/>
      <c r="BD5" s="800"/>
      <c r="BE5" s="800"/>
      <c r="BF5" s="800"/>
      <c r="BG5" s="800"/>
      <c r="BH5" s="800"/>
      <c r="BI5" s="800"/>
      <c r="BJ5" s="800"/>
      <c r="BK5" s="800"/>
      <c r="BL5" s="800"/>
      <c r="BM5" s="800"/>
      <c r="BN5" s="800"/>
      <c r="BO5" s="800"/>
      <c r="BP5" s="800"/>
      <c r="BQ5" s="800"/>
      <c r="BR5" s="800"/>
      <c r="BS5" s="800"/>
      <c r="BT5" s="800"/>
      <c r="BU5" s="800"/>
      <c r="BV5" s="800"/>
      <c r="BW5" s="801"/>
    </row>
    <row r="6" spans="1:133" ht="8.25" customHeight="1" thickBot="1">
      <c r="A6" s="368"/>
      <c r="B6" s="368"/>
      <c r="C6" s="368"/>
      <c r="D6" s="368"/>
      <c r="E6" s="368"/>
      <c r="F6" s="368"/>
      <c r="G6" s="368"/>
      <c r="H6" s="368"/>
      <c r="I6" s="368"/>
      <c r="J6" s="368"/>
      <c r="K6" s="368"/>
      <c r="L6" s="368"/>
      <c r="M6" s="368"/>
      <c r="N6" s="368"/>
      <c r="O6" s="368"/>
      <c r="P6" s="368"/>
      <c r="AD6" s="802"/>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4"/>
      <c r="CH6" s="369"/>
      <c r="CI6" s="369"/>
      <c r="CJ6" s="369"/>
      <c r="CK6" s="369"/>
      <c r="CL6" s="369"/>
      <c r="CM6" s="369"/>
      <c r="CN6" s="369"/>
      <c r="CO6" s="368"/>
      <c r="CP6" s="368"/>
      <c r="CQ6" s="368"/>
      <c r="CR6" s="368"/>
      <c r="CS6" s="368"/>
      <c r="CT6" s="368"/>
      <c r="CU6" s="368"/>
      <c r="CV6" s="368"/>
      <c r="CW6" s="368"/>
      <c r="CX6" s="368"/>
    </row>
    <row r="7" spans="1:133" ht="8.25" customHeight="1" thickBot="1">
      <c r="A7" s="370"/>
      <c r="B7" s="371"/>
      <c r="C7" s="371"/>
      <c r="D7" s="371"/>
      <c r="E7" s="371"/>
      <c r="F7" s="371"/>
      <c r="G7" s="371"/>
      <c r="H7" s="371"/>
      <c r="I7" s="370"/>
      <c r="J7" s="372"/>
      <c r="K7" s="370"/>
      <c r="L7" s="372"/>
      <c r="M7" s="370"/>
      <c r="N7" s="372"/>
      <c r="O7" s="370"/>
      <c r="P7" s="373"/>
      <c r="Q7" s="374"/>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6"/>
      <c r="CH7" s="377"/>
      <c r="CI7" s="370"/>
      <c r="CJ7" s="378"/>
      <c r="CK7" s="370"/>
      <c r="CL7" s="378"/>
      <c r="CM7" s="370"/>
      <c r="CN7" s="378"/>
      <c r="CO7" s="370"/>
      <c r="CQ7" s="371"/>
      <c r="CR7" s="371"/>
      <c r="CS7" s="371"/>
      <c r="CT7" s="371"/>
      <c r="CU7" s="371"/>
      <c r="CV7" s="371"/>
      <c r="CW7" s="371"/>
      <c r="CX7" s="370"/>
      <c r="DG7" s="379"/>
      <c r="DH7" s="379"/>
      <c r="DI7" s="379"/>
      <c r="DJ7" s="379"/>
      <c r="DK7" s="379"/>
      <c r="DL7" s="379"/>
      <c r="DM7" s="379"/>
      <c r="EC7" s="380"/>
    </row>
    <row r="8" spans="1:133" ht="8.25" customHeight="1">
      <c r="B8" s="381"/>
      <c r="C8" s="381"/>
      <c r="D8" s="381"/>
      <c r="E8" s="381"/>
      <c r="F8" s="381"/>
      <c r="G8" s="381"/>
      <c r="H8" s="381"/>
      <c r="J8" s="382"/>
      <c r="L8" s="382"/>
      <c r="N8" s="382"/>
      <c r="P8" s="383"/>
      <c r="Q8" s="384"/>
      <c r="S8" s="385"/>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86"/>
      <c r="BA8" s="385"/>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86"/>
      <c r="CG8" s="383"/>
      <c r="CH8" s="384"/>
      <c r="CJ8" s="387"/>
      <c r="CL8" s="387"/>
      <c r="CN8" s="387"/>
      <c r="CQ8" s="805" t="s">
        <v>1200</v>
      </c>
      <c r="CR8" s="805"/>
      <c r="CS8" s="805"/>
      <c r="CT8" s="805"/>
      <c r="CU8" s="805"/>
      <c r="CV8" s="805"/>
      <c r="CW8" s="805"/>
      <c r="CX8" s="805"/>
      <c r="DF8" s="388"/>
      <c r="DG8" s="388"/>
      <c r="DH8" s="388"/>
      <c r="DI8" s="388"/>
      <c r="DJ8" s="388"/>
      <c r="DK8" s="388"/>
      <c r="DL8" s="388"/>
      <c r="DM8" s="388"/>
      <c r="EC8" s="380"/>
    </row>
    <row r="9" spans="1:133" ht="8.25" customHeight="1">
      <c r="B9" s="381"/>
      <c r="C9" s="381"/>
      <c r="D9" s="381"/>
      <c r="E9" s="381"/>
      <c r="F9" s="381"/>
      <c r="G9" s="381"/>
      <c r="H9" s="381"/>
      <c r="J9" s="382"/>
      <c r="L9" s="382"/>
      <c r="N9" s="382"/>
      <c r="P9" s="383"/>
      <c r="Q9" s="384"/>
      <c r="S9" s="389"/>
      <c r="T9" s="777" t="s">
        <v>1201</v>
      </c>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5"/>
      <c r="CD9" s="805"/>
      <c r="CE9" s="390"/>
      <c r="CG9" s="383"/>
      <c r="CH9" s="384"/>
      <c r="CJ9" s="382"/>
      <c r="CL9" s="382"/>
      <c r="CN9" s="382"/>
      <c r="CQ9" s="805"/>
      <c r="CR9" s="805"/>
      <c r="CS9" s="805"/>
      <c r="CT9" s="805"/>
      <c r="CU9" s="805"/>
      <c r="CV9" s="805"/>
      <c r="CW9" s="805"/>
      <c r="CX9" s="805"/>
      <c r="DF9" s="388"/>
      <c r="DG9" s="388"/>
      <c r="DH9" s="388"/>
      <c r="DI9" s="388"/>
      <c r="DJ9" s="388"/>
      <c r="DK9" s="388"/>
      <c r="DL9" s="388"/>
      <c r="DM9" s="388"/>
      <c r="DV9" s="388"/>
      <c r="DW9" s="388"/>
      <c r="DX9" s="388"/>
      <c r="DY9" s="388"/>
      <c r="DZ9" s="388"/>
      <c r="EA9" s="388"/>
      <c r="EC9" s="380"/>
    </row>
    <row r="10" spans="1:133" ht="8.25" customHeight="1" thickBot="1">
      <c r="J10" s="387"/>
      <c r="L10" s="387"/>
      <c r="N10" s="391"/>
      <c r="P10" s="383"/>
      <c r="Q10" s="384"/>
      <c r="S10" s="389"/>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5"/>
      <c r="CA10" s="805"/>
      <c r="CB10" s="805"/>
      <c r="CC10" s="805"/>
      <c r="CD10" s="805"/>
      <c r="CE10" s="390"/>
      <c r="CG10" s="383"/>
      <c r="CH10" s="384"/>
      <c r="CJ10" s="392"/>
      <c r="CL10" s="392"/>
      <c r="CN10" s="392"/>
      <c r="DF10" s="388"/>
      <c r="DG10" s="388"/>
      <c r="DH10" s="388"/>
      <c r="DI10" s="388"/>
      <c r="DJ10" s="388"/>
      <c r="DK10" s="388"/>
      <c r="DL10" s="388"/>
      <c r="DM10" s="388"/>
      <c r="DV10" s="388"/>
      <c r="DW10" s="388"/>
      <c r="DX10" s="388"/>
      <c r="DY10" s="388"/>
      <c r="DZ10" s="388"/>
      <c r="EA10" s="388"/>
      <c r="EC10" s="380"/>
    </row>
    <row r="11" spans="1:133" ht="8.25" customHeight="1">
      <c r="A11" s="393"/>
      <c r="B11" s="393"/>
      <c r="C11" s="393"/>
      <c r="D11" s="393"/>
      <c r="E11" s="393"/>
      <c r="F11" s="393"/>
      <c r="G11" s="381"/>
      <c r="H11" s="381"/>
      <c r="J11" s="382"/>
      <c r="L11" s="382"/>
      <c r="N11" s="391"/>
      <c r="P11" s="383"/>
      <c r="Q11" s="384"/>
      <c r="S11" s="389"/>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E11" s="390"/>
      <c r="CG11" s="383"/>
      <c r="CH11" s="377"/>
      <c r="CI11" s="370"/>
      <c r="CJ11" s="372"/>
      <c r="CK11" s="370"/>
      <c r="CL11" s="372"/>
      <c r="CM11" s="370"/>
      <c r="CN11" s="372"/>
      <c r="CO11" s="370"/>
      <c r="CP11" s="370"/>
      <c r="CQ11" s="370"/>
      <c r="CR11" s="370"/>
      <c r="CS11" s="370"/>
      <c r="CT11" s="370"/>
      <c r="CU11" s="370"/>
      <c r="CV11" s="370"/>
      <c r="CW11" s="370"/>
      <c r="CX11" s="370"/>
      <c r="EC11" s="380"/>
    </row>
    <row r="12" spans="1:133" ht="8.25" customHeight="1">
      <c r="A12" s="393"/>
      <c r="B12" s="393"/>
      <c r="C12" s="393"/>
      <c r="D12" s="393"/>
      <c r="E12" s="393"/>
      <c r="F12" s="393"/>
      <c r="G12" s="381"/>
      <c r="H12" s="381"/>
      <c r="J12" s="392"/>
      <c r="L12" s="382"/>
      <c r="N12" s="382"/>
      <c r="P12" s="383"/>
      <c r="Q12" s="384"/>
      <c r="S12" s="389"/>
      <c r="CE12" s="390"/>
      <c r="CG12" s="383"/>
      <c r="CH12" s="384"/>
      <c r="CJ12" s="392"/>
      <c r="CL12" s="392"/>
      <c r="CN12" s="382"/>
      <c r="CQ12" s="381"/>
      <c r="CR12" s="381"/>
      <c r="CS12" s="381"/>
      <c r="CT12" s="381"/>
      <c r="CU12" s="381"/>
      <c r="CV12" s="381"/>
      <c r="CW12" s="381"/>
      <c r="DD12" s="388"/>
      <c r="DE12" s="388"/>
      <c r="DF12" s="388"/>
      <c r="DG12" s="388"/>
      <c r="DH12" s="388"/>
      <c r="DI12" s="388"/>
      <c r="DJ12" s="388"/>
      <c r="DK12" s="388"/>
      <c r="EC12" s="380"/>
    </row>
    <row r="13" spans="1:133" ht="8.25" customHeight="1" thickBot="1">
      <c r="I13" s="368"/>
      <c r="J13" s="394"/>
      <c r="P13" s="383"/>
      <c r="S13" s="389"/>
      <c r="AO13" s="806" t="s">
        <v>1202</v>
      </c>
      <c r="AP13" s="800"/>
      <c r="AQ13" s="800"/>
      <c r="AR13" s="800"/>
      <c r="AS13" s="800"/>
      <c r="AT13" s="800"/>
      <c r="AU13" s="800"/>
      <c r="AV13" s="800"/>
      <c r="AW13" s="800"/>
      <c r="AX13" s="800"/>
      <c r="AY13" s="800"/>
      <c r="AZ13" s="800"/>
      <c r="BA13" s="800"/>
      <c r="BB13" s="800"/>
      <c r="BC13" s="800"/>
      <c r="BD13" s="800"/>
      <c r="BE13" s="800"/>
      <c r="BF13" s="800"/>
      <c r="BG13" s="800"/>
      <c r="BH13" s="800"/>
      <c r="BI13" s="800"/>
      <c r="BJ13" s="800"/>
      <c r="BK13" s="800"/>
      <c r="BL13" s="800"/>
      <c r="CE13" s="390"/>
      <c r="CG13" s="383"/>
      <c r="CH13" s="384"/>
      <c r="CJ13" s="375"/>
      <c r="CL13" s="375"/>
      <c r="CN13" s="368"/>
      <c r="CO13" s="368"/>
      <c r="CQ13" s="381"/>
      <c r="CR13" s="381"/>
      <c r="CS13" s="381"/>
      <c r="CT13" s="381"/>
      <c r="CU13" s="381"/>
      <c r="CV13" s="381"/>
      <c r="CW13" s="381"/>
      <c r="DD13" s="388"/>
      <c r="DE13" s="388"/>
      <c r="DF13" s="388"/>
      <c r="DG13" s="388"/>
      <c r="DH13" s="388"/>
      <c r="DI13" s="388"/>
      <c r="DJ13" s="388"/>
      <c r="DK13" s="388"/>
      <c r="EC13" s="380"/>
    </row>
    <row r="14" spans="1:133" ht="8.25" customHeight="1">
      <c r="A14" s="778" t="s">
        <v>1203</v>
      </c>
      <c r="B14" s="778"/>
      <c r="C14" s="778"/>
      <c r="D14" s="778"/>
      <c r="E14" s="778"/>
      <c r="F14" s="778"/>
      <c r="G14" s="778"/>
      <c r="H14" s="390"/>
      <c r="I14" s="395"/>
      <c r="J14" s="396"/>
      <c r="L14" s="397"/>
      <c r="N14" s="397"/>
      <c r="P14" s="383"/>
      <c r="S14" s="389"/>
      <c r="AO14" s="800"/>
      <c r="AP14" s="800"/>
      <c r="AQ14" s="800"/>
      <c r="AR14" s="800"/>
      <c r="AS14" s="800"/>
      <c r="AT14" s="800"/>
      <c r="AU14" s="800"/>
      <c r="AV14" s="800"/>
      <c r="AW14" s="800"/>
      <c r="AX14" s="800"/>
      <c r="AY14" s="800"/>
      <c r="AZ14" s="800"/>
      <c r="BA14" s="800"/>
      <c r="BB14" s="800"/>
      <c r="BC14" s="800"/>
      <c r="BD14" s="800"/>
      <c r="BE14" s="800"/>
      <c r="BF14" s="800"/>
      <c r="BG14" s="800"/>
      <c r="BH14" s="800"/>
      <c r="BI14" s="800"/>
      <c r="BJ14" s="800"/>
      <c r="BK14" s="800"/>
      <c r="BL14" s="800"/>
      <c r="CE14" s="390"/>
      <c r="CG14" s="383"/>
      <c r="CH14" s="384"/>
      <c r="CM14" s="390"/>
      <c r="CN14" s="395"/>
      <c r="CO14" s="396"/>
      <c r="CP14" s="389"/>
      <c r="CQ14" s="805" t="s">
        <v>1204</v>
      </c>
      <c r="CR14" s="805"/>
      <c r="CS14" s="805"/>
      <c r="CT14" s="805"/>
      <c r="CU14" s="805"/>
      <c r="CV14" s="805"/>
      <c r="CW14" s="805"/>
      <c r="CX14" s="805"/>
      <c r="DD14" s="388"/>
      <c r="DE14" s="388"/>
      <c r="DF14" s="388"/>
      <c r="DG14" s="388"/>
      <c r="DH14" s="388"/>
      <c r="DI14" s="388"/>
      <c r="DJ14" s="388"/>
      <c r="DK14" s="388"/>
      <c r="EC14" s="380"/>
    </row>
    <row r="15" spans="1:133" ht="8.25" customHeight="1" thickBot="1">
      <c r="A15" s="778"/>
      <c r="B15" s="778"/>
      <c r="C15" s="778"/>
      <c r="D15" s="778"/>
      <c r="E15" s="778"/>
      <c r="F15" s="778"/>
      <c r="G15" s="778"/>
      <c r="H15" s="381"/>
      <c r="I15" s="398"/>
      <c r="J15" s="399"/>
      <c r="L15" s="391"/>
      <c r="N15" s="391"/>
      <c r="P15" s="383"/>
      <c r="S15" s="389"/>
      <c r="CE15" s="390"/>
      <c r="CG15" s="383"/>
      <c r="CH15" s="384"/>
      <c r="CJ15" s="382"/>
      <c r="CL15" s="382"/>
      <c r="CM15" s="390"/>
      <c r="CN15" s="398"/>
      <c r="CO15" s="399"/>
      <c r="CP15" s="389"/>
      <c r="CQ15" s="805"/>
      <c r="CR15" s="805"/>
      <c r="CS15" s="805"/>
      <c r="CT15" s="805"/>
      <c r="CU15" s="805"/>
      <c r="CV15" s="805"/>
      <c r="CW15" s="805"/>
      <c r="CX15" s="805"/>
      <c r="EC15" s="380"/>
    </row>
    <row r="16" spans="1:133" ht="8.25" customHeight="1">
      <c r="B16" s="381"/>
      <c r="C16" s="381"/>
      <c r="D16" s="381"/>
      <c r="E16" s="381"/>
      <c r="F16" s="381"/>
      <c r="G16" s="381"/>
      <c r="H16" s="381"/>
      <c r="L16" s="387"/>
      <c r="N16" s="387"/>
      <c r="P16" s="383"/>
      <c r="S16" s="389"/>
      <c r="CE16" s="390"/>
      <c r="CG16" s="383"/>
      <c r="CH16" s="384"/>
      <c r="CJ16" s="391"/>
      <c r="CL16" s="391"/>
      <c r="CQ16" s="805"/>
      <c r="CR16" s="805"/>
      <c r="CS16" s="805"/>
      <c r="CT16" s="805"/>
      <c r="CU16" s="805"/>
      <c r="CV16" s="805"/>
      <c r="CW16" s="805"/>
      <c r="CX16" s="805"/>
      <c r="EC16" s="380"/>
    </row>
    <row r="17" spans="1:134" ht="8.25" customHeight="1">
      <c r="B17" s="381"/>
      <c r="C17" s="381"/>
      <c r="D17" s="381"/>
      <c r="E17" s="381"/>
      <c r="F17" s="381"/>
      <c r="G17" s="381"/>
      <c r="H17" s="381"/>
      <c r="J17" s="397"/>
      <c r="L17" s="382"/>
      <c r="M17" s="387"/>
      <c r="N17" s="382"/>
      <c r="P17" s="383"/>
      <c r="S17" s="389"/>
      <c r="CE17" s="390"/>
      <c r="CG17" s="383"/>
      <c r="CH17" s="384"/>
      <c r="CJ17" s="387"/>
      <c r="CL17" s="387"/>
      <c r="DX17" s="388"/>
      <c r="DY17" s="388"/>
      <c r="DZ17" s="388"/>
      <c r="EA17" s="388"/>
      <c r="EB17" s="388"/>
      <c r="EC17" s="380"/>
      <c r="ED17" s="388"/>
    </row>
    <row r="18" spans="1:134" ht="8.25" customHeight="1">
      <c r="J18" s="382"/>
      <c r="L18" s="382"/>
      <c r="N18" s="382"/>
      <c r="P18" s="383"/>
      <c r="S18" s="389"/>
      <c r="AA18" s="778" t="s">
        <v>274</v>
      </c>
      <c r="AB18" s="778"/>
      <c r="AC18" s="778"/>
      <c r="AD18" s="778"/>
      <c r="AE18" s="778"/>
      <c r="AF18" s="778"/>
      <c r="AG18" s="778"/>
      <c r="AH18" s="778"/>
      <c r="AI18" s="778"/>
      <c r="AJ18" s="778"/>
      <c r="AK18" s="778"/>
      <c r="AL18" s="778"/>
      <c r="CE18" s="390"/>
      <c r="CG18" s="383"/>
      <c r="CH18" s="384"/>
      <c r="CJ18" s="382"/>
      <c r="CL18" s="382"/>
      <c r="CN18" s="382"/>
      <c r="DX18" s="388"/>
      <c r="DY18" s="388"/>
      <c r="DZ18" s="388"/>
      <c r="EA18" s="388"/>
      <c r="EB18" s="388"/>
      <c r="EC18" s="380"/>
      <c r="ED18" s="388"/>
    </row>
    <row r="19" spans="1:134" ht="8.25" customHeight="1" thickBot="1">
      <c r="J19" s="387"/>
      <c r="L19" s="387"/>
      <c r="N19" s="387"/>
      <c r="P19" s="383"/>
      <c r="S19" s="389"/>
      <c r="AA19" s="778"/>
      <c r="AB19" s="778"/>
      <c r="AC19" s="778"/>
      <c r="AD19" s="778"/>
      <c r="AE19" s="778"/>
      <c r="AF19" s="778"/>
      <c r="AG19" s="778"/>
      <c r="AH19" s="778"/>
      <c r="AI19" s="778"/>
      <c r="AJ19" s="778"/>
      <c r="AK19" s="778"/>
      <c r="AL19" s="778"/>
      <c r="CE19" s="390"/>
      <c r="CG19" s="383"/>
      <c r="CH19" s="384"/>
      <c r="CI19" s="383"/>
      <c r="CJ19" s="392"/>
      <c r="CL19" s="392"/>
      <c r="CN19" s="392"/>
      <c r="DB19" s="388"/>
      <c r="DC19" s="388"/>
      <c r="DD19" s="388"/>
      <c r="DE19" s="388"/>
      <c r="DF19" s="388"/>
      <c r="DG19" s="388"/>
      <c r="DN19" s="388"/>
      <c r="DO19" s="388"/>
      <c r="DP19" s="388"/>
      <c r="DQ19" s="388"/>
      <c r="DR19" s="388"/>
      <c r="DS19" s="388"/>
      <c r="DT19" s="388"/>
      <c r="DX19" s="388"/>
      <c r="DY19" s="388"/>
      <c r="DZ19" s="388"/>
      <c r="EA19" s="388"/>
      <c r="EB19" s="388"/>
      <c r="EC19" s="380"/>
      <c r="ED19" s="388"/>
    </row>
    <row r="20" spans="1:134" ht="8.25" customHeight="1">
      <c r="J20" s="382"/>
      <c r="L20" s="382"/>
      <c r="N20" s="382"/>
      <c r="P20" s="383"/>
      <c r="Q20" s="384"/>
      <c r="S20" s="389"/>
      <c r="CE20" s="390"/>
      <c r="CG20" s="383"/>
      <c r="CH20" s="377"/>
      <c r="CI20" s="370"/>
      <c r="CJ20" s="372"/>
      <c r="CK20" s="370"/>
      <c r="CL20" s="372"/>
      <c r="CM20" s="370"/>
      <c r="CN20" s="372"/>
      <c r="CO20" s="370"/>
      <c r="CP20" s="370"/>
      <c r="CQ20" s="370"/>
      <c r="CR20" s="370"/>
      <c r="CS20" s="370"/>
      <c r="CT20" s="370"/>
      <c r="CU20" s="370"/>
      <c r="CV20" s="370"/>
      <c r="CW20" s="370"/>
      <c r="CX20" s="370"/>
      <c r="DB20" s="388"/>
      <c r="DC20" s="388"/>
      <c r="DD20" s="388"/>
      <c r="DE20" s="388"/>
      <c r="DF20" s="388"/>
      <c r="DG20" s="388"/>
      <c r="DN20" s="388"/>
      <c r="DO20" s="388"/>
      <c r="DP20" s="388"/>
      <c r="DQ20" s="388"/>
      <c r="DR20" s="388"/>
      <c r="DS20" s="388"/>
      <c r="DT20" s="388"/>
      <c r="EC20" s="380"/>
    </row>
    <row r="21" spans="1:134" ht="8.25" customHeight="1" thickBot="1">
      <c r="J21" s="392"/>
      <c r="L21" s="387"/>
      <c r="N21" s="392"/>
      <c r="P21" s="383"/>
      <c r="Q21" s="384"/>
      <c r="S21" s="389"/>
      <c r="AI21" s="778" t="s">
        <v>11</v>
      </c>
      <c r="AJ21" s="778"/>
      <c r="AM21" s="793" t="s">
        <v>275</v>
      </c>
      <c r="AN21" s="793"/>
      <c r="AO21" s="793"/>
      <c r="AP21" s="793"/>
      <c r="AQ21" s="793"/>
      <c r="AR21" s="793"/>
      <c r="AS21" s="793"/>
      <c r="AT21" s="793"/>
      <c r="AU21" s="793"/>
      <c r="AV21" s="793"/>
      <c r="AW21" s="793"/>
      <c r="AX21" s="793"/>
      <c r="AY21" s="793"/>
      <c r="AZ21" s="793"/>
      <c r="BA21" s="793"/>
      <c r="BB21" s="793"/>
      <c r="BC21" s="793"/>
      <c r="BD21" s="793"/>
      <c r="BE21" s="793"/>
      <c r="BF21" s="793"/>
      <c r="BG21" s="793"/>
      <c r="BH21" s="793"/>
      <c r="BI21" s="793"/>
      <c r="BJ21" s="793"/>
      <c r="BK21" s="793"/>
      <c r="BL21" s="793"/>
      <c r="BM21" s="793"/>
      <c r="BN21" s="793"/>
      <c r="BO21" s="793"/>
      <c r="BP21" s="793"/>
      <c r="BQ21" s="793"/>
      <c r="BR21" s="793"/>
      <c r="BS21" s="793"/>
      <c r="BT21" s="793"/>
      <c r="BU21" s="793"/>
      <c r="BV21" s="793"/>
      <c r="BW21" s="793"/>
      <c r="BX21" s="793"/>
      <c r="BY21" s="793"/>
      <c r="CE21" s="390"/>
      <c r="CG21" s="383"/>
      <c r="CH21" s="384"/>
      <c r="CJ21" s="382"/>
      <c r="CL21" s="382"/>
      <c r="CN21" s="382"/>
      <c r="DB21" s="388"/>
      <c r="DC21" s="388"/>
      <c r="DD21" s="388"/>
      <c r="DE21" s="388"/>
      <c r="DF21" s="388"/>
      <c r="DG21" s="388"/>
      <c r="DN21" s="388"/>
      <c r="DO21" s="388"/>
      <c r="DP21" s="388"/>
      <c r="DQ21" s="388"/>
      <c r="DR21" s="388"/>
      <c r="DS21" s="388"/>
      <c r="DT21" s="388"/>
      <c r="EC21" s="380"/>
    </row>
    <row r="22" spans="1:134" ht="8.25" customHeight="1" thickBot="1">
      <c r="A22" s="794" t="s">
        <v>1205</v>
      </c>
      <c r="B22" s="794"/>
      <c r="C22" s="794"/>
      <c r="D22" s="794"/>
      <c r="E22" s="794"/>
      <c r="F22" s="794"/>
      <c r="G22" s="794"/>
      <c r="H22" s="370"/>
      <c r="I22" s="370"/>
      <c r="J22" s="372"/>
      <c r="K22" s="370"/>
      <c r="L22" s="372"/>
      <c r="M22" s="370"/>
      <c r="N22" s="372"/>
      <c r="O22" s="370"/>
      <c r="P22" s="373"/>
      <c r="Q22" s="384"/>
      <c r="S22" s="400"/>
      <c r="T22" s="368"/>
      <c r="U22" s="368"/>
      <c r="V22" s="368"/>
      <c r="W22" s="368"/>
      <c r="X22" s="368"/>
      <c r="Y22" s="368"/>
      <c r="Z22" s="368"/>
      <c r="AA22" s="368"/>
      <c r="AB22" s="368"/>
      <c r="AC22" s="368"/>
      <c r="AD22" s="368"/>
      <c r="AI22" s="778"/>
      <c r="AJ22" s="778"/>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93"/>
      <c r="BJ22" s="793"/>
      <c r="BK22" s="793"/>
      <c r="BL22" s="793"/>
      <c r="BM22" s="793"/>
      <c r="BN22" s="793"/>
      <c r="BO22" s="793"/>
      <c r="BP22" s="793"/>
      <c r="BQ22" s="793"/>
      <c r="BR22" s="793"/>
      <c r="BS22" s="793"/>
      <c r="BT22" s="793"/>
      <c r="BU22" s="793"/>
      <c r="BV22" s="793"/>
      <c r="BW22" s="793"/>
      <c r="BX22" s="793"/>
      <c r="BY22" s="793"/>
      <c r="CA22" s="368"/>
      <c r="CB22" s="368"/>
      <c r="CC22" s="368"/>
      <c r="CD22" s="368"/>
      <c r="CE22" s="401"/>
      <c r="CG22" s="383"/>
      <c r="CH22" s="384"/>
      <c r="CJ22" s="387"/>
      <c r="CL22" s="387"/>
      <c r="CN22" s="387"/>
      <c r="DB22" s="388"/>
      <c r="DC22" s="388"/>
      <c r="DD22" s="388"/>
      <c r="DE22" s="388"/>
      <c r="DF22" s="388"/>
      <c r="DG22" s="388"/>
      <c r="DV22" s="388"/>
      <c r="DW22" s="388"/>
      <c r="DX22" s="388"/>
      <c r="DY22" s="388"/>
      <c r="DZ22" s="388"/>
      <c r="EA22" s="388"/>
      <c r="EB22" s="388"/>
      <c r="EC22" s="380"/>
    </row>
    <row r="23" spans="1:134" ht="8.25" customHeight="1" thickBot="1">
      <c r="A23" s="795"/>
      <c r="B23" s="795"/>
      <c r="C23" s="795"/>
      <c r="D23" s="795"/>
      <c r="E23" s="795"/>
      <c r="F23" s="795"/>
      <c r="G23" s="795"/>
      <c r="H23" s="402"/>
      <c r="I23" s="368"/>
      <c r="J23" s="403"/>
      <c r="K23" s="368"/>
      <c r="L23" s="403"/>
      <c r="M23" s="368"/>
      <c r="N23" s="403"/>
      <c r="O23" s="368"/>
      <c r="P23" s="404"/>
      <c r="Q23" s="384"/>
      <c r="AI23" s="778" t="s">
        <v>12</v>
      </c>
      <c r="AJ23" s="778"/>
      <c r="AM23" s="793" t="s">
        <v>276</v>
      </c>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93"/>
      <c r="BJ23" s="793"/>
      <c r="BK23" s="793"/>
      <c r="BL23" s="793"/>
      <c r="BM23" s="793"/>
      <c r="BN23" s="793"/>
      <c r="BO23" s="793"/>
      <c r="BP23" s="793"/>
      <c r="BQ23" s="793"/>
      <c r="BR23" s="793"/>
      <c r="BS23" s="793"/>
      <c r="BT23" s="793"/>
      <c r="BU23" s="793"/>
      <c r="BV23" s="793"/>
      <c r="BW23" s="793"/>
      <c r="BX23" s="793"/>
      <c r="BY23" s="793"/>
      <c r="CG23" s="383"/>
      <c r="CH23" s="384"/>
      <c r="CJ23" s="382"/>
      <c r="CL23" s="382"/>
      <c r="CN23" s="382"/>
      <c r="DV23" s="388"/>
      <c r="DW23" s="388"/>
      <c r="DX23" s="388"/>
      <c r="DY23" s="388"/>
      <c r="DZ23" s="388"/>
      <c r="EA23" s="388"/>
      <c r="EB23" s="388"/>
      <c r="EC23" s="380"/>
    </row>
    <row r="24" spans="1:134" ht="8.25" customHeight="1" thickBot="1">
      <c r="B24" s="381"/>
      <c r="C24" s="381"/>
      <c r="D24" s="381"/>
      <c r="E24" s="381"/>
      <c r="F24" s="381"/>
      <c r="G24" s="381"/>
      <c r="H24" s="381"/>
      <c r="I24" s="368"/>
      <c r="J24" s="368"/>
      <c r="P24" s="383"/>
      <c r="Q24" s="384"/>
      <c r="AI24" s="778"/>
      <c r="AJ24" s="778"/>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793"/>
      <c r="BO24" s="793"/>
      <c r="BP24" s="793"/>
      <c r="BQ24" s="793"/>
      <c r="BR24" s="793"/>
      <c r="BS24" s="793"/>
      <c r="BT24" s="793"/>
      <c r="BU24" s="793"/>
      <c r="BV24" s="793"/>
      <c r="BW24" s="793"/>
      <c r="BX24" s="793"/>
      <c r="BY24" s="793"/>
      <c r="CG24" s="383"/>
      <c r="CH24" s="384"/>
      <c r="DV24" s="388"/>
      <c r="DW24" s="388"/>
      <c r="DX24" s="388"/>
      <c r="DY24" s="388"/>
      <c r="DZ24" s="388"/>
      <c r="EA24" s="388"/>
      <c r="EB24" s="388"/>
      <c r="EC24" s="380"/>
    </row>
    <row r="25" spans="1:134" ht="8.25" customHeight="1">
      <c r="H25" s="390"/>
      <c r="I25" s="395"/>
      <c r="J25" s="396"/>
      <c r="L25" s="382"/>
      <c r="N25" s="382"/>
      <c r="P25" s="383"/>
      <c r="Q25" s="384"/>
      <c r="S25" s="385"/>
      <c r="T25" s="370"/>
      <c r="U25" s="370"/>
      <c r="V25" s="370"/>
      <c r="W25" s="370"/>
      <c r="X25" s="370"/>
      <c r="Y25" s="370"/>
      <c r="Z25" s="370"/>
      <c r="AA25" s="370"/>
      <c r="AB25" s="370"/>
      <c r="AC25" s="370"/>
      <c r="AD25" s="370"/>
      <c r="AI25" s="778" t="s">
        <v>86</v>
      </c>
      <c r="AJ25" s="778"/>
      <c r="AM25" s="793" t="s">
        <v>277</v>
      </c>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793"/>
      <c r="BK25" s="793"/>
      <c r="BL25" s="793"/>
      <c r="BM25" s="793"/>
      <c r="BN25" s="793"/>
      <c r="BO25" s="793"/>
      <c r="BP25" s="793"/>
      <c r="BQ25" s="793"/>
      <c r="BR25" s="793"/>
      <c r="BS25" s="793"/>
      <c r="BT25" s="793"/>
      <c r="BU25" s="793"/>
      <c r="BV25" s="793"/>
      <c r="BW25" s="793"/>
      <c r="BX25" s="793"/>
      <c r="BY25" s="793"/>
      <c r="CA25" s="370"/>
      <c r="CB25" s="370"/>
      <c r="CC25" s="370"/>
      <c r="CD25" s="370"/>
      <c r="CE25" s="386"/>
      <c r="CG25" s="383"/>
      <c r="CH25" s="384"/>
      <c r="CJ25" s="382"/>
      <c r="CL25" s="382"/>
      <c r="CM25" s="390"/>
      <c r="CN25" s="405"/>
      <c r="CO25" s="406"/>
      <c r="CP25" s="389"/>
      <c r="DA25" s="388"/>
      <c r="DB25" s="388"/>
      <c r="DC25" s="388"/>
      <c r="DD25" s="388"/>
      <c r="DE25" s="388"/>
      <c r="DF25" s="388"/>
      <c r="EC25" s="380"/>
    </row>
    <row r="26" spans="1:134" ht="8.25" customHeight="1" thickBot="1">
      <c r="A26" s="778" t="s">
        <v>1206</v>
      </c>
      <c r="B26" s="778"/>
      <c r="C26" s="778"/>
      <c r="D26" s="778"/>
      <c r="E26" s="778"/>
      <c r="F26" s="778"/>
      <c r="G26" s="778"/>
      <c r="H26" s="390"/>
      <c r="I26" s="398"/>
      <c r="J26" s="399"/>
      <c r="L26" s="382"/>
      <c r="N26" s="382"/>
      <c r="P26" s="383"/>
      <c r="Q26" s="384"/>
      <c r="S26" s="389"/>
      <c r="AI26" s="778"/>
      <c r="AJ26" s="778"/>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93"/>
      <c r="BJ26" s="793"/>
      <c r="BK26" s="793"/>
      <c r="BL26" s="793"/>
      <c r="BM26" s="793"/>
      <c r="BN26" s="793"/>
      <c r="BO26" s="793"/>
      <c r="BP26" s="793"/>
      <c r="BQ26" s="793"/>
      <c r="BR26" s="793"/>
      <c r="BS26" s="793"/>
      <c r="BT26" s="793"/>
      <c r="BU26" s="793"/>
      <c r="BV26" s="793"/>
      <c r="BW26" s="793"/>
      <c r="BX26" s="793"/>
      <c r="BY26" s="793"/>
      <c r="CE26" s="390"/>
      <c r="CG26" s="383"/>
      <c r="CH26" s="384"/>
      <c r="CJ26" s="382"/>
      <c r="CL26" s="382"/>
      <c r="CN26" s="398"/>
      <c r="CO26" s="399"/>
      <c r="CQ26" s="388"/>
      <c r="CR26" s="388"/>
      <c r="CS26" s="388"/>
      <c r="CT26" s="388"/>
      <c r="CU26" s="388"/>
      <c r="CV26" s="388"/>
      <c r="CW26" s="388"/>
      <c r="DA26" s="388"/>
      <c r="DB26" s="388"/>
      <c r="DC26" s="388"/>
      <c r="DD26" s="388"/>
      <c r="DE26" s="388"/>
      <c r="DF26" s="388"/>
      <c r="EC26" s="380"/>
    </row>
    <row r="27" spans="1:134" ht="8.25" customHeight="1">
      <c r="A27" s="778"/>
      <c r="B27" s="778"/>
      <c r="C27" s="778"/>
      <c r="D27" s="778"/>
      <c r="E27" s="778"/>
      <c r="F27" s="778"/>
      <c r="G27" s="778"/>
      <c r="L27" s="387"/>
      <c r="N27" s="387"/>
      <c r="P27" s="383"/>
      <c r="Q27" s="384"/>
      <c r="S27" s="389"/>
      <c r="AI27" s="778" t="s">
        <v>95</v>
      </c>
      <c r="AJ27" s="778"/>
      <c r="AM27" s="793" t="s">
        <v>278</v>
      </c>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CE27" s="390"/>
      <c r="CG27" s="383"/>
      <c r="CH27" s="384"/>
      <c r="CJ27" s="391"/>
      <c r="CL27" s="391"/>
      <c r="CN27" s="397"/>
      <c r="DB27" s="388"/>
      <c r="DC27" s="388"/>
      <c r="DD27" s="388"/>
      <c r="DE27" s="388"/>
      <c r="DF27" s="388"/>
      <c r="DG27" s="388"/>
      <c r="EC27" s="380"/>
    </row>
    <row r="28" spans="1:134" ht="8.25" customHeight="1">
      <c r="A28" s="778"/>
      <c r="B28" s="778"/>
      <c r="C28" s="778"/>
      <c r="D28" s="778"/>
      <c r="E28" s="778"/>
      <c r="F28" s="778"/>
      <c r="G28" s="778"/>
      <c r="J28" s="382"/>
      <c r="L28" s="382"/>
      <c r="N28" s="382"/>
      <c r="P28" s="383"/>
      <c r="Q28" s="384"/>
      <c r="S28" s="389"/>
      <c r="AI28" s="778"/>
      <c r="AJ28" s="778"/>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c r="BP28" s="793"/>
      <c r="BQ28" s="793"/>
      <c r="BR28" s="793"/>
      <c r="BS28" s="793"/>
      <c r="BT28" s="793"/>
      <c r="BU28" s="793"/>
      <c r="BV28" s="793"/>
      <c r="BW28" s="793"/>
      <c r="BX28" s="793"/>
      <c r="BY28" s="793"/>
      <c r="CE28" s="390"/>
      <c r="CG28" s="383"/>
      <c r="CH28" s="384"/>
      <c r="CJ28" s="382"/>
      <c r="CL28" s="382"/>
      <c r="CN28" s="387"/>
      <c r="DB28" s="388"/>
      <c r="DC28" s="388"/>
      <c r="DD28" s="388"/>
      <c r="DE28" s="388"/>
      <c r="DF28" s="388"/>
      <c r="DG28" s="388"/>
      <c r="EC28" s="380"/>
    </row>
    <row r="29" spans="1:134" ht="8.25" customHeight="1">
      <c r="J29" s="387"/>
      <c r="L29" s="387"/>
      <c r="N29" s="387"/>
      <c r="P29" s="383"/>
      <c r="Q29" s="384"/>
      <c r="S29" s="389"/>
      <c r="AW29" s="390"/>
      <c r="BA29" s="389"/>
      <c r="CE29" s="390"/>
      <c r="CG29" s="383"/>
      <c r="CH29" s="384"/>
      <c r="CJ29" s="387"/>
      <c r="CL29" s="387"/>
      <c r="CN29" s="382"/>
      <c r="CQ29" s="778" t="s">
        <v>1207</v>
      </c>
      <c r="CR29" s="778"/>
      <c r="CS29" s="778"/>
      <c r="CT29" s="778"/>
      <c r="CU29" s="778"/>
      <c r="CV29" s="778"/>
      <c r="CW29" s="778"/>
      <c r="CX29" s="778"/>
      <c r="DT29" s="388"/>
      <c r="DU29" s="388"/>
      <c r="DV29" s="388"/>
      <c r="DW29" s="388"/>
      <c r="DX29" s="388"/>
      <c r="DY29" s="388"/>
      <c r="DZ29" s="388"/>
      <c r="EC29" s="380"/>
    </row>
    <row r="30" spans="1:134" ht="8.25" customHeight="1" thickBot="1">
      <c r="A30" s="407"/>
      <c r="B30" s="407"/>
      <c r="C30" s="407"/>
      <c r="D30" s="407"/>
      <c r="E30" s="407"/>
      <c r="F30" s="407"/>
      <c r="G30" s="402"/>
      <c r="H30" s="402"/>
      <c r="I30" s="368"/>
      <c r="J30" s="403"/>
      <c r="K30" s="368"/>
      <c r="L30" s="403"/>
      <c r="M30" s="368"/>
      <c r="N30" s="403"/>
      <c r="O30" s="368"/>
      <c r="P30" s="404"/>
      <c r="Q30" s="384"/>
      <c r="S30" s="389"/>
      <c r="AW30" s="390"/>
      <c r="BA30" s="389"/>
      <c r="CE30" s="390"/>
      <c r="CG30" s="383"/>
      <c r="CH30" s="384"/>
      <c r="CJ30" s="382"/>
      <c r="CL30" s="382"/>
      <c r="CN30" s="382"/>
      <c r="CQ30" s="778"/>
      <c r="CR30" s="778"/>
      <c r="CS30" s="778"/>
      <c r="CT30" s="778"/>
      <c r="CU30" s="778"/>
      <c r="CV30" s="778"/>
      <c r="CW30" s="778"/>
      <c r="CX30" s="778"/>
      <c r="DB30" s="388"/>
      <c r="DC30" s="388"/>
      <c r="DD30" s="388"/>
      <c r="DE30" s="388"/>
      <c r="DF30" s="388"/>
      <c r="DG30" s="388"/>
      <c r="DH30" s="367"/>
      <c r="DI30" s="367"/>
      <c r="DJ30" s="367"/>
      <c r="DK30" s="367"/>
      <c r="DL30" s="367"/>
      <c r="DM30" s="367"/>
      <c r="DT30" s="388"/>
      <c r="DU30" s="388"/>
      <c r="DV30" s="388"/>
      <c r="DW30" s="388"/>
      <c r="DX30" s="388"/>
      <c r="DY30" s="388"/>
      <c r="DZ30" s="388"/>
      <c r="EC30" s="380"/>
    </row>
    <row r="31" spans="1:134" ht="8.4499999999999993" customHeight="1">
      <c r="A31" s="393"/>
      <c r="B31" s="393"/>
      <c r="C31" s="393"/>
      <c r="D31" s="393"/>
      <c r="E31" s="393"/>
      <c r="F31" s="393"/>
      <c r="G31" s="381"/>
      <c r="H31" s="381"/>
      <c r="J31" s="391"/>
      <c r="L31" s="391"/>
      <c r="N31" s="391"/>
      <c r="P31" s="383"/>
      <c r="Q31" s="384"/>
      <c r="R31" s="390"/>
      <c r="S31" s="389"/>
      <c r="AW31" s="390"/>
      <c r="BA31" s="389"/>
      <c r="CE31" s="390"/>
      <c r="CG31" s="383"/>
      <c r="CH31" s="384"/>
      <c r="CJ31" s="387"/>
      <c r="CL31" s="387"/>
      <c r="CN31" s="382"/>
      <c r="CQ31" s="778"/>
      <c r="CR31" s="778"/>
      <c r="CS31" s="778"/>
      <c r="CT31" s="778"/>
      <c r="CU31" s="778"/>
      <c r="CV31" s="778"/>
      <c r="CW31" s="778"/>
      <c r="CX31" s="778"/>
      <c r="DB31" s="388"/>
      <c r="DC31" s="388"/>
      <c r="DD31" s="388"/>
      <c r="DE31" s="388"/>
      <c r="DF31" s="388"/>
      <c r="DG31" s="388"/>
      <c r="DH31" s="367"/>
      <c r="DI31" s="367"/>
      <c r="DJ31" s="367"/>
      <c r="DK31" s="367"/>
      <c r="DL31" s="367"/>
      <c r="DM31" s="367"/>
      <c r="EC31" s="380"/>
    </row>
    <row r="32" spans="1:134" ht="8.25" customHeight="1">
      <c r="B32" s="381"/>
      <c r="C32" s="381"/>
      <c r="D32" s="381"/>
      <c r="E32" s="381"/>
      <c r="F32" s="381"/>
      <c r="G32" s="381"/>
      <c r="H32" s="381"/>
      <c r="J32" s="382"/>
      <c r="L32" s="392"/>
      <c r="N32" s="392"/>
      <c r="P32" s="383"/>
      <c r="Q32" s="384"/>
      <c r="S32" s="389"/>
      <c r="AW32" s="390"/>
      <c r="BA32" s="389"/>
      <c r="CE32" s="390"/>
      <c r="CG32" s="383"/>
      <c r="CH32" s="384"/>
      <c r="CI32" s="383"/>
      <c r="CJ32" s="382"/>
      <c r="CL32" s="382"/>
      <c r="CN32" s="391"/>
      <c r="EC32" s="380"/>
    </row>
    <row r="33" spans="1:153" ht="8.25" customHeight="1">
      <c r="A33" s="791" t="s">
        <v>1208</v>
      </c>
      <c r="B33" s="791"/>
      <c r="C33" s="791"/>
      <c r="D33" s="791"/>
      <c r="E33" s="791"/>
      <c r="F33" s="791"/>
      <c r="G33" s="791"/>
      <c r="H33" s="388"/>
      <c r="J33" s="391"/>
      <c r="L33" s="382"/>
      <c r="N33" s="382"/>
      <c r="P33" s="383"/>
      <c r="Q33" s="384"/>
      <c r="S33" s="389"/>
      <c r="AW33" s="390"/>
      <c r="BA33" s="389"/>
      <c r="CE33" s="390"/>
      <c r="CH33" s="384"/>
      <c r="CJ33" s="392"/>
      <c r="CL33" s="382"/>
      <c r="CN33" s="382"/>
      <c r="DH33" s="367"/>
      <c r="DI33" s="367"/>
      <c r="DJ33" s="367"/>
      <c r="DK33" s="367"/>
      <c r="DL33" s="367"/>
      <c r="DM33" s="367"/>
      <c r="EC33" s="380"/>
    </row>
    <row r="34" spans="1:153" ht="8.25" customHeight="1" thickBot="1">
      <c r="A34" s="791"/>
      <c r="B34" s="791"/>
      <c r="C34" s="791"/>
      <c r="D34" s="791"/>
      <c r="E34" s="791"/>
      <c r="F34" s="791"/>
      <c r="G34" s="791"/>
      <c r="H34" s="388"/>
      <c r="P34" s="383"/>
      <c r="Q34" s="384"/>
      <c r="S34" s="389"/>
      <c r="AW34" s="390"/>
      <c r="BA34" s="389"/>
      <c r="CE34" s="390"/>
      <c r="CG34" s="383"/>
      <c r="CH34" s="384"/>
      <c r="CJ34" s="408"/>
      <c r="CQ34" s="388"/>
      <c r="CR34" s="388"/>
      <c r="CS34" s="388"/>
      <c r="CT34" s="388"/>
      <c r="CU34" s="388"/>
      <c r="CV34" s="388"/>
      <c r="CW34" s="388"/>
      <c r="EC34" s="380"/>
    </row>
    <row r="35" spans="1:153" ht="8.25" customHeight="1">
      <c r="A35" s="791"/>
      <c r="B35" s="791"/>
      <c r="C35" s="791"/>
      <c r="D35" s="791"/>
      <c r="E35" s="791"/>
      <c r="F35" s="791"/>
      <c r="G35" s="791"/>
      <c r="H35" s="390"/>
      <c r="I35" s="405"/>
      <c r="J35" s="406"/>
      <c r="K35" s="389"/>
      <c r="L35" s="382"/>
      <c r="N35" s="382"/>
      <c r="P35" s="383"/>
      <c r="Q35" s="384"/>
      <c r="S35" s="389"/>
      <c r="AW35" s="390"/>
      <c r="BA35" s="389"/>
      <c r="CE35" s="390"/>
      <c r="CG35" s="383"/>
      <c r="CH35" s="384"/>
      <c r="CJ35" s="392"/>
      <c r="CL35" s="392"/>
      <c r="CN35" s="405"/>
      <c r="CO35" s="406"/>
      <c r="CR35" s="409"/>
      <c r="CS35" s="409"/>
      <c r="CT35" s="409"/>
      <c r="CU35" s="409"/>
      <c r="CV35" s="409"/>
      <c r="CW35" s="409"/>
      <c r="DE35" s="388"/>
      <c r="DF35" s="388"/>
      <c r="DG35" s="388"/>
      <c r="DH35" s="388"/>
      <c r="DI35" s="388"/>
      <c r="DJ35" s="388"/>
      <c r="DK35" s="388"/>
      <c r="DN35" s="409"/>
      <c r="DO35" s="409"/>
      <c r="DP35" s="409"/>
      <c r="DQ35" s="409"/>
      <c r="DR35" s="409"/>
      <c r="DS35" s="409"/>
      <c r="DT35" s="409"/>
      <c r="EC35" s="380"/>
    </row>
    <row r="36" spans="1:153" ht="8.25" customHeight="1" thickBot="1">
      <c r="H36" s="390"/>
      <c r="I36" s="398"/>
      <c r="J36" s="399"/>
      <c r="K36" s="389"/>
      <c r="L36" s="392"/>
      <c r="N36" s="392"/>
      <c r="P36" s="383"/>
      <c r="Q36" s="384"/>
      <c r="S36" s="389"/>
      <c r="AW36" s="390"/>
      <c r="BA36" s="389"/>
      <c r="CE36" s="390"/>
      <c r="CG36" s="383"/>
      <c r="CH36" s="384"/>
      <c r="CI36" s="383"/>
      <c r="CJ36" s="382"/>
      <c r="CK36" s="384"/>
      <c r="CL36" s="382"/>
      <c r="CM36" s="390"/>
      <c r="CN36" s="398"/>
      <c r="CO36" s="399"/>
      <c r="CP36" s="389"/>
      <c r="CR36" s="409"/>
      <c r="CS36" s="409"/>
      <c r="CT36" s="409"/>
      <c r="CU36" s="409"/>
      <c r="CV36" s="409"/>
      <c r="CW36" s="409"/>
      <c r="DE36" s="388"/>
      <c r="DF36" s="388"/>
      <c r="DG36" s="388"/>
      <c r="DH36" s="388"/>
      <c r="DI36" s="388"/>
      <c r="DJ36" s="388"/>
      <c r="DK36" s="388"/>
      <c r="DN36" s="409"/>
      <c r="DO36" s="409"/>
      <c r="DP36" s="409"/>
      <c r="DQ36" s="409"/>
      <c r="DR36" s="409"/>
      <c r="DS36" s="409"/>
      <c r="DT36" s="409"/>
    </row>
    <row r="37" spans="1:153" ht="8.25" customHeight="1" thickBot="1">
      <c r="A37" s="407"/>
      <c r="B37" s="407"/>
      <c r="C37" s="407"/>
      <c r="D37" s="407"/>
      <c r="E37" s="407"/>
      <c r="F37" s="407"/>
      <c r="G37" s="410"/>
      <c r="H37" s="410"/>
      <c r="I37" s="368"/>
      <c r="J37" s="368"/>
      <c r="K37" s="368"/>
      <c r="L37" s="403"/>
      <c r="M37" s="368"/>
      <c r="N37" s="403"/>
      <c r="O37" s="368"/>
      <c r="P37" s="404"/>
      <c r="Q37" s="384"/>
      <c r="S37" s="389"/>
      <c r="AW37" s="390"/>
      <c r="BA37" s="389"/>
      <c r="CE37" s="390"/>
      <c r="CG37" s="383"/>
      <c r="CH37" s="384"/>
      <c r="CJ37" s="387"/>
      <c r="CL37" s="387"/>
      <c r="CQ37" s="388"/>
      <c r="CR37" s="388"/>
      <c r="CS37" s="388"/>
      <c r="CT37" s="388"/>
      <c r="CU37" s="388"/>
      <c r="CV37" s="388"/>
      <c r="CW37" s="388"/>
      <c r="DE37" s="388"/>
      <c r="DF37" s="388"/>
      <c r="DG37" s="388"/>
      <c r="DH37" s="388"/>
      <c r="DI37" s="388"/>
      <c r="DJ37" s="388"/>
      <c r="DK37" s="388"/>
    </row>
    <row r="38" spans="1:153" ht="8.25" customHeight="1" thickBot="1">
      <c r="A38" s="393"/>
      <c r="B38" s="393"/>
      <c r="C38" s="393"/>
      <c r="D38" s="393"/>
      <c r="E38" s="393"/>
      <c r="F38" s="393"/>
      <c r="G38" s="381"/>
      <c r="H38" s="381"/>
      <c r="J38" s="391"/>
      <c r="L38" s="391"/>
      <c r="N38" s="391"/>
      <c r="P38" s="383"/>
      <c r="Q38" s="384"/>
      <c r="S38" s="400"/>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401"/>
      <c r="BA38" s="400"/>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401"/>
      <c r="CG38" s="383"/>
      <c r="CH38" s="384"/>
      <c r="CJ38" s="382"/>
      <c r="CL38" s="382"/>
      <c r="CN38" s="382"/>
      <c r="CQ38" s="388"/>
      <c r="CR38" s="388"/>
      <c r="CS38" s="388"/>
      <c r="CT38" s="388"/>
      <c r="CU38" s="388"/>
      <c r="CV38" s="388"/>
      <c r="CW38" s="388"/>
    </row>
    <row r="39" spans="1:153" ht="8.25" customHeight="1">
      <c r="B39" s="381"/>
      <c r="C39" s="381"/>
      <c r="D39" s="381"/>
      <c r="E39" s="381"/>
      <c r="F39" s="381"/>
      <c r="G39" s="381"/>
      <c r="H39" s="381"/>
      <c r="J39" s="392"/>
      <c r="L39" s="382"/>
      <c r="N39" s="392"/>
      <c r="P39" s="383"/>
      <c r="Q39" s="384"/>
      <c r="CG39" s="383"/>
      <c r="CH39" s="384"/>
      <c r="CJ39" s="382"/>
      <c r="CL39" s="382"/>
      <c r="CN39" s="382"/>
      <c r="CQ39" s="388"/>
      <c r="CR39" s="388"/>
      <c r="CS39" s="388"/>
      <c r="CT39" s="388"/>
      <c r="CU39" s="388"/>
      <c r="CV39" s="388"/>
      <c r="CW39" s="388"/>
      <c r="CZ39" s="388"/>
      <c r="DA39" s="388"/>
      <c r="DB39" s="388"/>
      <c r="DC39" s="388"/>
      <c r="DD39" s="388"/>
      <c r="DE39" s="388"/>
      <c r="DL39" s="367"/>
      <c r="DM39" s="367"/>
      <c r="EQ39" s="388"/>
      <c r="ER39" s="388"/>
      <c r="ES39" s="388"/>
      <c r="ET39" s="388"/>
      <c r="EU39" s="388"/>
      <c r="EV39" s="388"/>
      <c r="EW39" s="388"/>
    </row>
    <row r="40" spans="1:153" ht="8.25" customHeight="1" thickBot="1">
      <c r="B40" s="381"/>
      <c r="C40" s="381"/>
      <c r="D40" s="381"/>
      <c r="E40" s="381"/>
      <c r="F40" s="381"/>
      <c r="G40" s="381"/>
      <c r="H40" s="381"/>
      <c r="J40" s="382"/>
      <c r="L40" s="391"/>
      <c r="N40" s="382"/>
      <c r="P40" s="383"/>
      <c r="Q40" s="384"/>
      <c r="CG40" s="383"/>
      <c r="CH40" s="384"/>
      <c r="CJ40" s="391"/>
      <c r="CL40" s="387"/>
      <c r="CN40" s="387"/>
      <c r="CZ40" s="388"/>
      <c r="DA40" s="388"/>
      <c r="DB40" s="388"/>
      <c r="DC40" s="388"/>
      <c r="DD40" s="388"/>
      <c r="DE40" s="388"/>
      <c r="DU40" s="388"/>
      <c r="DV40" s="388"/>
      <c r="DW40" s="388"/>
      <c r="DX40" s="388"/>
      <c r="DY40" s="388"/>
      <c r="DZ40" s="388"/>
      <c r="EA40" s="388"/>
      <c r="EQ40" s="388"/>
      <c r="ER40" s="388"/>
      <c r="ES40" s="388"/>
      <c r="ET40" s="388"/>
      <c r="EU40" s="388"/>
      <c r="EV40" s="388"/>
      <c r="EW40" s="388"/>
    </row>
    <row r="41" spans="1:153" ht="8.25" customHeight="1" thickBot="1">
      <c r="B41" s="411"/>
      <c r="C41" s="411"/>
      <c r="D41" s="411"/>
      <c r="E41" s="411"/>
      <c r="F41" s="411"/>
      <c r="G41" s="411"/>
      <c r="H41" s="411"/>
      <c r="J41" s="387"/>
      <c r="L41" s="387"/>
      <c r="N41" s="387"/>
      <c r="P41" s="383"/>
      <c r="Q41" s="384"/>
      <c r="S41" s="385"/>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86"/>
      <c r="BA41" s="385"/>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86"/>
      <c r="CG41" s="383"/>
      <c r="CH41" s="384"/>
      <c r="CJ41" s="387"/>
      <c r="CL41" s="392"/>
      <c r="CN41" s="392"/>
      <c r="CZ41" s="388"/>
      <c r="DA41" s="388"/>
      <c r="DB41" s="388"/>
      <c r="DC41" s="388"/>
      <c r="DD41" s="388"/>
      <c r="DE41" s="388"/>
      <c r="DF41" s="388"/>
      <c r="DG41" s="388"/>
      <c r="DH41" s="388"/>
      <c r="DI41" s="388"/>
      <c r="DJ41" s="388"/>
      <c r="DK41" s="388"/>
      <c r="DL41" s="388"/>
      <c r="DU41" s="388"/>
      <c r="DV41" s="388"/>
      <c r="DW41" s="388"/>
      <c r="DX41" s="388"/>
      <c r="DY41" s="388"/>
      <c r="DZ41" s="388"/>
      <c r="EA41" s="388"/>
      <c r="EQ41" s="388"/>
      <c r="ER41" s="388"/>
      <c r="ES41" s="388"/>
      <c r="ET41" s="388"/>
      <c r="EU41" s="388"/>
      <c r="EV41" s="388"/>
      <c r="EW41" s="388"/>
    </row>
    <row r="42" spans="1:153" ht="8.25" customHeight="1">
      <c r="B42" s="388"/>
      <c r="C42" s="388"/>
      <c r="D42" s="388"/>
      <c r="E42" s="388"/>
      <c r="F42" s="388"/>
      <c r="G42" s="388"/>
      <c r="J42" s="382"/>
      <c r="L42" s="382"/>
      <c r="N42" s="382"/>
      <c r="P42" s="383"/>
      <c r="Q42" s="384"/>
      <c r="S42" s="389"/>
      <c r="AW42" s="390"/>
      <c r="BA42" s="389"/>
      <c r="CE42" s="390"/>
      <c r="CG42" s="383"/>
      <c r="CH42" s="377"/>
      <c r="CI42" s="370"/>
      <c r="CJ42" s="378"/>
      <c r="CK42" s="370"/>
      <c r="CL42" s="378"/>
      <c r="CM42" s="370"/>
      <c r="CN42" s="378"/>
      <c r="CO42" s="370"/>
      <c r="CP42" s="370"/>
      <c r="CQ42" s="370"/>
      <c r="CR42" s="370"/>
      <c r="CS42" s="370"/>
      <c r="CT42" s="370"/>
      <c r="CU42" s="370"/>
      <c r="CV42" s="370"/>
      <c r="CW42" s="370"/>
      <c r="CX42" s="370"/>
      <c r="CZ42" s="388"/>
      <c r="DA42" s="388"/>
      <c r="DB42" s="388"/>
      <c r="DC42" s="388"/>
      <c r="DD42" s="388"/>
      <c r="DE42" s="388"/>
      <c r="DF42" s="388"/>
      <c r="DG42" s="388"/>
      <c r="DH42" s="388"/>
      <c r="DI42" s="388"/>
      <c r="DJ42" s="388"/>
      <c r="DK42" s="388"/>
      <c r="DL42" s="388"/>
      <c r="DU42" s="388"/>
      <c r="DV42" s="388"/>
      <c r="DW42" s="388"/>
      <c r="DX42" s="388"/>
      <c r="DY42" s="388"/>
      <c r="DZ42" s="388"/>
      <c r="EA42" s="388"/>
      <c r="EB42" s="409"/>
      <c r="EC42" s="409"/>
      <c r="ED42" s="409"/>
      <c r="EE42" s="409"/>
      <c r="EF42" s="409"/>
      <c r="EG42" s="409"/>
    </row>
    <row r="43" spans="1:153" ht="8.25" customHeight="1">
      <c r="A43" s="778" t="s">
        <v>1209</v>
      </c>
      <c r="B43" s="778"/>
      <c r="C43" s="778"/>
      <c r="D43" s="778"/>
      <c r="E43" s="778"/>
      <c r="F43" s="778"/>
      <c r="G43" s="778"/>
      <c r="J43" s="382"/>
      <c r="L43" s="382"/>
      <c r="N43" s="382"/>
      <c r="P43" s="383"/>
      <c r="Q43" s="384"/>
      <c r="S43" s="389"/>
      <c r="AW43" s="390"/>
      <c r="BA43" s="389"/>
      <c r="CE43" s="390"/>
      <c r="CG43" s="383"/>
      <c r="CH43" s="384"/>
      <c r="CJ43" s="387"/>
      <c r="CL43" s="387"/>
      <c r="CN43" s="387"/>
      <c r="CZ43" s="388"/>
      <c r="DA43" s="388"/>
      <c r="DB43" s="388"/>
      <c r="DC43" s="388"/>
      <c r="DD43" s="388"/>
      <c r="DE43" s="388"/>
      <c r="DF43" s="388"/>
      <c r="DG43" s="388"/>
      <c r="DH43" s="388"/>
      <c r="DI43" s="388"/>
      <c r="DJ43" s="388"/>
      <c r="DK43" s="388"/>
      <c r="DL43" s="388"/>
      <c r="EB43" s="409"/>
      <c r="EC43" s="409"/>
      <c r="ED43" s="409"/>
      <c r="EE43" s="409"/>
      <c r="EF43" s="409"/>
      <c r="EG43" s="409"/>
    </row>
    <row r="44" spans="1:153" ht="8.25" customHeight="1" thickBot="1">
      <c r="A44" s="778"/>
      <c r="B44" s="778"/>
      <c r="C44" s="778"/>
      <c r="D44" s="778"/>
      <c r="E44" s="778"/>
      <c r="F44" s="778"/>
      <c r="G44" s="778"/>
      <c r="N44" s="397"/>
      <c r="P44" s="383"/>
      <c r="Q44" s="384"/>
      <c r="S44" s="389"/>
      <c r="AW44" s="390"/>
      <c r="BA44" s="389"/>
      <c r="CE44" s="390"/>
      <c r="CG44" s="383"/>
      <c r="CH44" s="384"/>
      <c r="CJ44" s="375"/>
      <c r="CL44" s="375"/>
      <c r="CN44" s="375"/>
      <c r="CR44" s="381"/>
      <c r="CS44" s="381"/>
      <c r="CT44" s="381"/>
      <c r="CU44" s="381"/>
      <c r="CV44" s="381"/>
      <c r="CZ44" s="388"/>
      <c r="DA44" s="388"/>
      <c r="DB44" s="388"/>
      <c r="DC44" s="388"/>
      <c r="DD44" s="388"/>
      <c r="DE44" s="388"/>
      <c r="DF44" s="388"/>
      <c r="DG44" s="388"/>
      <c r="DH44" s="388"/>
      <c r="DI44" s="388"/>
      <c r="DJ44" s="388"/>
      <c r="DK44" s="388"/>
      <c r="DL44" s="388"/>
      <c r="EB44" s="409"/>
      <c r="EC44" s="409"/>
      <c r="ED44" s="409"/>
      <c r="EE44" s="409"/>
      <c r="EF44" s="409"/>
      <c r="EG44" s="409"/>
    </row>
    <row r="45" spans="1:153" ht="8.25" customHeight="1">
      <c r="A45" s="393"/>
      <c r="B45" s="393"/>
      <c r="C45" s="393"/>
      <c r="D45" s="393"/>
      <c r="E45" s="393"/>
      <c r="F45" s="393"/>
      <c r="I45" s="405"/>
      <c r="J45" s="406"/>
      <c r="L45" s="382"/>
      <c r="N45" s="391"/>
      <c r="P45" s="383"/>
      <c r="Q45" s="384"/>
      <c r="S45" s="389"/>
      <c r="AW45" s="390"/>
      <c r="BA45" s="389"/>
      <c r="CE45" s="390"/>
      <c r="CG45" s="383"/>
      <c r="CH45" s="384"/>
      <c r="CJ45" s="382"/>
      <c r="CL45" s="382"/>
      <c r="CN45" s="405"/>
      <c r="CO45" s="406"/>
      <c r="CQ45" s="791" t="s">
        <v>1210</v>
      </c>
      <c r="CR45" s="791"/>
      <c r="CS45" s="791"/>
      <c r="CT45" s="791"/>
      <c r="CU45" s="791"/>
      <c r="CV45" s="791"/>
      <c r="CW45" s="791"/>
      <c r="CX45" s="791"/>
      <c r="CZ45" s="388"/>
      <c r="DA45" s="388"/>
      <c r="DB45" s="388"/>
      <c r="DC45" s="388"/>
      <c r="DD45" s="388"/>
      <c r="DE45" s="388"/>
    </row>
    <row r="46" spans="1:153" ht="8.25" customHeight="1" thickBot="1">
      <c r="A46" s="393"/>
      <c r="B46" s="393"/>
      <c r="C46" s="393"/>
      <c r="D46" s="393"/>
      <c r="E46" s="393"/>
      <c r="F46" s="393"/>
      <c r="G46" s="388"/>
      <c r="I46" s="398"/>
      <c r="J46" s="399"/>
      <c r="L46" s="391"/>
      <c r="N46" s="391"/>
      <c r="P46" s="383"/>
      <c r="Q46" s="384"/>
      <c r="S46" s="389"/>
      <c r="AW46" s="390"/>
      <c r="BA46" s="389"/>
      <c r="CE46" s="390"/>
      <c r="CG46" s="383"/>
      <c r="CH46" s="384"/>
      <c r="CJ46" s="382"/>
      <c r="CL46" s="382"/>
      <c r="CN46" s="398"/>
      <c r="CO46" s="399"/>
      <c r="CQ46" s="791"/>
      <c r="CR46" s="791"/>
      <c r="CS46" s="791"/>
      <c r="CT46" s="791"/>
      <c r="CU46" s="791"/>
      <c r="CV46" s="791"/>
      <c r="CW46" s="791"/>
      <c r="CX46" s="791"/>
    </row>
    <row r="47" spans="1:153" ht="8.25" customHeight="1">
      <c r="B47" s="388"/>
      <c r="C47" s="388"/>
      <c r="D47" s="388"/>
      <c r="E47" s="388"/>
      <c r="F47" s="388"/>
      <c r="G47" s="388"/>
      <c r="L47" s="387"/>
      <c r="N47" s="387"/>
      <c r="P47" s="383"/>
      <c r="Q47" s="384"/>
      <c r="S47" s="389"/>
      <c r="AW47" s="390"/>
      <c r="BA47" s="389"/>
      <c r="CE47" s="390"/>
      <c r="CG47" s="383"/>
      <c r="CH47" s="384"/>
      <c r="CJ47" s="392"/>
      <c r="CL47" s="382"/>
      <c r="CQ47" s="388"/>
      <c r="CR47" s="388"/>
      <c r="CS47" s="388"/>
      <c r="CT47" s="388"/>
      <c r="CU47" s="388"/>
      <c r="CV47" s="388"/>
      <c r="CW47" s="388"/>
    </row>
    <row r="48" spans="1:153" ht="8.25" customHeight="1">
      <c r="B48" s="381"/>
      <c r="C48" s="381"/>
      <c r="D48" s="381"/>
      <c r="E48" s="381"/>
      <c r="F48" s="381"/>
      <c r="G48" s="381"/>
      <c r="H48" s="381"/>
      <c r="J48" s="382"/>
      <c r="L48" s="382"/>
      <c r="N48" s="382"/>
      <c r="P48" s="383"/>
      <c r="Q48" s="384"/>
      <c r="S48" s="389"/>
      <c r="AW48" s="390"/>
      <c r="BA48" s="389"/>
      <c r="CE48" s="390"/>
      <c r="CG48" s="383"/>
      <c r="CH48" s="384"/>
      <c r="CI48" s="383"/>
      <c r="CJ48" s="382"/>
      <c r="CL48" s="391"/>
      <c r="CN48" s="382"/>
    </row>
    <row r="49" spans="1:143" ht="8.25" customHeight="1" thickBot="1">
      <c r="B49" s="381"/>
      <c r="C49" s="381"/>
      <c r="D49" s="381"/>
      <c r="E49" s="381"/>
      <c r="F49" s="381"/>
      <c r="G49" s="381"/>
      <c r="H49" s="381"/>
      <c r="J49" s="392"/>
      <c r="L49" s="392"/>
      <c r="N49" s="392"/>
      <c r="P49" s="383"/>
      <c r="Q49" s="384"/>
      <c r="S49" s="389"/>
      <c r="AW49" s="390"/>
      <c r="BA49" s="389"/>
      <c r="CE49" s="390"/>
      <c r="CG49" s="383"/>
      <c r="CH49" s="384"/>
      <c r="CJ49" s="392"/>
      <c r="CL49" s="392"/>
      <c r="CN49" s="392"/>
      <c r="CR49" s="388"/>
      <c r="CS49" s="388"/>
      <c r="CT49" s="388"/>
      <c r="CU49" s="388"/>
      <c r="CV49" s="388"/>
      <c r="CW49" s="388"/>
      <c r="CX49" s="388"/>
      <c r="CY49" s="388"/>
      <c r="DH49" s="367"/>
      <c r="DI49" s="367"/>
      <c r="DJ49" s="367"/>
      <c r="DK49" s="367"/>
      <c r="DL49" s="367"/>
      <c r="DM49" s="367"/>
    </row>
    <row r="50" spans="1:143" ht="8.25" customHeight="1">
      <c r="A50" s="370"/>
      <c r="B50" s="370"/>
      <c r="C50" s="370"/>
      <c r="D50" s="370"/>
      <c r="E50" s="370"/>
      <c r="F50" s="370"/>
      <c r="G50" s="370"/>
      <c r="H50" s="370"/>
      <c r="I50" s="370"/>
      <c r="J50" s="378"/>
      <c r="K50" s="370"/>
      <c r="L50" s="378"/>
      <c r="M50" s="370"/>
      <c r="N50" s="378"/>
      <c r="O50" s="370"/>
      <c r="P50" s="373"/>
      <c r="Q50" s="384"/>
      <c r="S50" s="389"/>
      <c r="AW50" s="390"/>
      <c r="BA50" s="389"/>
      <c r="CE50" s="390"/>
      <c r="CG50" s="383"/>
      <c r="CH50" s="377"/>
      <c r="CI50" s="373"/>
      <c r="CJ50" s="378"/>
      <c r="CK50" s="370"/>
      <c r="CL50" s="378"/>
      <c r="CM50" s="370"/>
      <c r="CN50" s="378"/>
      <c r="CO50" s="370"/>
      <c r="CP50" s="370"/>
      <c r="CQ50" s="370"/>
      <c r="CR50" s="412"/>
      <c r="CS50" s="412"/>
      <c r="CT50" s="412"/>
      <c r="CU50" s="412"/>
      <c r="CV50" s="412"/>
      <c r="CW50" s="412"/>
      <c r="CX50" s="412"/>
      <c r="CY50" s="388"/>
      <c r="DH50" s="367"/>
      <c r="DI50" s="367"/>
      <c r="DJ50" s="367"/>
      <c r="DK50" s="367"/>
      <c r="DL50" s="367"/>
      <c r="DM50" s="367"/>
      <c r="EG50" s="388"/>
      <c r="EH50" s="388"/>
      <c r="EI50" s="388"/>
      <c r="EJ50" s="388"/>
      <c r="EK50" s="388"/>
      <c r="EL50" s="388"/>
      <c r="EM50" s="388"/>
    </row>
    <row r="51" spans="1:143" ht="8.25" customHeight="1">
      <c r="J51" s="382"/>
      <c r="L51" s="382"/>
      <c r="N51" s="382"/>
      <c r="P51" s="383"/>
      <c r="Q51" s="384"/>
      <c r="S51" s="389"/>
      <c r="AW51" s="390"/>
      <c r="BA51" s="389"/>
      <c r="CE51" s="390"/>
      <c r="CG51" s="383"/>
      <c r="CH51" s="384"/>
      <c r="CJ51" s="382"/>
      <c r="CL51" s="382"/>
      <c r="CN51" s="382"/>
      <c r="CQ51" s="388"/>
      <c r="CR51" s="388"/>
      <c r="CS51" s="388"/>
      <c r="CT51" s="388"/>
      <c r="CU51" s="388"/>
      <c r="CV51" s="388"/>
      <c r="CW51" s="388"/>
      <c r="CZ51" s="388"/>
      <c r="DA51" s="388"/>
      <c r="DB51" s="388"/>
      <c r="DC51" s="388"/>
      <c r="DD51" s="388"/>
      <c r="DE51" s="388"/>
      <c r="DG51" s="388"/>
      <c r="DH51" s="388"/>
      <c r="DI51" s="388"/>
      <c r="DJ51" s="388"/>
      <c r="DK51" s="388"/>
      <c r="DL51" s="388"/>
      <c r="DR51" s="388"/>
      <c r="DS51" s="388"/>
      <c r="DT51" s="388"/>
      <c r="DU51" s="388"/>
      <c r="DV51" s="388"/>
      <c r="DW51" s="388"/>
      <c r="DX51" s="388"/>
      <c r="EG51" s="388"/>
      <c r="EH51" s="388"/>
      <c r="EI51" s="388"/>
      <c r="EJ51" s="388"/>
      <c r="EK51" s="388"/>
      <c r="EL51" s="388"/>
      <c r="EM51" s="388"/>
    </row>
    <row r="52" spans="1:143" ht="8.25" customHeight="1">
      <c r="A52" s="393"/>
      <c r="B52" s="393"/>
      <c r="C52" s="393"/>
      <c r="D52" s="393"/>
      <c r="E52" s="393"/>
      <c r="F52" s="393"/>
      <c r="J52" s="382"/>
      <c r="L52" s="382"/>
      <c r="N52" s="382"/>
      <c r="P52" s="383"/>
      <c r="Q52" s="384"/>
      <c r="S52" s="389"/>
      <c r="AW52" s="390"/>
      <c r="BA52" s="389"/>
      <c r="CE52" s="390"/>
      <c r="CG52" s="383"/>
      <c r="CH52" s="384"/>
      <c r="CJ52" s="387"/>
      <c r="CL52" s="387"/>
      <c r="CN52" s="391"/>
      <c r="CW52" s="388"/>
      <c r="CZ52" s="388"/>
      <c r="DA52" s="388"/>
      <c r="DB52" s="388"/>
      <c r="DC52" s="388"/>
      <c r="DD52" s="388"/>
      <c r="DE52" s="388"/>
      <c r="DG52" s="388"/>
      <c r="DH52" s="388"/>
      <c r="DI52" s="388"/>
      <c r="DJ52" s="388"/>
      <c r="DK52" s="388"/>
      <c r="DL52" s="388"/>
      <c r="DR52" s="388"/>
      <c r="DS52" s="388"/>
      <c r="DT52" s="388"/>
      <c r="DU52" s="388"/>
      <c r="DV52" s="388"/>
      <c r="DW52" s="388"/>
      <c r="DX52" s="388"/>
    </row>
    <row r="53" spans="1:143" ht="8.25" customHeight="1">
      <c r="A53" s="792" t="s">
        <v>1211</v>
      </c>
      <c r="B53" s="792"/>
      <c r="C53" s="792"/>
      <c r="D53" s="792"/>
      <c r="E53" s="792"/>
      <c r="F53" s="792"/>
      <c r="G53" s="792"/>
      <c r="J53" s="382"/>
      <c r="L53" s="382"/>
      <c r="N53" s="382"/>
      <c r="P53" s="383"/>
      <c r="Q53" s="384"/>
      <c r="S53" s="389"/>
      <c r="AW53" s="390"/>
      <c r="BA53" s="389"/>
      <c r="CE53" s="390"/>
      <c r="CG53" s="383"/>
      <c r="CH53" s="384"/>
      <c r="CJ53" s="392"/>
      <c r="CL53" s="392"/>
      <c r="CN53" s="387"/>
      <c r="DG53" s="388"/>
      <c r="DH53" s="388"/>
      <c r="DI53" s="388"/>
      <c r="DJ53" s="388"/>
      <c r="DK53" s="388"/>
      <c r="DL53" s="388"/>
    </row>
    <row r="54" spans="1:143" ht="8.25" customHeight="1" thickBot="1">
      <c r="A54" s="792"/>
      <c r="B54" s="792"/>
      <c r="C54" s="792"/>
      <c r="D54" s="792"/>
      <c r="E54" s="792"/>
      <c r="F54" s="792"/>
      <c r="G54" s="792"/>
      <c r="P54" s="383"/>
      <c r="Q54" s="384"/>
      <c r="S54" s="400"/>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401"/>
      <c r="BA54" s="400"/>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8"/>
      <c r="BY54" s="368"/>
      <c r="BZ54" s="368"/>
      <c r="CA54" s="368"/>
      <c r="CB54" s="368"/>
      <c r="CC54" s="368"/>
      <c r="CD54" s="368"/>
      <c r="CE54" s="401"/>
      <c r="CG54" s="383"/>
      <c r="CH54" s="384"/>
      <c r="CJ54" s="408"/>
      <c r="CL54" s="408"/>
      <c r="CN54" s="394"/>
      <c r="CQ54" s="778" t="s">
        <v>1212</v>
      </c>
      <c r="CR54" s="778"/>
      <c r="CS54" s="778"/>
      <c r="CT54" s="778"/>
      <c r="CU54" s="778"/>
      <c r="CV54" s="778"/>
      <c r="CW54" s="778"/>
      <c r="CX54" s="778"/>
    </row>
    <row r="55" spans="1:143" ht="8.25" customHeight="1">
      <c r="A55" s="792"/>
      <c r="B55" s="792"/>
      <c r="C55" s="792"/>
      <c r="D55" s="792"/>
      <c r="E55" s="792"/>
      <c r="F55" s="792"/>
      <c r="G55" s="792"/>
      <c r="I55" s="405"/>
      <c r="J55" s="406"/>
      <c r="L55" s="382"/>
      <c r="N55" s="382"/>
      <c r="P55" s="383"/>
      <c r="Q55" s="384"/>
      <c r="CG55" s="383"/>
      <c r="CH55" s="384"/>
      <c r="CJ55" s="382"/>
      <c r="CL55" s="382"/>
      <c r="CN55" s="405"/>
      <c r="CO55" s="406"/>
      <c r="CP55" s="389"/>
      <c r="CQ55" s="778"/>
      <c r="CR55" s="778"/>
      <c r="CS55" s="778"/>
      <c r="CT55" s="778"/>
      <c r="CU55" s="778"/>
      <c r="CV55" s="778"/>
      <c r="CW55" s="778"/>
      <c r="CX55" s="778"/>
      <c r="DR55" s="388"/>
      <c r="DS55" s="388"/>
      <c r="DT55" s="388"/>
      <c r="DU55" s="388"/>
      <c r="DV55" s="388"/>
      <c r="DW55" s="388"/>
      <c r="DX55" s="388"/>
    </row>
    <row r="56" spans="1:143" ht="8.25" customHeight="1" thickBot="1">
      <c r="B56" s="388"/>
      <c r="C56" s="388"/>
      <c r="D56" s="388"/>
      <c r="E56" s="388"/>
      <c r="F56" s="388"/>
      <c r="G56" s="388"/>
      <c r="I56" s="398"/>
      <c r="J56" s="399"/>
      <c r="L56" s="391"/>
      <c r="M56" s="387"/>
      <c r="N56" s="391"/>
      <c r="P56" s="383"/>
      <c r="Q56" s="384"/>
      <c r="CG56" s="383"/>
      <c r="CH56" s="384"/>
      <c r="CJ56" s="382"/>
      <c r="CL56" s="382"/>
      <c r="CN56" s="395"/>
      <c r="CO56" s="399"/>
      <c r="CZ56" s="388"/>
      <c r="DA56" s="388"/>
      <c r="DB56" s="388"/>
      <c r="DC56" s="388"/>
      <c r="DD56" s="388"/>
      <c r="DE56" s="388"/>
      <c r="DR56" s="388"/>
      <c r="DS56" s="388"/>
      <c r="DT56" s="388"/>
      <c r="DU56" s="388"/>
      <c r="DV56" s="388"/>
      <c r="DW56" s="388"/>
      <c r="DX56" s="388"/>
    </row>
    <row r="57" spans="1:143" ht="8.25" customHeight="1">
      <c r="J57" s="370"/>
      <c r="L57" s="392"/>
      <c r="N57" s="392"/>
      <c r="P57" s="383"/>
      <c r="Q57" s="384"/>
      <c r="S57" s="385"/>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86"/>
      <c r="BA57" s="385"/>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86"/>
      <c r="CG57" s="383"/>
      <c r="CH57" s="384"/>
      <c r="CJ57" s="387"/>
      <c r="CL57" s="387"/>
      <c r="CN57" s="370"/>
      <c r="CZ57" s="388"/>
      <c r="DA57" s="388"/>
      <c r="DB57" s="388"/>
      <c r="DC57" s="388"/>
      <c r="DD57" s="388"/>
      <c r="DE57" s="388"/>
      <c r="DR57" s="388"/>
      <c r="DS57" s="388"/>
      <c r="DT57" s="388"/>
      <c r="DU57" s="388"/>
      <c r="DV57" s="388"/>
      <c r="DW57" s="388"/>
      <c r="DX57" s="388"/>
    </row>
    <row r="58" spans="1:143" ht="8.25" customHeight="1" thickBot="1">
      <c r="A58" s="368"/>
      <c r="B58" s="368"/>
      <c r="C58" s="368"/>
      <c r="D58" s="368"/>
      <c r="E58" s="368"/>
      <c r="F58" s="368"/>
      <c r="G58" s="368"/>
      <c r="H58" s="368"/>
      <c r="I58" s="368"/>
      <c r="J58" s="403"/>
      <c r="K58" s="368"/>
      <c r="L58" s="403"/>
      <c r="M58" s="368"/>
      <c r="N58" s="403"/>
      <c r="O58" s="368"/>
      <c r="P58" s="404"/>
      <c r="Q58" s="384"/>
      <c r="S58" s="389"/>
      <c r="AW58" s="390"/>
      <c r="BA58" s="389"/>
      <c r="CE58" s="390"/>
      <c r="CG58" s="383"/>
      <c r="CH58" s="384"/>
      <c r="CJ58" s="382"/>
      <c r="CL58" s="382"/>
      <c r="CN58" s="382"/>
      <c r="DM58" s="367"/>
    </row>
    <row r="59" spans="1:143" ht="8.25" customHeight="1" thickBot="1">
      <c r="J59" s="391"/>
      <c r="L59" s="391"/>
      <c r="N59" s="391"/>
      <c r="P59" s="383"/>
      <c r="Q59" s="384"/>
      <c r="S59" s="389"/>
      <c r="AW59" s="390"/>
      <c r="BA59" s="389"/>
      <c r="CE59" s="390"/>
      <c r="CG59" s="383"/>
      <c r="CH59" s="384"/>
      <c r="CJ59" s="392"/>
      <c r="CL59" s="392"/>
      <c r="CN59" s="392"/>
      <c r="CQ59" s="388"/>
      <c r="CR59" s="388"/>
      <c r="CS59" s="388"/>
      <c r="CT59" s="388"/>
      <c r="CU59" s="388"/>
      <c r="CV59" s="388"/>
      <c r="CW59" s="388"/>
      <c r="DH59" s="367"/>
      <c r="DI59" s="367"/>
      <c r="DJ59" s="367"/>
      <c r="DK59" s="367"/>
      <c r="DL59" s="367"/>
      <c r="EB59" s="388"/>
      <c r="EC59" s="388"/>
      <c r="ED59" s="388"/>
      <c r="EE59" s="388"/>
      <c r="EF59" s="388"/>
      <c r="EG59" s="388"/>
    </row>
    <row r="60" spans="1:143" ht="8.25" customHeight="1">
      <c r="A60" s="792" t="s">
        <v>1213</v>
      </c>
      <c r="B60" s="792"/>
      <c r="C60" s="792"/>
      <c r="D60" s="792"/>
      <c r="E60" s="792"/>
      <c r="F60" s="792"/>
      <c r="G60" s="792"/>
      <c r="J60" s="391"/>
      <c r="L60" s="391"/>
      <c r="N60" s="391"/>
      <c r="P60" s="383"/>
      <c r="Q60" s="384"/>
      <c r="S60" s="389"/>
      <c r="AW60" s="390"/>
      <c r="BA60" s="389"/>
      <c r="CE60" s="390"/>
      <c r="CG60" s="383"/>
      <c r="CH60" s="377"/>
      <c r="CI60" s="370"/>
      <c r="CJ60" s="378"/>
      <c r="CK60" s="370"/>
      <c r="CL60" s="378"/>
      <c r="CM60" s="370"/>
      <c r="CN60" s="378"/>
      <c r="CO60" s="370"/>
      <c r="CP60" s="370"/>
      <c r="CQ60" s="412"/>
      <c r="CR60" s="412"/>
      <c r="CS60" s="412"/>
      <c r="CT60" s="412"/>
      <c r="CU60" s="412"/>
      <c r="CV60" s="412"/>
      <c r="CW60" s="412"/>
      <c r="CX60" s="370"/>
      <c r="DH60" s="367"/>
      <c r="DI60" s="367"/>
      <c r="DJ60" s="367"/>
      <c r="DK60" s="367"/>
      <c r="DL60" s="367"/>
      <c r="DM60" s="367"/>
      <c r="EB60" s="388"/>
      <c r="EC60" s="388"/>
      <c r="ED60" s="388"/>
      <c r="EE60" s="388"/>
      <c r="EF60" s="388"/>
      <c r="EG60" s="388"/>
    </row>
    <row r="61" spans="1:143" ht="8.25" customHeight="1">
      <c r="A61" s="792"/>
      <c r="B61" s="792"/>
      <c r="C61" s="792"/>
      <c r="D61" s="792"/>
      <c r="E61" s="792"/>
      <c r="F61" s="792"/>
      <c r="G61" s="792"/>
      <c r="J61" s="387"/>
      <c r="L61" s="387"/>
      <c r="N61" s="387"/>
      <c r="P61" s="383"/>
      <c r="Q61" s="384"/>
      <c r="S61" s="389"/>
      <c r="AW61" s="390"/>
      <c r="BA61" s="389"/>
      <c r="CE61" s="390"/>
      <c r="CG61" s="383"/>
      <c r="CH61" s="384"/>
      <c r="CJ61" s="391"/>
      <c r="CK61" s="387"/>
      <c r="CL61" s="391"/>
      <c r="CN61" s="391"/>
      <c r="CQ61" s="388"/>
      <c r="CR61" s="388"/>
      <c r="CS61" s="388"/>
      <c r="CT61" s="388"/>
      <c r="CU61" s="388"/>
      <c r="CV61" s="388"/>
      <c r="CW61" s="388"/>
      <c r="DA61" s="413"/>
      <c r="DB61" s="413"/>
      <c r="DM61" s="367"/>
      <c r="EB61" s="388"/>
      <c r="EC61" s="388"/>
      <c r="ED61" s="388"/>
      <c r="EE61" s="388"/>
      <c r="EF61" s="388"/>
      <c r="EG61" s="388"/>
    </row>
    <row r="62" spans="1:143" ht="8.25" customHeight="1">
      <c r="A62" s="792"/>
      <c r="B62" s="792"/>
      <c r="C62" s="792"/>
      <c r="D62" s="792"/>
      <c r="E62" s="792"/>
      <c r="F62" s="792"/>
      <c r="G62" s="792"/>
      <c r="J62" s="392"/>
      <c r="L62" s="392"/>
      <c r="N62" s="392"/>
      <c r="P62" s="383"/>
      <c r="Q62" s="384"/>
      <c r="S62" s="389"/>
      <c r="AW62" s="390"/>
      <c r="BA62" s="389"/>
      <c r="CE62" s="390"/>
      <c r="CG62" s="383"/>
      <c r="CH62" s="384"/>
      <c r="CI62" s="383"/>
      <c r="CJ62" s="392"/>
      <c r="CL62" s="392"/>
      <c r="CN62" s="392"/>
      <c r="CQ62" s="388"/>
      <c r="CR62" s="388"/>
      <c r="CS62" s="388"/>
      <c r="CT62" s="388"/>
      <c r="CU62" s="388"/>
      <c r="CV62" s="388"/>
      <c r="CW62" s="388"/>
      <c r="DA62" s="413"/>
      <c r="DB62" s="413"/>
      <c r="DF62" s="388"/>
      <c r="DG62" s="388"/>
      <c r="DH62" s="388"/>
      <c r="DI62" s="388"/>
      <c r="DJ62" s="388"/>
      <c r="DK62" s="388"/>
      <c r="DP62" s="388"/>
      <c r="DQ62" s="388"/>
      <c r="DR62" s="388"/>
      <c r="DS62" s="388"/>
      <c r="DT62" s="388"/>
      <c r="DU62" s="388"/>
      <c r="DV62" s="388"/>
    </row>
    <row r="63" spans="1:143" ht="8.25" customHeight="1" thickBot="1">
      <c r="A63" s="368"/>
      <c r="B63" s="368"/>
      <c r="C63" s="368"/>
      <c r="D63" s="368"/>
      <c r="E63" s="368"/>
      <c r="F63" s="368"/>
      <c r="G63" s="368"/>
      <c r="H63" s="368"/>
      <c r="I63" s="368"/>
      <c r="J63" s="403"/>
      <c r="K63" s="368"/>
      <c r="L63" s="403"/>
      <c r="M63" s="368"/>
      <c r="N63" s="403"/>
      <c r="O63" s="368"/>
      <c r="P63" s="404"/>
      <c r="Q63" s="384"/>
      <c r="S63" s="389"/>
      <c r="AW63" s="390"/>
      <c r="BA63" s="389"/>
      <c r="CE63" s="390"/>
      <c r="CG63" s="383"/>
      <c r="CH63" s="384"/>
      <c r="CI63" s="383"/>
      <c r="CJ63" s="382"/>
      <c r="CL63" s="382"/>
      <c r="CN63" s="382"/>
      <c r="CQ63" s="778" t="s">
        <v>1214</v>
      </c>
      <c r="CR63" s="778"/>
      <c r="CS63" s="778"/>
      <c r="CT63" s="778"/>
      <c r="CU63" s="778"/>
      <c r="CV63" s="778"/>
      <c r="CW63" s="778"/>
      <c r="CX63" s="778"/>
      <c r="DA63" s="413"/>
      <c r="DB63" s="413"/>
      <c r="DF63" s="388"/>
      <c r="DG63" s="388"/>
      <c r="DH63" s="388"/>
      <c r="DI63" s="388"/>
      <c r="DJ63" s="388"/>
      <c r="DK63" s="388"/>
      <c r="DP63" s="388"/>
      <c r="DQ63" s="388"/>
      <c r="DR63" s="388"/>
      <c r="DS63" s="388"/>
      <c r="DT63" s="388"/>
      <c r="DU63" s="388"/>
      <c r="DV63" s="388"/>
      <c r="EE63" s="388"/>
      <c r="EF63" s="388"/>
      <c r="EG63" s="388"/>
      <c r="EH63" s="388"/>
      <c r="EI63" s="388"/>
      <c r="EJ63" s="388"/>
      <c r="EK63" s="388"/>
    </row>
    <row r="64" spans="1:143" ht="8.25" customHeight="1" thickBot="1">
      <c r="P64" s="383"/>
      <c r="Q64" s="384"/>
      <c r="S64" s="389"/>
      <c r="AW64" s="390"/>
      <c r="BA64" s="389"/>
      <c r="CE64" s="390"/>
      <c r="CG64" s="383"/>
      <c r="CH64" s="384"/>
      <c r="CJ64" s="397"/>
      <c r="CL64" s="397"/>
      <c r="CN64" s="368"/>
      <c r="CO64" s="368"/>
      <c r="CQ64" s="778"/>
      <c r="CR64" s="778"/>
      <c r="CS64" s="778"/>
      <c r="CT64" s="778"/>
      <c r="CU64" s="778"/>
      <c r="CV64" s="778"/>
      <c r="CW64" s="778"/>
      <c r="CX64" s="778"/>
      <c r="DA64" s="413"/>
      <c r="DB64" s="413"/>
      <c r="DF64" s="388"/>
      <c r="DG64" s="388"/>
      <c r="DH64" s="388"/>
      <c r="DI64" s="388"/>
      <c r="DJ64" s="388"/>
      <c r="DK64" s="388"/>
      <c r="DP64" s="388"/>
      <c r="DQ64" s="388"/>
      <c r="DR64" s="388"/>
      <c r="DS64" s="388"/>
      <c r="DT64" s="388"/>
      <c r="DU64" s="388"/>
      <c r="DV64" s="388"/>
      <c r="EE64" s="388"/>
      <c r="EF64" s="388"/>
      <c r="EG64" s="388"/>
      <c r="EH64" s="388"/>
      <c r="EI64" s="388"/>
      <c r="EJ64" s="388"/>
      <c r="EK64" s="388"/>
    </row>
    <row r="65" spans="1:142" ht="8.25" customHeight="1">
      <c r="B65" s="388"/>
      <c r="C65" s="388"/>
      <c r="D65" s="388"/>
      <c r="E65" s="388"/>
      <c r="F65" s="388"/>
      <c r="G65" s="388"/>
      <c r="I65" s="405"/>
      <c r="J65" s="406"/>
      <c r="L65" s="382"/>
      <c r="N65" s="382"/>
      <c r="P65" s="383"/>
      <c r="Q65" s="384"/>
      <c r="S65" s="389"/>
      <c r="AW65" s="390"/>
      <c r="BA65" s="389"/>
      <c r="CE65" s="390"/>
      <c r="CG65" s="383"/>
      <c r="CH65" s="384"/>
      <c r="CJ65" s="382"/>
      <c r="CL65" s="382"/>
      <c r="CN65" s="395"/>
      <c r="CO65" s="396"/>
      <c r="CP65" s="389"/>
      <c r="DA65" s="413"/>
      <c r="DB65" s="413"/>
      <c r="EE65" s="388"/>
      <c r="EF65" s="388"/>
      <c r="EG65" s="388"/>
      <c r="EH65" s="388"/>
      <c r="EI65" s="388"/>
      <c r="EJ65" s="388"/>
      <c r="EK65" s="388"/>
    </row>
    <row r="66" spans="1:142" ht="8.25" customHeight="1" thickBot="1">
      <c r="B66" s="381"/>
      <c r="C66" s="381"/>
      <c r="D66" s="381"/>
      <c r="E66" s="381"/>
      <c r="F66" s="381"/>
      <c r="G66" s="381"/>
      <c r="H66" s="381"/>
      <c r="I66" s="395"/>
      <c r="J66" s="396"/>
      <c r="L66" s="387"/>
      <c r="N66" s="387"/>
      <c r="P66" s="383"/>
      <c r="Q66" s="384"/>
      <c r="S66" s="389"/>
      <c r="AW66" s="390"/>
      <c r="BA66" s="389"/>
      <c r="CE66" s="390"/>
      <c r="CG66" s="383"/>
      <c r="CH66" s="384"/>
      <c r="CJ66" s="382"/>
      <c r="CL66" s="382"/>
      <c r="CN66" s="398"/>
      <c r="CO66" s="399"/>
      <c r="CQ66" s="388"/>
      <c r="CR66" s="388"/>
      <c r="CS66" s="388"/>
      <c r="CT66" s="388"/>
      <c r="CU66" s="388"/>
      <c r="CV66" s="388"/>
      <c r="CW66" s="388"/>
      <c r="CX66" s="388"/>
    </row>
    <row r="67" spans="1:142" ht="8.25" customHeight="1" thickBot="1">
      <c r="A67" s="792" t="s">
        <v>1215</v>
      </c>
      <c r="B67" s="792"/>
      <c r="C67" s="792"/>
      <c r="D67" s="792"/>
      <c r="E67" s="792"/>
      <c r="F67" s="792"/>
      <c r="G67" s="792"/>
      <c r="H67" s="381"/>
      <c r="I67" s="370"/>
      <c r="J67" s="370"/>
      <c r="L67" s="392"/>
      <c r="N67" s="392"/>
      <c r="P67" s="383"/>
      <c r="Q67" s="384"/>
      <c r="R67" s="390"/>
      <c r="S67" s="389"/>
      <c r="AW67" s="390"/>
      <c r="BA67" s="389"/>
      <c r="BT67" s="367"/>
      <c r="BU67" s="367"/>
      <c r="BV67" s="367"/>
      <c r="BW67" s="367"/>
      <c r="BX67" s="367"/>
      <c r="BY67" s="367"/>
      <c r="CE67" s="390"/>
      <c r="CG67" s="383"/>
      <c r="CH67" s="414"/>
      <c r="CI67" s="368"/>
      <c r="CJ67" s="403"/>
      <c r="CK67" s="368"/>
      <c r="CL67" s="403"/>
      <c r="CM67" s="368"/>
      <c r="CN67" s="368"/>
      <c r="CO67" s="368"/>
      <c r="CP67" s="368"/>
      <c r="CQ67" s="415"/>
      <c r="CR67" s="415"/>
      <c r="CS67" s="415"/>
      <c r="CT67" s="415"/>
      <c r="CU67" s="415"/>
      <c r="CV67" s="415"/>
      <c r="CW67" s="415"/>
      <c r="CX67" s="415"/>
      <c r="DM67" s="367"/>
      <c r="DU67" s="416"/>
      <c r="DV67" s="416"/>
      <c r="DW67" s="416"/>
      <c r="DX67" s="416"/>
    </row>
    <row r="68" spans="1:142" ht="8.25" customHeight="1">
      <c r="A68" s="792"/>
      <c r="B68" s="792"/>
      <c r="C68" s="792"/>
      <c r="D68" s="792"/>
      <c r="E68" s="792"/>
      <c r="F68" s="792"/>
      <c r="G68" s="792"/>
      <c r="H68" s="381"/>
      <c r="I68" s="417"/>
      <c r="J68" s="382"/>
      <c r="L68" s="382"/>
      <c r="N68" s="382"/>
      <c r="P68" s="383"/>
      <c r="Q68" s="384"/>
      <c r="S68" s="389"/>
      <c r="AW68" s="390"/>
      <c r="BA68" s="389"/>
      <c r="BS68" s="367"/>
      <c r="BT68" s="367"/>
      <c r="BU68" s="367"/>
      <c r="BV68" s="367"/>
      <c r="BW68" s="367"/>
      <c r="BX68" s="367"/>
      <c r="BY68" s="367"/>
      <c r="CE68" s="390"/>
      <c r="CG68" s="383"/>
      <c r="CH68" s="384"/>
      <c r="CJ68" s="387"/>
      <c r="CL68" s="387"/>
      <c r="CN68" s="387"/>
      <c r="CP68" s="388"/>
      <c r="CQ68" s="772" t="s">
        <v>1216</v>
      </c>
      <c r="CR68" s="772"/>
      <c r="CS68" s="772"/>
      <c r="CT68" s="772"/>
      <c r="CU68" s="772"/>
      <c r="CV68" s="772"/>
      <c r="CW68" s="772"/>
      <c r="CX68" s="772"/>
      <c r="DU68" s="416"/>
      <c r="DV68" s="416"/>
      <c r="DW68" s="416"/>
      <c r="DX68" s="416"/>
    </row>
    <row r="69" spans="1:142" ht="8.25" customHeight="1" thickBot="1">
      <c r="A69" s="418"/>
      <c r="B69" s="418"/>
      <c r="C69" s="418"/>
      <c r="D69" s="418"/>
      <c r="E69" s="418"/>
      <c r="F69" s="418"/>
      <c r="G69" s="418"/>
      <c r="H69" s="418"/>
      <c r="I69" s="417"/>
      <c r="J69" s="392"/>
      <c r="L69" s="392"/>
      <c r="N69" s="392"/>
      <c r="P69" s="383"/>
      <c r="Q69" s="384"/>
      <c r="S69" s="389"/>
      <c r="AW69" s="390"/>
      <c r="BA69" s="389"/>
      <c r="CE69" s="390"/>
      <c r="CG69" s="383"/>
      <c r="CH69" s="414"/>
      <c r="CI69" s="368"/>
      <c r="CJ69" s="403"/>
      <c r="CK69" s="368"/>
      <c r="CL69" s="403"/>
      <c r="CM69" s="368"/>
      <c r="CN69" s="403"/>
      <c r="CO69" s="368"/>
      <c r="CP69" s="415"/>
      <c r="CQ69" s="773"/>
      <c r="CR69" s="773"/>
      <c r="CS69" s="773"/>
      <c r="CT69" s="773"/>
      <c r="CU69" s="773"/>
      <c r="CV69" s="773"/>
      <c r="CW69" s="773"/>
      <c r="CX69" s="773"/>
      <c r="DC69" s="388"/>
      <c r="DD69" s="388"/>
      <c r="DE69" s="388"/>
      <c r="DF69" s="388"/>
      <c r="DG69" s="388"/>
      <c r="DH69" s="388"/>
      <c r="DU69" s="416"/>
      <c r="DV69" s="416"/>
      <c r="DW69" s="416"/>
      <c r="DX69" s="416"/>
    </row>
    <row r="70" spans="1:142" ht="8.25" customHeight="1" thickBot="1">
      <c r="B70" s="388"/>
      <c r="C70" s="388"/>
      <c r="D70" s="388"/>
      <c r="E70" s="388"/>
      <c r="F70" s="388"/>
      <c r="G70" s="388"/>
      <c r="J70" s="382"/>
      <c r="L70" s="382"/>
      <c r="N70" s="382"/>
      <c r="P70" s="383"/>
      <c r="Q70" s="384"/>
      <c r="S70" s="400"/>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401"/>
      <c r="BA70" s="400"/>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401"/>
      <c r="CG70" s="383"/>
      <c r="CH70" s="384"/>
      <c r="CJ70" s="387"/>
      <c r="CL70" s="387"/>
      <c r="CN70" s="387"/>
      <c r="CQ70" s="381"/>
      <c r="CR70" s="381"/>
      <c r="CS70" s="381"/>
      <c r="CT70" s="381"/>
      <c r="CU70" s="381"/>
      <c r="CV70" s="381"/>
      <c r="CW70" s="381"/>
      <c r="CX70" s="381"/>
      <c r="DC70" s="388"/>
      <c r="DD70" s="388"/>
      <c r="DE70" s="388"/>
      <c r="DF70" s="388"/>
      <c r="DG70" s="388"/>
      <c r="DH70" s="388"/>
    </row>
    <row r="71" spans="1:142" ht="8.25" customHeight="1" thickBot="1">
      <c r="A71" s="368"/>
      <c r="B71" s="368"/>
      <c r="C71" s="368"/>
      <c r="D71" s="368"/>
      <c r="E71" s="368"/>
      <c r="F71" s="368"/>
      <c r="G71" s="368"/>
      <c r="H71" s="368"/>
      <c r="I71" s="404"/>
      <c r="J71" s="419"/>
      <c r="K71" s="368"/>
      <c r="L71" s="419"/>
      <c r="M71" s="368"/>
      <c r="N71" s="419"/>
      <c r="O71" s="368"/>
      <c r="P71" s="404"/>
      <c r="Q71" s="384"/>
      <c r="CG71" s="383"/>
      <c r="CH71" s="384"/>
      <c r="CJ71" s="382"/>
      <c r="CL71" s="382"/>
      <c r="CN71" s="382"/>
      <c r="CQ71" s="778" t="s">
        <v>1217</v>
      </c>
      <c r="CR71" s="778"/>
      <c r="CS71" s="778"/>
      <c r="CT71" s="778"/>
      <c r="CU71" s="778"/>
      <c r="CV71" s="778"/>
      <c r="CW71" s="778"/>
      <c r="CX71" s="778"/>
      <c r="DI71" s="367"/>
      <c r="DJ71" s="367"/>
      <c r="DK71" s="367"/>
      <c r="DL71" s="367"/>
      <c r="DM71" s="367"/>
      <c r="EB71" s="388"/>
      <c r="EC71" s="388"/>
      <c r="ED71" s="388"/>
      <c r="EE71" s="388"/>
      <c r="EF71" s="388"/>
      <c r="EG71" s="388"/>
      <c r="EH71" s="388"/>
    </row>
    <row r="72" spans="1:142" ht="8.25" customHeight="1" thickBot="1">
      <c r="I72" s="383"/>
      <c r="J72" s="391"/>
      <c r="L72" s="391"/>
      <c r="N72" s="391"/>
      <c r="P72" s="383"/>
      <c r="Q72" s="384"/>
      <c r="CG72" s="383"/>
      <c r="CH72" s="384"/>
      <c r="CJ72" s="392"/>
      <c r="CL72" s="392"/>
      <c r="CN72" s="392"/>
      <c r="CQ72" s="778"/>
      <c r="CR72" s="778"/>
      <c r="CS72" s="778"/>
      <c r="CT72" s="778"/>
      <c r="CU72" s="778"/>
      <c r="CV72" s="778"/>
      <c r="CW72" s="778"/>
      <c r="CX72" s="778"/>
      <c r="DI72" s="367"/>
      <c r="DJ72" s="367"/>
      <c r="DK72" s="367"/>
      <c r="DL72" s="367"/>
      <c r="DM72" s="367"/>
      <c r="EB72" s="388"/>
      <c r="EC72" s="388"/>
      <c r="ED72" s="388"/>
      <c r="EE72" s="388"/>
      <c r="EF72" s="388"/>
      <c r="EG72" s="388"/>
      <c r="EH72" s="388"/>
    </row>
    <row r="73" spans="1:142" ht="8.25" customHeight="1" thickBot="1">
      <c r="B73" s="388"/>
      <c r="C73" s="388"/>
      <c r="D73" s="388"/>
      <c r="E73" s="388"/>
      <c r="F73" s="388"/>
      <c r="G73" s="388"/>
      <c r="J73" s="382"/>
      <c r="L73" s="382"/>
      <c r="N73" s="387"/>
      <c r="P73" s="383"/>
      <c r="Q73" s="384"/>
      <c r="S73" s="385"/>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86"/>
      <c r="BA73" s="385"/>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c r="BX73" s="370"/>
      <c r="BY73" s="370"/>
      <c r="BZ73" s="370"/>
      <c r="CA73" s="370"/>
      <c r="CB73" s="370"/>
      <c r="CC73" s="370"/>
      <c r="CD73" s="370"/>
      <c r="CE73" s="386"/>
      <c r="CG73" s="383"/>
      <c r="CH73" s="414"/>
      <c r="CI73" s="368"/>
      <c r="CJ73" s="403"/>
      <c r="CK73" s="368"/>
      <c r="CL73" s="403"/>
      <c r="CM73" s="368"/>
      <c r="CN73" s="403"/>
      <c r="CO73" s="368"/>
      <c r="CP73" s="368"/>
      <c r="CQ73" s="368"/>
      <c r="CR73" s="368"/>
      <c r="CS73" s="368"/>
      <c r="CT73" s="368"/>
      <c r="CU73" s="368"/>
      <c r="CV73" s="368"/>
      <c r="CW73" s="368"/>
      <c r="CX73" s="368"/>
      <c r="DB73" s="420"/>
      <c r="DC73" s="420"/>
      <c r="DD73" s="420"/>
      <c r="DE73" s="420"/>
      <c r="DF73" s="420"/>
      <c r="DG73" s="420"/>
      <c r="DH73" s="420"/>
      <c r="DI73" s="367"/>
      <c r="DJ73" s="367"/>
      <c r="DK73" s="367"/>
      <c r="DL73" s="367"/>
      <c r="DM73" s="367"/>
      <c r="EB73" s="388"/>
      <c r="EC73" s="388"/>
      <c r="ED73" s="388"/>
      <c r="EE73" s="388"/>
      <c r="EF73" s="388"/>
      <c r="EG73" s="388"/>
      <c r="EH73" s="388"/>
    </row>
    <row r="74" spans="1:142" ht="8.25" customHeight="1" thickBot="1">
      <c r="B74" s="388"/>
      <c r="C74" s="388"/>
      <c r="D74" s="388"/>
      <c r="E74" s="388"/>
      <c r="F74" s="388"/>
      <c r="G74" s="388"/>
      <c r="J74" s="368"/>
      <c r="L74" s="397"/>
      <c r="N74" s="408"/>
      <c r="P74" s="383"/>
      <c r="Q74" s="384"/>
      <c r="S74" s="389"/>
      <c r="AW74" s="390"/>
      <c r="BA74" s="389"/>
      <c r="CE74" s="390"/>
      <c r="CG74" s="383"/>
      <c r="CH74" s="384"/>
      <c r="CN74" s="368"/>
      <c r="CO74" s="368"/>
      <c r="DB74" s="420"/>
      <c r="DC74" s="420"/>
      <c r="DD74" s="420"/>
      <c r="DE74" s="420"/>
      <c r="DF74" s="420"/>
      <c r="DG74" s="420"/>
      <c r="DH74" s="420"/>
    </row>
    <row r="75" spans="1:142" ht="8.25" customHeight="1">
      <c r="A75" s="393"/>
      <c r="B75" s="393"/>
      <c r="C75" s="393"/>
      <c r="D75" s="393"/>
      <c r="E75" s="393"/>
      <c r="F75" s="393"/>
      <c r="G75" s="381"/>
      <c r="H75" s="421"/>
      <c r="I75" s="405"/>
      <c r="J75" s="406"/>
      <c r="L75" s="382"/>
      <c r="N75" s="382"/>
      <c r="P75" s="383"/>
      <c r="Q75" s="384"/>
      <c r="S75" s="389"/>
      <c r="AW75" s="390"/>
      <c r="BA75" s="389"/>
      <c r="CE75" s="390"/>
      <c r="CG75" s="383"/>
      <c r="CH75" s="384"/>
      <c r="CJ75" s="382"/>
      <c r="CL75" s="382"/>
      <c r="CN75" s="395"/>
      <c r="CO75" s="396"/>
      <c r="DB75" s="420"/>
      <c r="DC75" s="420"/>
      <c r="DD75" s="420"/>
      <c r="DE75" s="420"/>
      <c r="DF75" s="420"/>
      <c r="DG75" s="420"/>
      <c r="DH75" s="420"/>
    </row>
    <row r="76" spans="1:142" ht="8.25" customHeight="1" thickBot="1">
      <c r="A76" s="393"/>
      <c r="B76" s="393"/>
      <c r="C76" s="393"/>
      <c r="D76" s="393"/>
      <c r="E76" s="393"/>
      <c r="F76" s="393"/>
      <c r="G76" s="381"/>
      <c r="H76" s="421"/>
      <c r="I76" s="398"/>
      <c r="J76" s="399"/>
      <c r="L76" s="382"/>
      <c r="N76" s="382"/>
      <c r="P76" s="383"/>
      <c r="Q76" s="384"/>
      <c r="S76" s="389"/>
      <c r="AW76" s="390"/>
      <c r="BA76" s="389"/>
      <c r="CE76" s="390"/>
      <c r="CG76" s="383"/>
      <c r="CH76" s="384"/>
      <c r="CJ76" s="392"/>
      <c r="CL76" s="392"/>
      <c r="CN76" s="398"/>
      <c r="CO76" s="399"/>
      <c r="DK76" s="388"/>
      <c r="DL76" s="388"/>
      <c r="DM76" s="388"/>
      <c r="DN76" s="388"/>
      <c r="DO76" s="388"/>
      <c r="DP76" s="388"/>
      <c r="DQ76" s="388"/>
    </row>
    <row r="77" spans="1:142" ht="8.25" customHeight="1">
      <c r="B77" s="381"/>
      <c r="C77" s="381"/>
      <c r="D77" s="381"/>
      <c r="E77" s="381"/>
      <c r="F77" s="381"/>
      <c r="G77" s="381"/>
      <c r="H77" s="381"/>
      <c r="J77" s="422"/>
      <c r="L77" s="382"/>
      <c r="N77" s="387"/>
      <c r="P77" s="383"/>
      <c r="Q77" s="384"/>
      <c r="S77" s="389"/>
      <c r="AW77" s="390"/>
      <c r="BA77" s="389"/>
      <c r="CE77" s="390"/>
      <c r="CG77" s="383"/>
      <c r="CH77" s="384"/>
      <c r="CJ77" s="392"/>
      <c r="CL77" s="392"/>
      <c r="CM77" s="384"/>
      <c r="DB77" s="388"/>
      <c r="DC77" s="388"/>
      <c r="DD77" s="388"/>
      <c r="DE77" s="388"/>
      <c r="DF77" s="388"/>
      <c r="DG77" s="388"/>
      <c r="DH77" s="388"/>
      <c r="DK77" s="388"/>
      <c r="DL77" s="388"/>
      <c r="DM77" s="388"/>
      <c r="DN77" s="388"/>
      <c r="DO77" s="388"/>
      <c r="DP77" s="388"/>
      <c r="DQ77" s="388"/>
    </row>
    <row r="78" spans="1:142" ht="8.25" customHeight="1">
      <c r="B78" s="388"/>
      <c r="C78" s="388"/>
      <c r="D78" s="388"/>
      <c r="E78" s="388"/>
      <c r="F78" s="388"/>
      <c r="G78" s="388"/>
      <c r="J78" s="391"/>
      <c r="L78" s="387"/>
      <c r="N78" s="382"/>
      <c r="P78" s="383"/>
      <c r="Q78" s="384"/>
      <c r="S78" s="389"/>
      <c r="AW78" s="390"/>
      <c r="BA78" s="389"/>
      <c r="CE78" s="390"/>
      <c r="CG78" s="383"/>
      <c r="CH78" s="384"/>
      <c r="CJ78" s="382"/>
      <c r="CL78" s="382"/>
      <c r="CN78" s="382"/>
      <c r="CQ78" s="778" t="s">
        <v>1218</v>
      </c>
      <c r="CR78" s="778"/>
      <c r="CS78" s="778"/>
      <c r="CT78" s="778"/>
      <c r="CU78" s="778"/>
      <c r="CV78" s="778"/>
      <c r="CW78" s="778"/>
      <c r="CX78" s="778"/>
      <c r="DB78" s="388"/>
      <c r="DC78" s="388"/>
      <c r="DD78" s="388"/>
      <c r="DE78" s="388"/>
      <c r="DF78" s="388"/>
      <c r="DG78" s="388"/>
      <c r="DH78" s="388"/>
      <c r="DS78" s="388"/>
      <c r="DT78" s="388"/>
      <c r="DU78" s="388"/>
      <c r="DV78" s="388"/>
      <c r="DW78" s="388"/>
      <c r="DX78" s="388"/>
      <c r="DZ78" s="423"/>
      <c r="EA78" s="423"/>
    </row>
    <row r="79" spans="1:142" ht="8.25" customHeight="1">
      <c r="J79" s="392"/>
      <c r="K79" s="387"/>
      <c r="L79" s="376"/>
      <c r="N79" s="392"/>
      <c r="P79" s="383"/>
      <c r="Q79" s="384"/>
      <c r="S79" s="389"/>
      <c r="AW79" s="390"/>
      <c r="BA79" s="389"/>
      <c r="CE79" s="390"/>
      <c r="CG79" s="383"/>
      <c r="CH79" s="384"/>
      <c r="CI79" s="383"/>
      <c r="CJ79" s="382"/>
      <c r="CK79" s="387"/>
      <c r="CL79" s="382"/>
      <c r="CM79" s="387"/>
      <c r="CN79" s="382"/>
      <c r="CO79" s="384"/>
      <c r="CQ79" s="778"/>
      <c r="CR79" s="778"/>
      <c r="CS79" s="778"/>
      <c r="CT79" s="778"/>
      <c r="CU79" s="778"/>
      <c r="CV79" s="778"/>
      <c r="CW79" s="778"/>
      <c r="CX79" s="778"/>
      <c r="DB79" s="388"/>
      <c r="DC79" s="388"/>
      <c r="DD79" s="388"/>
      <c r="DE79" s="388"/>
      <c r="DF79" s="388"/>
      <c r="DG79" s="388"/>
      <c r="DH79" s="388"/>
      <c r="DS79" s="388"/>
      <c r="DT79" s="388"/>
      <c r="DU79" s="388"/>
      <c r="DV79" s="388"/>
      <c r="DW79" s="388"/>
      <c r="DX79" s="388"/>
      <c r="DZ79" s="423"/>
      <c r="EA79" s="423"/>
    </row>
    <row r="80" spans="1:142" ht="8.25" customHeight="1">
      <c r="I80" s="383"/>
      <c r="J80" s="382"/>
      <c r="K80" s="387"/>
      <c r="L80" s="382"/>
      <c r="M80" s="383"/>
      <c r="N80" s="382"/>
      <c r="P80" s="383"/>
      <c r="Q80" s="384"/>
      <c r="S80" s="389"/>
      <c r="AW80" s="390"/>
      <c r="BA80" s="389"/>
      <c r="CE80" s="390"/>
      <c r="CG80" s="383"/>
      <c r="CH80" s="384"/>
      <c r="CJ80" s="391"/>
      <c r="CL80" s="391"/>
      <c r="CN80" s="391"/>
      <c r="DH80" s="367"/>
      <c r="DI80" s="367"/>
      <c r="DJ80" s="367"/>
      <c r="DK80" s="367"/>
      <c r="DL80" s="367"/>
      <c r="DM80" s="367"/>
      <c r="DZ80" s="423"/>
      <c r="EA80" s="423"/>
      <c r="EK80" s="424"/>
      <c r="EL80" s="424"/>
    </row>
    <row r="81" spans="1:153" ht="8.25" customHeight="1">
      <c r="A81" s="778" t="s">
        <v>1219</v>
      </c>
      <c r="B81" s="778"/>
      <c r="C81" s="778"/>
      <c r="D81" s="778"/>
      <c r="E81" s="778"/>
      <c r="F81" s="778"/>
      <c r="G81" s="778"/>
      <c r="H81" s="411"/>
      <c r="I81" s="383"/>
      <c r="J81" s="382"/>
      <c r="L81" s="382"/>
      <c r="N81" s="382"/>
      <c r="P81" s="383"/>
      <c r="Q81" s="384"/>
      <c r="S81" s="389"/>
      <c r="AW81" s="390"/>
      <c r="BA81" s="389"/>
      <c r="CE81" s="390"/>
      <c r="CG81" s="383"/>
      <c r="CH81" s="384"/>
      <c r="CJ81" s="387"/>
      <c r="CL81" s="387"/>
      <c r="CN81" s="387"/>
      <c r="DH81" s="367"/>
      <c r="DI81" s="367"/>
      <c r="DJ81" s="367"/>
      <c r="DK81" s="367"/>
      <c r="DL81" s="367"/>
      <c r="DM81" s="367"/>
      <c r="DZ81" s="423"/>
      <c r="EA81" s="423"/>
      <c r="EK81" s="424"/>
      <c r="EL81" s="424"/>
    </row>
    <row r="82" spans="1:153" ht="8.25" customHeight="1">
      <c r="A82" s="778"/>
      <c r="B82" s="778"/>
      <c r="C82" s="778"/>
      <c r="D82" s="778"/>
      <c r="E82" s="778"/>
      <c r="F82" s="778"/>
      <c r="G82" s="778"/>
      <c r="J82" s="382"/>
      <c r="K82" s="387"/>
      <c r="L82" s="392"/>
      <c r="M82" s="387"/>
      <c r="N82" s="392"/>
      <c r="O82" s="384"/>
      <c r="P82" s="383"/>
      <c r="S82" s="389"/>
      <c r="AW82" s="390"/>
      <c r="BA82" s="389"/>
      <c r="CE82" s="390"/>
      <c r="CG82" s="383"/>
      <c r="CH82" s="384"/>
      <c r="CI82" s="383"/>
      <c r="CJ82" s="382"/>
      <c r="CK82" s="387"/>
      <c r="CL82" s="382"/>
      <c r="CM82" s="387"/>
      <c r="CN82" s="382"/>
      <c r="CO82" s="384"/>
      <c r="DZ82" s="423"/>
      <c r="EA82" s="423"/>
      <c r="EC82" s="420"/>
      <c r="ED82" s="420"/>
      <c r="EE82" s="420"/>
      <c r="EF82" s="420"/>
      <c r="EG82" s="420"/>
      <c r="EH82" s="420"/>
      <c r="EI82" s="420"/>
      <c r="EK82" s="424"/>
      <c r="EL82" s="424"/>
    </row>
    <row r="83" spans="1:153" ht="8.25" customHeight="1" thickBot="1">
      <c r="A83" s="778"/>
      <c r="B83" s="778"/>
      <c r="C83" s="778"/>
      <c r="D83" s="778"/>
      <c r="E83" s="778"/>
      <c r="F83" s="778"/>
      <c r="G83" s="778"/>
      <c r="I83" s="383"/>
      <c r="J83" s="382"/>
      <c r="L83" s="382"/>
      <c r="N83" s="382"/>
      <c r="O83" s="384"/>
      <c r="P83" s="383"/>
      <c r="S83" s="389"/>
      <c r="Y83" s="367"/>
      <c r="AW83" s="390"/>
      <c r="BA83" s="389"/>
      <c r="CE83" s="390"/>
      <c r="CG83" s="383"/>
      <c r="CH83" s="414"/>
      <c r="CI83" s="368"/>
      <c r="CJ83" s="403"/>
      <c r="CK83" s="368"/>
      <c r="CL83" s="403"/>
      <c r="CM83" s="368"/>
      <c r="CN83" s="403"/>
      <c r="CO83" s="368"/>
      <c r="CP83" s="368"/>
      <c r="CQ83" s="368"/>
      <c r="CR83" s="368"/>
      <c r="CS83" s="368"/>
      <c r="CT83" s="368"/>
      <c r="CU83" s="368"/>
      <c r="CV83" s="368"/>
      <c r="CW83" s="368"/>
      <c r="CX83" s="368"/>
      <c r="DZ83" s="423"/>
      <c r="EA83" s="423"/>
      <c r="EC83" s="420"/>
      <c r="ED83" s="420"/>
      <c r="EE83" s="420"/>
      <c r="EF83" s="420"/>
      <c r="EG83" s="420"/>
      <c r="EH83" s="420"/>
      <c r="EI83" s="420"/>
      <c r="EK83" s="424"/>
      <c r="EL83" s="424"/>
    </row>
    <row r="84" spans="1:153" ht="8.25" customHeight="1" thickBot="1">
      <c r="B84" s="409"/>
      <c r="C84" s="409"/>
      <c r="D84" s="409"/>
      <c r="E84" s="409"/>
      <c r="F84" s="409"/>
      <c r="G84" s="409"/>
      <c r="I84" s="368"/>
      <c r="J84" s="368"/>
      <c r="P84" s="383"/>
      <c r="Q84" s="384"/>
      <c r="S84" s="389"/>
      <c r="AW84" s="390"/>
      <c r="BA84" s="389"/>
      <c r="BO84" s="367"/>
      <c r="BP84" s="367"/>
      <c r="BQ84" s="367"/>
      <c r="BR84" s="367"/>
      <c r="BS84" s="367"/>
      <c r="BT84" s="367"/>
      <c r="CE84" s="390"/>
      <c r="CG84" s="383"/>
      <c r="CH84" s="384"/>
      <c r="CJ84" s="397"/>
      <c r="CL84" s="397"/>
      <c r="CN84" s="368"/>
      <c r="EC84" s="420"/>
      <c r="ED84" s="420"/>
      <c r="EE84" s="420"/>
      <c r="EF84" s="420"/>
      <c r="EG84" s="420"/>
      <c r="EH84" s="420"/>
      <c r="EI84" s="420"/>
      <c r="EK84" s="424"/>
      <c r="EL84" s="424"/>
    </row>
    <row r="85" spans="1:153" ht="8.25" customHeight="1">
      <c r="B85" s="409"/>
      <c r="C85" s="409"/>
      <c r="D85" s="409"/>
      <c r="E85" s="409"/>
      <c r="F85" s="409"/>
      <c r="G85" s="409"/>
      <c r="I85" s="395"/>
      <c r="J85" s="396"/>
      <c r="L85" s="382"/>
      <c r="N85" s="382"/>
      <c r="P85" s="383"/>
      <c r="Q85" s="384"/>
      <c r="S85" s="389"/>
      <c r="AW85" s="390"/>
      <c r="BA85" s="389"/>
      <c r="BN85" s="367"/>
      <c r="BO85" s="367"/>
      <c r="BP85" s="367"/>
      <c r="BQ85" s="367"/>
      <c r="BR85" s="367"/>
      <c r="BS85" s="367"/>
      <c r="BT85" s="367"/>
      <c r="CE85" s="390"/>
      <c r="CG85" s="383"/>
      <c r="CH85" s="384"/>
      <c r="CJ85" s="392"/>
      <c r="CL85" s="392"/>
      <c r="CM85" s="390"/>
      <c r="CN85" s="405"/>
      <c r="CO85" s="425"/>
      <c r="CP85" s="389"/>
      <c r="CQ85" s="777" t="s">
        <v>1220</v>
      </c>
      <c r="CR85" s="777"/>
      <c r="CS85" s="777"/>
      <c r="CT85" s="777"/>
      <c r="CU85" s="777"/>
      <c r="CV85" s="777"/>
      <c r="CW85" s="777"/>
      <c r="CX85" s="777"/>
      <c r="DB85" s="426"/>
      <c r="DC85" s="426"/>
      <c r="DD85" s="426"/>
    </row>
    <row r="86" spans="1:153" ht="8.25" customHeight="1" thickBot="1">
      <c r="A86" s="388"/>
      <c r="B86" s="381"/>
      <c r="C86" s="381"/>
      <c r="D86" s="381"/>
      <c r="E86" s="381"/>
      <c r="F86" s="381"/>
      <c r="G86" s="381"/>
      <c r="H86" s="381"/>
      <c r="I86" s="398"/>
      <c r="J86" s="399"/>
      <c r="K86" s="389"/>
      <c r="L86" s="387"/>
      <c r="N86" s="387"/>
      <c r="P86" s="383"/>
      <c r="Q86" s="384"/>
      <c r="S86" s="400"/>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401"/>
      <c r="BA86" s="400"/>
      <c r="BB86" s="368"/>
      <c r="BC86" s="368"/>
      <c r="BD86" s="368"/>
      <c r="BE86" s="368"/>
      <c r="BF86" s="368"/>
      <c r="BG86" s="368"/>
      <c r="BH86" s="368"/>
      <c r="BI86" s="368"/>
      <c r="BJ86" s="368"/>
      <c r="BK86" s="368"/>
      <c r="BL86" s="368"/>
      <c r="BM86" s="368"/>
      <c r="BN86" s="368"/>
      <c r="BO86" s="368"/>
      <c r="BP86" s="368"/>
      <c r="BQ86" s="368"/>
      <c r="BR86" s="368"/>
      <c r="BS86" s="368"/>
      <c r="BT86" s="368"/>
      <c r="BU86" s="368"/>
      <c r="BV86" s="368"/>
      <c r="BW86" s="368"/>
      <c r="BX86" s="368"/>
      <c r="BY86" s="368"/>
      <c r="BZ86" s="368"/>
      <c r="CA86" s="368"/>
      <c r="CB86" s="368"/>
      <c r="CC86" s="368"/>
      <c r="CD86" s="368"/>
      <c r="CE86" s="401"/>
      <c r="CG86" s="383"/>
      <c r="CH86" s="384"/>
      <c r="CJ86" s="382"/>
      <c r="CL86" s="382"/>
      <c r="CM86" s="390"/>
      <c r="CN86" s="398"/>
      <c r="CO86" s="399"/>
      <c r="CP86" s="427"/>
      <c r="CQ86" s="777"/>
      <c r="CR86" s="777"/>
      <c r="CS86" s="777"/>
      <c r="CT86" s="777"/>
      <c r="CU86" s="777"/>
      <c r="CV86" s="777"/>
      <c r="CW86" s="777"/>
      <c r="CX86" s="777"/>
      <c r="DB86" s="426"/>
      <c r="DC86" s="426"/>
      <c r="DD86" s="426"/>
      <c r="DF86" s="428"/>
      <c r="DM86" s="428"/>
    </row>
    <row r="87" spans="1:153" ht="8.25" customHeight="1">
      <c r="A87" s="388"/>
      <c r="B87" s="381"/>
      <c r="C87" s="381"/>
      <c r="D87" s="381"/>
      <c r="E87" s="381"/>
      <c r="F87" s="381"/>
      <c r="G87" s="381"/>
      <c r="H87" s="381"/>
      <c r="L87" s="392"/>
      <c r="M87" s="383"/>
      <c r="N87" s="392"/>
      <c r="P87" s="383"/>
      <c r="CG87" s="383"/>
      <c r="CH87" s="384"/>
      <c r="CJ87" s="382"/>
      <c r="CL87" s="382"/>
      <c r="CQ87" s="777"/>
      <c r="CR87" s="777"/>
      <c r="CS87" s="777"/>
      <c r="CT87" s="777"/>
      <c r="CU87" s="777"/>
      <c r="CV87" s="777"/>
      <c r="CW87" s="777"/>
      <c r="CX87" s="777"/>
      <c r="DB87" s="426"/>
      <c r="DC87" s="426"/>
      <c r="DD87" s="426"/>
    </row>
    <row r="88" spans="1:153" ht="8.25" customHeight="1" thickBot="1">
      <c r="I88" s="429"/>
      <c r="J88" s="430"/>
      <c r="K88" s="431"/>
      <c r="L88" s="382"/>
      <c r="N88" s="382"/>
      <c r="P88" s="383"/>
      <c r="Q88" s="384"/>
      <c r="CG88" s="383"/>
      <c r="CH88" s="384"/>
      <c r="CJ88" s="387"/>
      <c r="CL88" s="387"/>
      <c r="CN88" s="392"/>
      <c r="CQ88" s="432"/>
      <c r="CR88" s="432"/>
      <c r="CS88" s="432"/>
      <c r="CT88" s="432"/>
      <c r="CU88" s="432"/>
      <c r="CV88" s="432"/>
      <c r="CW88" s="432"/>
      <c r="CX88" s="432"/>
      <c r="EB88" s="393"/>
      <c r="EC88" s="393"/>
      <c r="ED88" s="393"/>
      <c r="EE88" s="393"/>
      <c r="EF88" s="393"/>
      <c r="EG88" s="393"/>
    </row>
    <row r="89" spans="1:153" ht="8.25" customHeight="1">
      <c r="I89" s="429"/>
      <c r="J89" s="433"/>
      <c r="K89" s="431"/>
      <c r="L89" s="391"/>
      <c r="N89" s="391"/>
      <c r="P89" s="383"/>
      <c r="Q89" s="384"/>
      <c r="CG89" s="383"/>
      <c r="CH89" s="377"/>
      <c r="CI89" s="370"/>
      <c r="CJ89" s="378"/>
      <c r="CK89" s="370"/>
      <c r="CL89" s="378"/>
      <c r="CM89" s="370"/>
      <c r="CN89" s="378"/>
      <c r="CO89" s="370"/>
      <c r="CP89" s="370"/>
      <c r="CQ89" s="370"/>
      <c r="CR89" s="370"/>
      <c r="CS89" s="370"/>
      <c r="CT89" s="370"/>
      <c r="CU89" s="370"/>
      <c r="CV89" s="370"/>
      <c r="CW89" s="370"/>
      <c r="CX89" s="370"/>
      <c r="EB89" s="393"/>
      <c r="EC89" s="393"/>
      <c r="ED89" s="393"/>
      <c r="EE89" s="393"/>
      <c r="EF89" s="393"/>
      <c r="EG89" s="393"/>
    </row>
    <row r="90" spans="1:153" ht="8.25" customHeight="1" thickBot="1">
      <c r="A90" s="393"/>
      <c r="B90" s="393"/>
      <c r="C90" s="393"/>
      <c r="D90" s="393"/>
      <c r="E90" s="393"/>
      <c r="F90" s="393"/>
      <c r="G90" s="388"/>
      <c r="J90" s="392"/>
      <c r="L90" s="392"/>
      <c r="N90" s="392"/>
      <c r="P90" s="383"/>
      <c r="Q90" s="384"/>
      <c r="AG90" s="368"/>
      <c r="CG90" s="383"/>
      <c r="CH90" s="384"/>
      <c r="CJ90" s="391"/>
      <c r="CL90" s="391"/>
      <c r="CN90" s="391"/>
      <c r="CQ90" s="778" t="s">
        <v>1221</v>
      </c>
      <c r="CR90" s="778"/>
      <c r="CS90" s="778"/>
      <c r="CT90" s="778"/>
      <c r="CU90" s="778"/>
      <c r="CV90" s="778"/>
      <c r="CW90" s="778"/>
      <c r="CX90" s="778"/>
      <c r="EB90" s="393"/>
      <c r="EC90" s="393"/>
      <c r="ED90" s="393"/>
      <c r="EE90" s="393"/>
      <c r="EF90" s="393"/>
      <c r="EG90" s="393"/>
    </row>
    <row r="91" spans="1:153" ht="8.25" customHeight="1" thickBot="1">
      <c r="A91" s="393"/>
      <c r="B91" s="393"/>
      <c r="C91" s="393"/>
      <c r="D91" s="393"/>
      <c r="E91" s="393"/>
      <c r="F91" s="393"/>
      <c r="G91" s="388"/>
      <c r="J91" s="392"/>
      <c r="L91" s="392"/>
      <c r="N91" s="392"/>
      <c r="P91" s="383"/>
      <c r="Q91" s="384"/>
      <c r="S91" s="779" t="s">
        <v>279</v>
      </c>
      <c r="T91" s="772"/>
      <c r="U91" s="772"/>
      <c r="V91" s="772"/>
      <c r="W91" s="772"/>
      <c r="X91" s="772"/>
      <c r="Y91" s="772"/>
      <c r="Z91" s="772"/>
      <c r="AA91" s="772"/>
      <c r="AB91" s="772"/>
      <c r="AC91" s="772"/>
      <c r="AD91" s="772"/>
      <c r="AE91" s="772"/>
      <c r="AF91" s="772"/>
      <c r="AG91" s="778"/>
      <c r="AH91" s="772"/>
      <c r="AI91" s="772"/>
      <c r="AJ91" s="772"/>
      <c r="AK91" s="780"/>
      <c r="AM91" s="783" t="s">
        <v>151</v>
      </c>
      <c r="AN91" s="784"/>
      <c r="AO91" s="784"/>
      <c r="AP91" s="784"/>
      <c r="AQ91" s="784"/>
      <c r="AR91" s="787" t="s">
        <v>83</v>
      </c>
      <c r="AS91" s="787"/>
      <c r="AT91" s="787"/>
      <c r="AU91" s="787"/>
      <c r="AV91" s="787"/>
      <c r="AW91" s="787"/>
      <c r="AX91" s="787"/>
      <c r="AY91" s="787"/>
      <c r="AZ91" s="787"/>
      <c r="BA91" s="787"/>
      <c r="BB91" s="787"/>
      <c r="BC91" s="787"/>
      <c r="BD91" s="787"/>
      <c r="BE91" s="787"/>
      <c r="BF91" s="787" t="s">
        <v>271</v>
      </c>
      <c r="BG91" s="787"/>
      <c r="BH91" s="787"/>
      <c r="BI91" s="787"/>
      <c r="BJ91" s="784" t="s">
        <v>272</v>
      </c>
      <c r="BK91" s="784"/>
      <c r="BL91" s="784"/>
      <c r="BM91" s="784"/>
      <c r="BN91" s="789"/>
      <c r="BQ91" s="779" t="s">
        <v>280</v>
      </c>
      <c r="BR91" s="772"/>
      <c r="BS91" s="772"/>
      <c r="BT91" s="772"/>
      <c r="BU91" s="772"/>
      <c r="BV91" s="772"/>
      <c r="BW91" s="772"/>
      <c r="BX91" s="772"/>
      <c r="BY91" s="772"/>
      <c r="BZ91" s="772"/>
      <c r="CA91" s="772"/>
      <c r="CB91" s="772"/>
      <c r="CC91" s="772"/>
      <c r="CD91" s="772"/>
      <c r="CE91" s="772"/>
      <c r="CF91" s="780"/>
      <c r="CH91" s="384"/>
      <c r="CJ91" s="387"/>
      <c r="CL91" s="387"/>
      <c r="CN91" s="387"/>
      <c r="CQ91" s="778"/>
      <c r="CR91" s="778"/>
      <c r="CS91" s="778"/>
      <c r="CT91" s="778"/>
      <c r="CU91" s="778"/>
      <c r="CV91" s="778"/>
      <c r="CW91" s="778"/>
      <c r="CX91" s="778"/>
      <c r="DD91" s="420"/>
      <c r="DE91" s="420"/>
      <c r="DF91" s="420"/>
      <c r="DG91" s="420"/>
      <c r="DH91" s="420"/>
      <c r="DI91" s="420"/>
      <c r="DJ91" s="420"/>
    </row>
    <row r="92" spans="1:153" ht="8.25" customHeight="1" thickBot="1">
      <c r="A92" s="772" t="s">
        <v>1222</v>
      </c>
      <c r="B92" s="772"/>
      <c r="C92" s="772"/>
      <c r="D92" s="772"/>
      <c r="E92" s="772"/>
      <c r="F92" s="772"/>
      <c r="G92" s="772"/>
      <c r="H92" s="370"/>
      <c r="I92" s="370"/>
      <c r="J92" s="378"/>
      <c r="K92" s="370"/>
      <c r="L92" s="378"/>
      <c r="M92" s="370"/>
      <c r="N92" s="378"/>
      <c r="O92" s="370"/>
      <c r="P92" s="373"/>
      <c r="Q92" s="384"/>
      <c r="S92" s="781"/>
      <c r="T92" s="773"/>
      <c r="U92" s="773"/>
      <c r="V92" s="773"/>
      <c r="W92" s="773"/>
      <c r="X92" s="773"/>
      <c r="Y92" s="773"/>
      <c r="Z92" s="773"/>
      <c r="AA92" s="773"/>
      <c r="AB92" s="773"/>
      <c r="AC92" s="773"/>
      <c r="AD92" s="773"/>
      <c r="AE92" s="773"/>
      <c r="AF92" s="773"/>
      <c r="AG92" s="773"/>
      <c r="AH92" s="773"/>
      <c r="AI92" s="773"/>
      <c r="AJ92" s="773"/>
      <c r="AK92" s="782"/>
      <c r="AM92" s="785"/>
      <c r="AN92" s="786"/>
      <c r="AO92" s="786"/>
      <c r="AP92" s="786"/>
      <c r="AQ92" s="786"/>
      <c r="AR92" s="788"/>
      <c r="AS92" s="788"/>
      <c r="AT92" s="788"/>
      <c r="AU92" s="788"/>
      <c r="AV92" s="788"/>
      <c r="AW92" s="788"/>
      <c r="AX92" s="788"/>
      <c r="AY92" s="788"/>
      <c r="AZ92" s="788"/>
      <c r="BA92" s="788"/>
      <c r="BB92" s="788"/>
      <c r="BC92" s="788"/>
      <c r="BD92" s="788"/>
      <c r="BE92" s="788"/>
      <c r="BF92" s="788"/>
      <c r="BG92" s="788"/>
      <c r="BH92" s="788"/>
      <c r="BI92" s="788"/>
      <c r="BJ92" s="786"/>
      <c r="BK92" s="786"/>
      <c r="BL92" s="786"/>
      <c r="BM92" s="786"/>
      <c r="BN92" s="790"/>
      <c r="BQ92" s="781"/>
      <c r="BR92" s="773"/>
      <c r="BS92" s="773"/>
      <c r="BT92" s="773"/>
      <c r="BU92" s="773"/>
      <c r="BV92" s="773"/>
      <c r="BW92" s="773"/>
      <c r="BX92" s="773"/>
      <c r="BY92" s="773"/>
      <c r="BZ92" s="773"/>
      <c r="CA92" s="773"/>
      <c r="CB92" s="773"/>
      <c r="CC92" s="773"/>
      <c r="CD92" s="773"/>
      <c r="CE92" s="773"/>
      <c r="CF92" s="782"/>
      <c r="CG92" s="383"/>
      <c r="CH92" s="384"/>
      <c r="CJ92" s="382"/>
      <c r="CL92" s="382"/>
      <c r="CN92" s="382"/>
      <c r="CO92" s="384"/>
      <c r="CQ92" s="778"/>
      <c r="CR92" s="778"/>
      <c r="CS92" s="778"/>
      <c r="CT92" s="778"/>
      <c r="CU92" s="778"/>
      <c r="CV92" s="778"/>
      <c r="CW92" s="778"/>
      <c r="CX92" s="778"/>
    </row>
    <row r="93" spans="1:153" ht="8.25" customHeight="1" thickBot="1">
      <c r="A93" s="773"/>
      <c r="B93" s="773"/>
      <c r="C93" s="773"/>
      <c r="D93" s="773"/>
      <c r="E93" s="773"/>
      <c r="F93" s="773"/>
      <c r="G93" s="773"/>
      <c r="H93" s="368"/>
      <c r="I93" s="368"/>
      <c r="J93" s="419"/>
      <c r="K93" s="368"/>
      <c r="L93" s="419"/>
      <c r="M93" s="368"/>
      <c r="N93" s="419"/>
      <c r="O93" s="368"/>
      <c r="P93" s="404"/>
      <c r="Q93" s="434"/>
      <c r="R93" s="397"/>
      <c r="S93" s="397"/>
      <c r="T93" s="397"/>
      <c r="U93" s="397"/>
      <c r="V93" s="397"/>
      <c r="W93" s="397"/>
      <c r="X93" s="397"/>
      <c r="Y93" s="397"/>
      <c r="Z93" s="397"/>
      <c r="AA93" s="397"/>
      <c r="AB93" s="397"/>
      <c r="AC93" s="397"/>
      <c r="AD93" s="397"/>
      <c r="AE93" s="397"/>
      <c r="AF93" s="422"/>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422"/>
      <c r="BG93" s="370"/>
      <c r="BH93" s="397"/>
      <c r="BI93" s="397"/>
      <c r="BJ93" s="397"/>
      <c r="BK93" s="397"/>
      <c r="BL93" s="397"/>
      <c r="BM93" s="397"/>
      <c r="BP93" s="397"/>
      <c r="BQ93" s="397"/>
      <c r="BR93" s="397"/>
      <c r="BS93" s="397"/>
      <c r="BT93" s="397"/>
      <c r="BU93" s="397"/>
      <c r="BV93" s="397"/>
      <c r="BW93" s="397"/>
      <c r="BX93" s="397"/>
      <c r="BZ93" s="397"/>
      <c r="CA93" s="397"/>
      <c r="CB93" s="422"/>
      <c r="CC93" s="397"/>
      <c r="CE93" s="397"/>
      <c r="CF93" s="397"/>
      <c r="CG93" s="435"/>
      <c r="CH93" s="414"/>
      <c r="CI93" s="368"/>
      <c r="CJ93" s="419"/>
      <c r="CK93" s="368"/>
      <c r="CL93" s="419"/>
      <c r="CM93" s="368"/>
      <c r="CN93" s="419"/>
      <c r="CO93" s="414"/>
      <c r="CP93" s="368"/>
      <c r="CQ93" s="402"/>
      <c r="CR93" s="402"/>
      <c r="CS93" s="402"/>
      <c r="CT93" s="402"/>
      <c r="CU93" s="402"/>
      <c r="CV93" s="402"/>
      <c r="CW93" s="402"/>
      <c r="CX93" s="402"/>
      <c r="DG93" s="379"/>
      <c r="DH93" s="379"/>
      <c r="DI93" s="379"/>
      <c r="DJ93" s="379"/>
      <c r="DK93" s="379"/>
      <c r="DL93" s="379"/>
      <c r="DM93" s="379"/>
      <c r="EV93" s="436"/>
      <c r="EW93" s="436"/>
    </row>
    <row r="94" spans="1:153" ht="9" customHeight="1">
      <c r="P94" s="390"/>
      <c r="Q94" s="437"/>
      <c r="R94" s="375"/>
      <c r="S94" s="375"/>
      <c r="T94" s="375"/>
      <c r="U94" s="375"/>
      <c r="V94" s="375"/>
      <c r="W94" s="375"/>
      <c r="X94" s="375"/>
      <c r="Y94" s="375"/>
      <c r="Z94" s="375"/>
      <c r="AA94" s="375"/>
      <c r="AB94" s="375"/>
      <c r="AC94" s="375"/>
      <c r="AD94" s="375"/>
      <c r="AE94" s="375"/>
      <c r="AF94" s="375"/>
      <c r="AG94" s="375"/>
      <c r="AH94" s="375"/>
      <c r="AI94" s="375"/>
      <c r="AK94" s="375"/>
      <c r="AL94" s="375"/>
      <c r="AM94" s="375"/>
      <c r="AN94" s="375"/>
      <c r="AO94" s="375"/>
      <c r="AP94" s="375"/>
      <c r="AQ94" s="375"/>
      <c r="AR94" s="438"/>
      <c r="AS94" s="437"/>
      <c r="AT94" s="375"/>
      <c r="AU94" s="375"/>
      <c r="AV94" s="439"/>
      <c r="AW94" s="375"/>
      <c r="AX94" s="375"/>
      <c r="AY94" s="375"/>
      <c r="AZ94" s="375"/>
      <c r="BA94" s="375"/>
      <c r="BB94" s="375"/>
      <c r="BC94" s="375"/>
      <c r="BD94" s="375"/>
      <c r="BE94" s="408"/>
      <c r="BF94" s="375"/>
      <c r="BG94" s="408"/>
      <c r="BH94" s="375"/>
      <c r="BI94" s="408"/>
      <c r="BJ94" s="375"/>
      <c r="BK94" s="375"/>
      <c r="BL94" s="375"/>
      <c r="BM94" s="375"/>
      <c r="BN94" s="375"/>
      <c r="BO94" s="375"/>
      <c r="BP94" s="375"/>
      <c r="BQ94" s="375"/>
      <c r="BR94" s="375"/>
      <c r="BS94" s="375"/>
      <c r="BT94" s="375"/>
      <c r="BU94" s="437"/>
      <c r="BV94" s="375"/>
      <c r="BW94" s="375"/>
      <c r="BX94" s="375"/>
      <c r="BY94" s="438"/>
      <c r="BZ94" s="437"/>
      <c r="CA94" s="438"/>
      <c r="CB94" s="375"/>
      <c r="CC94" s="375"/>
      <c r="CD94" s="408"/>
      <c r="CE94" s="375"/>
      <c r="CF94" s="375"/>
      <c r="CG94" s="438"/>
      <c r="EV94" s="436"/>
      <c r="EW94" s="436"/>
    </row>
    <row r="95" spans="1:153" ht="9" customHeight="1">
      <c r="P95" s="390"/>
      <c r="Q95" s="440"/>
      <c r="R95" s="382"/>
      <c r="S95" s="382"/>
      <c r="T95" s="382"/>
      <c r="U95" s="382"/>
      <c r="V95" s="441"/>
      <c r="W95" s="382"/>
      <c r="X95" s="382"/>
      <c r="Y95" s="382"/>
      <c r="AA95" s="441"/>
      <c r="AB95" s="382"/>
      <c r="AC95" s="441"/>
      <c r="AD95" s="382"/>
      <c r="AE95" s="442"/>
      <c r="AF95" s="442"/>
      <c r="AG95" s="408"/>
      <c r="AH95" s="382"/>
      <c r="AI95" s="441"/>
      <c r="AJ95" s="387"/>
      <c r="AK95" s="382"/>
      <c r="AL95" s="382"/>
      <c r="AM95" s="382"/>
      <c r="AN95" s="382"/>
      <c r="AO95" s="382"/>
      <c r="AP95" s="382"/>
      <c r="AQ95" s="442"/>
      <c r="AR95" s="443"/>
      <c r="AS95" s="440"/>
      <c r="AU95" s="441"/>
      <c r="AV95" s="443"/>
      <c r="AW95" s="442"/>
      <c r="AX95" s="382"/>
      <c r="AY95" s="382"/>
      <c r="AZ95" s="408"/>
      <c r="BA95" s="382"/>
      <c r="BB95" s="382"/>
      <c r="BC95" s="441"/>
      <c r="BD95" s="384"/>
      <c r="BE95" s="382"/>
      <c r="BF95" s="382"/>
      <c r="BG95" s="442"/>
      <c r="BH95" s="408"/>
      <c r="BI95" s="382"/>
      <c r="BJ95" s="441"/>
      <c r="BK95" s="441"/>
      <c r="BL95" s="382"/>
      <c r="BM95" s="382"/>
      <c r="BN95" s="384"/>
      <c r="BO95" s="382"/>
      <c r="BP95" s="375"/>
      <c r="BQ95" s="382"/>
      <c r="BR95" s="441"/>
      <c r="BS95" s="382"/>
      <c r="BT95" s="441"/>
      <c r="BU95" s="444"/>
      <c r="BV95" s="382"/>
      <c r="BW95" s="382"/>
      <c r="BY95" s="443"/>
      <c r="BZ95" s="440"/>
      <c r="CA95" s="443"/>
      <c r="CB95" s="408"/>
      <c r="CC95" s="382"/>
      <c r="CD95" s="382"/>
      <c r="CE95" s="442"/>
      <c r="CF95" s="408"/>
      <c r="CG95" s="443"/>
      <c r="DF95" s="388"/>
      <c r="EV95" s="436"/>
      <c r="EW95" s="436"/>
    </row>
    <row r="96" spans="1:153" ht="9" customHeight="1">
      <c r="P96" s="390"/>
      <c r="Q96" s="389"/>
      <c r="AR96" s="390"/>
      <c r="AS96" s="389"/>
      <c r="AV96" s="439"/>
      <c r="BE96" s="408"/>
      <c r="BG96" s="408"/>
      <c r="BI96" s="408"/>
      <c r="BO96" s="408"/>
      <c r="BP96" s="408"/>
      <c r="BU96" s="389"/>
      <c r="BY96" s="438"/>
      <c r="BZ96" s="389"/>
      <c r="CA96" s="390"/>
      <c r="CG96" s="390"/>
      <c r="DX96" s="388"/>
      <c r="DY96" s="388"/>
      <c r="DZ96" s="388"/>
      <c r="EA96" s="388"/>
      <c r="EB96" s="388"/>
      <c r="EC96" s="388"/>
      <c r="ED96" s="388"/>
      <c r="EV96" s="436"/>
      <c r="EW96" s="436"/>
    </row>
    <row r="97" spans="2:181" ht="9" customHeight="1">
      <c r="B97" s="445"/>
      <c r="C97" s="445"/>
      <c r="D97" s="445"/>
      <c r="E97" s="445"/>
      <c r="F97" s="445"/>
      <c r="G97" s="445"/>
      <c r="P97" s="390"/>
      <c r="Q97" s="444"/>
      <c r="R97" s="441"/>
      <c r="S97" s="441"/>
      <c r="T97" s="441"/>
      <c r="U97" s="441"/>
      <c r="V97" s="441"/>
      <c r="W97" s="382"/>
      <c r="X97" s="382"/>
      <c r="Y97" s="382"/>
      <c r="AA97" s="441"/>
      <c r="AB97" s="441"/>
      <c r="AC97" s="441"/>
      <c r="AD97" s="382"/>
      <c r="AE97" s="442"/>
      <c r="AF97" s="442"/>
      <c r="AG97" s="408"/>
      <c r="AH97" s="382"/>
      <c r="AI97" s="374"/>
      <c r="AJ97" s="387"/>
      <c r="AK97" s="392"/>
      <c r="AL97" s="392"/>
      <c r="AM97" s="392"/>
      <c r="AN97" s="392"/>
      <c r="AO97" s="441"/>
      <c r="AP97" s="382"/>
      <c r="AQ97" s="376"/>
      <c r="AR97" s="446"/>
      <c r="AS97" s="440"/>
      <c r="AU97" s="441"/>
      <c r="AV97" s="443"/>
      <c r="AW97" s="442"/>
      <c r="AX97" s="382"/>
      <c r="AY97" s="382"/>
      <c r="AZ97" s="408"/>
      <c r="BA97" s="382"/>
      <c r="BB97" s="441"/>
      <c r="BC97" s="441"/>
      <c r="BD97" s="384"/>
      <c r="BE97" s="382"/>
      <c r="BF97" s="441"/>
      <c r="BG97" s="382"/>
      <c r="BH97" s="408"/>
      <c r="BI97" s="382"/>
      <c r="BJ97" s="441"/>
      <c r="BK97" s="441"/>
      <c r="BL97" s="382"/>
      <c r="BM97" s="382"/>
      <c r="BN97" s="384"/>
      <c r="BO97" s="382"/>
      <c r="BP97" s="382"/>
      <c r="BQ97" s="441"/>
      <c r="BR97" s="441"/>
      <c r="BS97" s="382"/>
      <c r="BT97" s="441"/>
      <c r="BU97" s="444"/>
      <c r="BV97" s="382"/>
      <c r="BW97" s="382"/>
      <c r="BY97" s="443"/>
      <c r="BZ97" s="440"/>
      <c r="CA97" s="443"/>
      <c r="CB97" s="408"/>
      <c r="CC97" s="382"/>
      <c r="CD97" s="382"/>
      <c r="CE97" s="442"/>
      <c r="CF97" s="408"/>
      <c r="CG97" s="443"/>
      <c r="DB97" s="388"/>
      <c r="DC97" s="388"/>
      <c r="DD97" s="388"/>
      <c r="DE97" s="388"/>
      <c r="DF97" s="388"/>
      <c r="DG97" s="388"/>
      <c r="DH97" s="388"/>
      <c r="DX97" s="388"/>
      <c r="DY97" s="388"/>
      <c r="DZ97" s="388"/>
      <c r="EA97" s="388"/>
      <c r="EB97" s="388"/>
      <c r="EC97" s="388"/>
      <c r="ED97" s="388"/>
    </row>
    <row r="98" spans="2:181" ht="9" customHeight="1">
      <c r="P98" s="390"/>
      <c r="Q98" s="447"/>
      <c r="R98" s="448"/>
      <c r="S98" s="448"/>
      <c r="T98" s="448"/>
      <c r="U98" s="448"/>
      <c r="V98" s="448"/>
      <c r="W98" s="449"/>
      <c r="X98" s="449"/>
      <c r="Y98" s="449"/>
      <c r="Z98" s="436"/>
      <c r="AC98" s="449"/>
      <c r="AD98" s="449"/>
      <c r="AE98" s="449"/>
      <c r="AG98" s="448"/>
      <c r="AH98" s="448"/>
      <c r="AI98" s="448"/>
      <c r="AJ98" s="450"/>
      <c r="AK98" s="375"/>
      <c r="AL98" s="375"/>
      <c r="AM98" s="375"/>
      <c r="AN98" s="375"/>
      <c r="AP98" s="449"/>
      <c r="AQ98" s="451"/>
      <c r="AR98" s="452"/>
      <c r="AS98" s="453"/>
      <c r="AT98" s="450"/>
      <c r="AU98" s="454"/>
      <c r="AV98" s="455"/>
      <c r="AW98" s="456"/>
      <c r="AY98" s="448"/>
      <c r="AZ98" s="448"/>
      <c r="BA98" s="448"/>
      <c r="BB98" s="449"/>
      <c r="BC98" s="449"/>
      <c r="BD98" s="449"/>
      <c r="BE98" s="448"/>
      <c r="BF98" s="448"/>
      <c r="BG98" s="448"/>
      <c r="BH98" s="449"/>
      <c r="BI98" s="449"/>
      <c r="BJ98" s="449"/>
      <c r="BM98" s="456"/>
      <c r="BN98" s="451"/>
      <c r="BO98" s="451"/>
      <c r="BP98" s="451"/>
      <c r="BQ98" s="375"/>
      <c r="BS98" s="451"/>
      <c r="BT98" s="451"/>
      <c r="BU98" s="453"/>
      <c r="BV98" s="456"/>
      <c r="BW98" s="449"/>
      <c r="BX98" s="449"/>
      <c r="BY98" s="457"/>
      <c r="BZ98" s="458"/>
      <c r="CA98" s="390"/>
      <c r="CC98" s="448"/>
      <c r="CD98" s="448"/>
      <c r="CE98" s="459"/>
      <c r="CF98" s="459"/>
      <c r="CG98" s="390"/>
      <c r="CH98" s="389"/>
    </row>
    <row r="99" spans="2:181" ht="9" customHeight="1">
      <c r="M99" s="460"/>
      <c r="P99" s="461"/>
      <c r="Q99" s="462"/>
      <c r="R99" s="450"/>
      <c r="S99" s="450"/>
      <c r="T99" s="450"/>
      <c r="U99" s="450"/>
      <c r="V99" s="450"/>
      <c r="W99" s="449"/>
      <c r="X99" s="449"/>
      <c r="Y99" s="449"/>
      <c r="Z99" s="436"/>
      <c r="AC99" s="449"/>
      <c r="AD99" s="449"/>
      <c r="AE99" s="774" t="s">
        <v>1223</v>
      </c>
      <c r="AF99" s="774"/>
      <c r="AG99" s="774"/>
      <c r="AH99" s="450"/>
      <c r="AI99" s="450"/>
      <c r="AJ99" s="450"/>
      <c r="AP99" s="449"/>
      <c r="AQ99" s="449"/>
      <c r="AR99" s="457"/>
      <c r="AS99" s="775" t="s">
        <v>1224</v>
      </c>
      <c r="AT99" s="774"/>
      <c r="AU99" s="774"/>
      <c r="AV99" s="776"/>
      <c r="AW99" s="463"/>
      <c r="AY99" s="450"/>
      <c r="AZ99" s="450"/>
      <c r="BA99" s="450"/>
      <c r="BB99" s="449"/>
      <c r="BC99" s="449"/>
      <c r="BD99" s="449"/>
      <c r="BE99" s="450"/>
      <c r="BF99" s="450"/>
      <c r="BH99" s="449"/>
      <c r="BI99" s="774" t="s">
        <v>1225</v>
      </c>
      <c r="BJ99" s="774"/>
      <c r="BK99" s="774"/>
      <c r="BM99" s="463"/>
      <c r="BN99" s="449"/>
      <c r="BO99" s="449"/>
      <c r="BP99" s="449"/>
      <c r="BS99" s="449"/>
      <c r="BT99" s="449"/>
      <c r="BU99" s="464"/>
      <c r="BV99" s="771" t="s">
        <v>1226</v>
      </c>
      <c r="BW99" s="771"/>
      <c r="BX99" s="771"/>
      <c r="BY99" s="457"/>
      <c r="BZ99" s="775" t="s">
        <v>1227</v>
      </c>
      <c r="CA99" s="776"/>
      <c r="CC99" s="771" t="s">
        <v>1228</v>
      </c>
      <c r="CD99" s="771"/>
      <c r="CE99" s="771"/>
      <c r="CF99" s="771"/>
      <c r="CG99" s="465"/>
      <c r="CH99" s="389"/>
      <c r="DC99" s="463"/>
      <c r="DD99" s="463"/>
      <c r="DE99" s="463"/>
      <c r="DF99" s="463"/>
      <c r="DN99" s="460"/>
      <c r="DO99" s="460"/>
      <c r="DP99" s="460"/>
      <c r="DQ99" s="463"/>
      <c r="EB99" s="460"/>
      <c r="EC99" s="463"/>
      <c r="ED99" s="463"/>
      <c r="EE99" s="463"/>
      <c r="EF99" s="463"/>
      <c r="EG99" s="463"/>
      <c r="ET99" s="466"/>
      <c r="EU99" s="466"/>
    </row>
    <row r="100" spans="2:181" ht="9" customHeight="1">
      <c r="M100" s="460"/>
      <c r="P100" s="461"/>
      <c r="Q100" s="462"/>
      <c r="R100" s="450"/>
      <c r="S100" s="450"/>
      <c r="T100" s="450"/>
      <c r="U100" s="450"/>
      <c r="V100" s="450"/>
      <c r="W100" s="449"/>
      <c r="X100" s="449"/>
      <c r="Y100" s="449"/>
      <c r="Z100" s="436"/>
      <c r="AC100" s="449"/>
      <c r="AD100" s="449"/>
      <c r="AE100" s="774"/>
      <c r="AF100" s="774"/>
      <c r="AG100" s="774"/>
      <c r="AH100" s="450"/>
      <c r="AI100" s="450"/>
      <c r="AJ100" s="450"/>
      <c r="AP100" s="449"/>
      <c r="AQ100" s="449"/>
      <c r="AR100" s="457"/>
      <c r="AS100" s="775"/>
      <c r="AT100" s="774"/>
      <c r="AU100" s="774"/>
      <c r="AV100" s="776"/>
      <c r="AW100" s="463"/>
      <c r="AY100" s="450"/>
      <c r="AZ100" s="450"/>
      <c r="BA100" s="450"/>
      <c r="BB100" s="449"/>
      <c r="BC100" s="449"/>
      <c r="BD100" s="449"/>
      <c r="BE100" s="450"/>
      <c r="BF100" s="450"/>
      <c r="BH100" s="449"/>
      <c r="BI100" s="774"/>
      <c r="BJ100" s="774"/>
      <c r="BK100" s="774"/>
      <c r="BM100" s="463"/>
      <c r="BN100" s="449"/>
      <c r="BO100" s="449"/>
      <c r="BP100" s="449"/>
      <c r="BS100" s="449"/>
      <c r="BT100" s="449"/>
      <c r="BU100" s="464"/>
      <c r="BV100" s="771"/>
      <c r="BW100" s="771"/>
      <c r="BX100" s="771"/>
      <c r="BY100" s="457"/>
      <c r="BZ100" s="775"/>
      <c r="CA100" s="776"/>
      <c r="CC100" s="771"/>
      <c r="CD100" s="771"/>
      <c r="CE100" s="771"/>
      <c r="CF100" s="771"/>
      <c r="CG100" s="465"/>
      <c r="CH100" s="389"/>
      <c r="DC100" s="463"/>
      <c r="DD100" s="463"/>
      <c r="DE100" s="463"/>
      <c r="DF100" s="463"/>
      <c r="DN100" s="460"/>
      <c r="DO100" s="460"/>
      <c r="DP100" s="460"/>
      <c r="DQ100" s="463"/>
      <c r="EB100" s="460"/>
      <c r="EC100" s="463"/>
      <c r="ED100" s="463"/>
      <c r="EE100" s="463"/>
      <c r="EF100" s="463"/>
      <c r="EG100" s="463"/>
      <c r="ET100" s="466"/>
      <c r="EU100" s="466"/>
    </row>
    <row r="101" spans="2:181" ht="9" customHeight="1">
      <c r="E101" s="445"/>
      <c r="F101" s="445"/>
      <c r="G101" s="445"/>
      <c r="M101" s="467"/>
      <c r="P101" s="461"/>
      <c r="Q101" s="462"/>
      <c r="R101" s="450"/>
      <c r="S101" s="450"/>
      <c r="T101" s="450"/>
      <c r="U101" s="450"/>
      <c r="V101" s="450"/>
      <c r="W101" s="449"/>
      <c r="X101" s="449"/>
      <c r="Y101" s="449"/>
      <c r="Z101" s="436"/>
      <c r="AC101" s="449"/>
      <c r="AD101" s="449"/>
      <c r="AE101" s="774"/>
      <c r="AF101" s="774"/>
      <c r="AG101" s="774"/>
      <c r="AH101" s="450"/>
      <c r="AI101" s="450"/>
      <c r="AJ101" s="450"/>
      <c r="AP101" s="449"/>
      <c r="AQ101" s="449"/>
      <c r="AR101" s="457"/>
      <c r="AS101" s="775"/>
      <c r="AT101" s="774"/>
      <c r="AU101" s="774"/>
      <c r="AV101" s="776"/>
      <c r="AW101" s="463"/>
      <c r="AY101" s="450"/>
      <c r="AZ101" s="450"/>
      <c r="BA101" s="450"/>
      <c r="BB101" s="449"/>
      <c r="BC101" s="449"/>
      <c r="BD101" s="449"/>
      <c r="BE101" s="450"/>
      <c r="BF101" s="450"/>
      <c r="BH101" s="449"/>
      <c r="BI101" s="774"/>
      <c r="BJ101" s="774"/>
      <c r="BK101" s="774"/>
      <c r="BM101" s="463"/>
      <c r="BN101" s="449"/>
      <c r="BO101" s="449"/>
      <c r="BP101" s="449"/>
      <c r="BS101" s="449"/>
      <c r="BT101" s="449"/>
      <c r="BU101" s="464"/>
      <c r="BV101" s="771"/>
      <c r="BW101" s="771"/>
      <c r="BX101" s="771"/>
      <c r="BY101" s="457"/>
      <c r="BZ101" s="775"/>
      <c r="CA101" s="776"/>
      <c r="CC101" s="771"/>
      <c r="CD101" s="771"/>
      <c r="CE101" s="771"/>
      <c r="CF101" s="771"/>
      <c r="CG101" s="465"/>
      <c r="CH101" s="389"/>
      <c r="DC101" s="463"/>
      <c r="DD101" s="463"/>
      <c r="DE101" s="463"/>
      <c r="DF101" s="463"/>
      <c r="DN101" s="460"/>
      <c r="DO101" s="460"/>
      <c r="DP101" s="460"/>
      <c r="DQ101" s="463"/>
      <c r="EB101" s="460"/>
      <c r="EC101" s="463"/>
      <c r="ED101" s="463"/>
      <c r="EE101" s="463"/>
      <c r="EF101" s="463"/>
      <c r="EG101" s="463"/>
      <c r="EI101" s="424"/>
      <c r="EJ101" s="424"/>
      <c r="ET101" s="466"/>
      <c r="EU101" s="466"/>
    </row>
    <row r="102" spans="2:181" ht="9" customHeight="1">
      <c r="E102" s="445"/>
      <c r="F102" s="445"/>
      <c r="G102" s="445"/>
      <c r="M102" s="460"/>
      <c r="P102" s="461"/>
      <c r="Q102" s="462"/>
      <c r="R102" s="450"/>
      <c r="S102" s="450"/>
      <c r="T102" s="450"/>
      <c r="U102" s="450"/>
      <c r="V102" s="450"/>
      <c r="W102" s="468"/>
      <c r="X102" s="436"/>
      <c r="Y102" s="436"/>
      <c r="Z102" s="436"/>
      <c r="AC102" s="449"/>
      <c r="AD102" s="449"/>
      <c r="AE102" s="774"/>
      <c r="AF102" s="774"/>
      <c r="AG102" s="774"/>
      <c r="AH102" s="450"/>
      <c r="AI102" s="450"/>
      <c r="AJ102" s="450"/>
      <c r="AQ102" s="449"/>
      <c r="AR102" s="457"/>
      <c r="AS102" s="775"/>
      <c r="AT102" s="774"/>
      <c r="AU102" s="774"/>
      <c r="AV102" s="776"/>
      <c r="AW102" s="463"/>
      <c r="AY102" s="450"/>
      <c r="AZ102" s="450"/>
      <c r="BA102" s="450"/>
      <c r="BB102" s="449"/>
      <c r="BC102" s="449"/>
      <c r="BD102" s="449"/>
      <c r="BE102" s="450"/>
      <c r="BF102" s="450"/>
      <c r="BI102" s="774"/>
      <c r="BJ102" s="774"/>
      <c r="BK102" s="774"/>
      <c r="BL102" s="463"/>
      <c r="BM102" s="463"/>
      <c r="BN102" s="449"/>
      <c r="BO102" s="449"/>
      <c r="BP102" s="449"/>
      <c r="BR102" s="463"/>
      <c r="BS102" s="449"/>
      <c r="BT102" s="449"/>
      <c r="BU102" s="464"/>
      <c r="BV102" s="771"/>
      <c r="BW102" s="771"/>
      <c r="BX102" s="771"/>
      <c r="BY102" s="457"/>
      <c r="BZ102" s="775"/>
      <c r="CA102" s="776"/>
      <c r="CC102" s="771"/>
      <c r="CD102" s="771"/>
      <c r="CE102" s="771"/>
      <c r="CF102" s="771"/>
      <c r="CG102" s="465"/>
      <c r="CH102" s="389"/>
      <c r="DC102" s="463"/>
      <c r="DD102" s="463"/>
      <c r="DE102" s="463"/>
      <c r="DF102" s="463"/>
      <c r="DI102" s="436"/>
      <c r="DN102" s="460"/>
      <c r="DO102" s="460"/>
      <c r="DP102" s="460"/>
      <c r="DQ102" s="463"/>
      <c r="EB102" s="460"/>
      <c r="EC102" s="463"/>
      <c r="ED102" s="463"/>
      <c r="EE102" s="463"/>
      <c r="EF102" s="463"/>
      <c r="EG102" s="463"/>
      <c r="EI102" s="424"/>
      <c r="EJ102" s="424"/>
      <c r="ET102" s="466"/>
      <c r="EU102" s="466"/>
    </row>
    <row r="103" spans="2:181" ht="9" customHeight="1">
      <c r="E103" s="445"/>
      <c r="F103" s="445"/>
      <c r="G103" s="445"/>
      <c r="P103" s="461"/>
      <c r="Q103" s="462"/>
      <c r="R103" s="450"/>
      <c r="S103" s="450"/>
      <c r="T103" s="450"/>
      <c r="U103" s="450"/>
      <c r="V103" s="450"/>
      <c r="W103" s="468"/>
      <c r="X103" s="436"/>
      <c r="Y103" s="436"/>
      <c r="Z103" s="436"/>
      <c r="AC103" s="449"/>
      <c r="AD103" s="449"/>
      <c r="AE103" s="774"/>
      <c r="AF103" s="774"/>
      <c r="AG103" s="774"/>
      <c r="AH103" s="450"/>
      <c r="AI103" s="450"/>
      <c r="AJ103" s="450"/>
      <c r="AP103" s="466"/>
      <c r="AR103" s="450"/>
      <c r="AS103" s="450"/>
      <c r="AT103" s="450"/>
      <c r="AU103" s="469"/>
      <c r="AV103" s="469"/>
      <c r="BC103" s="460"/>
      <c r="BD103" s="460"/>
      <c r="BF103" s="460"/>
      <c r="BK103" s="460"/>
      <c r="BL103" s="460"/>
      <c r="BM103" s="460"/>
      <c r="BN103" s="460"/>
      <c r="BO103" s="470"/>
      <c r="BP103" s="460"/>
      <c r="BR103" s="463"/>
      <c r="BS103" s="449"/>
      <c r="BT103" s="449"/>
      <c r="BU103" s="464"/>
      <c r="BV103" s="450"/>
      <c r="BW103" s="450"/>
      <c r="BX103" s="450"/>
      <c r="BY103" s="457"/>
      <c r="BZ103" s="775"/>
      <c r="CA103" s="776"/>
      <c r="CC103" s="771"/>
      <c r="CD103" s="771"/>
      <c r="CE103" s="771"/>
      <c r="CF103" s="771"/>
      <c r="CG103" s="465"/>
      <c r="CH103" s="389"/>
      <c r="DC103" s="463"/>
      <c r="DD103" s="463"/>
      <c r="DE103" s="463"/>
      <c r="DF103" s="463"/>
      <c r="DN103" s="460"/>
      <c r="DO103" s="460"/>
      <c r="DP103" s="460"/>
      <c r="DQ103" s="463"/>
      <c r="EB103" s="460"/>
      <c r="EC103" s="463"/>
      <c r="ED103" s="463"/>
      <c r="EE103" s="463"/>
      <c r="EF103" s="463"/>
      <c r="EG103" s="463"/>
      <c r="EI103" s="424"/>
      <c r="EJ103" s="424"/>
      <c r="ET103" s="466"/>
      <c r="EU103" s="466"/>
    </row>
    <row r="104" spans="2:181" ht="9" customHeight="1">
      <c r="E104" s="445"/>
      <c r="F104" s="445"/>
      <c r="G104" s="445"/>
      <c r="P104" s="390"/>
      <c r="Q104" s="471"/>
      <c r="R104" s="469"/>
      <c r="S104" s="469"/>
      <c r="T104" s="469"/>
      <c r="U104" s="469"/>
      <c r="X104" s="436"/>
      <c r="Y104" s="436"/>
      <c r="Z104" s="436"/>
      <c r="AE104" s="774"/>
      <c r="AF104" s="774"/>
      <c r="AG104" s="774"/>
      <c r="AQ104" s="389"/>
      <c r="AY104" s="460"/>
      <c r="AZ104" s="460"/>
      <c r="BC104" s="460"/>
      <c r="BD104" s="460"/>
      <c r="BE104" s="460"/>
      <c r="BF104" s="460"/>
      <c r="BG104" s="460"/>
      <c r="BH104" s="470"/>
      <c r="BI104" s="460"/>
      <c r="BK104" s="460"/>
      <c r="BL104" s="460"/>
      <c r="BM104" s="460"/>
      <c r="BO104" s="470"/>
      <c r="BP104" s="460"/>
      <c r="BR104" s="460"/>
      <c r="BS104" s="449"/>
      <c r="BT104" s="449"/>
      <c r="BU104" s="464"/>
      <c r="BX104" s="449"/>
      <c r="BY104" s="457"/>
      <c r="BZ104" s="775"/>
      <c r="CA104" s="776"/>
      <c r="CB104" s="460"/>
      <c r="CC104" s="771"/>
      <c r="CD104" s="771"/>
      <c r="CE104" s="771"/>
      <c r="CF104" s="771"/>
      <c r="CG104" s="465"/>
      <c r="CH104" s="389"/>
      <c r="DD104" s="460"/>
      <c r="DE104" s="460"/>
      <c r="DN104" s="460"/>
      <c r="DO104" s="460"/>
      <c r="DP104" s="460"/>
      <c r="DY104" s="460"/>
      <c r="DZ104" s="460"/>
      <c r="EA104" s="460"/>
      <c r="EB104" s="460"/>
      <c r="EI104" s="424"/>
      <c r="EJ104" s="424"/>
      <c r="ET104" s="466"/>
      <c r="EU104" s="466"/>
    </row>
    <row r="105" spans="2:181" ht="9" customHeight="1" thickBot="1">
      <c r="D105" s="445"/>
      <c r="E105" s="445"/>
      <c r="F105" s="445"/>
      <c r="G105" s="445"/>
      <c r="P105" s="390"/>
      <c r="Q105" s="389"/>
      <c r="R105" s="469"/>
      <c r="S105" s="469"/>
      <c r="T105" s="469"/>
      <c r="U105" s="469"/>
      <c r="AE105" s="472"/>
      <c r="AO105" s="368"/>
      <c r="AP105" s="368"/>
      <c r="AQ105" s="400"/>
      <c r="AR105" s="368"/>
      <c r="BH105" s="389"/>
      <c r="BO105" s="389"/>
      <c r="BU105" s="389"/>
      <c r="BY105" s="390"/>
      <c r="BZ105" s="389"/>
      <c r="CA105" s="390"/>
      <c r="CC105" s="771"/>
      <c r="CD105" s="771"/>
      <c r="CE105" s="771"/>
      <c r="CF105" s="771"/>
      <c r="CG105" s="390"/>
      <c r="DA105" s="460"/>
      <c r="DB105" s="460"/>
      <c r="EI105" s="424"/>
      <c r="EJ105" s="424"/>
    </row>
    <row r="106" spans="2:181" ht="9" customHeight="1">
      <c r="DA106" s="460"/>
      <c r="DB106" s="460"/>
    </row>
    <row r="107" spans="2:181" ht="9" customHeight="1">
      <c r="DA107" s="460"/>
      <c r="DB107" s="460"/>
      <c r="DH107" s="473"/>
      <c r="DI107" s="473"/>
      <c r="DJ107" s="426"/>
      <c r="DK107" s="426"/>
      <c r="DL107" s="426"/>
      <c r="DM107" s="426"/>
      <c r="DN107" s="426"/>
      <c r="DO107" s="426"/>
      <c r="DP107" s="463"/>
      <c r="DQ107" s="460"/>
      <c r="DR107" s="460"/>
      <c r="DS107" s="460"/>
      <c r="DT107" s="460"/>
      <c r="DU107" s="460"/>
      <c r="DV107" s="463"/>
      <c r="DW107" s="463"/>
      <c r="DX107" s="463"/>
      <c r="DY107" s="463"/>
      <c r="DZ107" s="463"/>
      <c r="EA107" s="463"/>
      <c r="EB107" s="463"/>
      <c r="EC107" s="460"/>
      <c r="ED107" s="460"/>
      <c r="EE107" s="460"/>
      <c r="EF107" s="460"/>
      <c r="EG107" s="460"/>
      <c r="EH107" s="463"/>
      <c r="EI107" s="463"/>
      <c r="EJ107" s="463"/>
      <c r="EK107" s="463"/>
      <c r="EU107" s="463"/>
      <c r="EV107" s="463"/>
      <c r="EZ107" s="463"/>
      <c r="FA107" s="463"/>
      <c r="FB107" s="463"/>
      <c r="FC107" s="463"/>
      <c r="FD107" s="463"/>
      <c r="FE107" s="463"/>
      <c r="FF107" s="463"/>
      <c r="FM107" s="463"/>
      <c r="FN107" s="463"/>
      <c r="FO107" s="463"/>
      <c r="FP107" s="463"/>
      <c r="FQ107" s="460"/>
      <c r="FR107" s="463"/>
      <c r="FS107" s="463"/>
      <c r="FT107" s="463"/>
      <c r="FU107" s="463"/>
      <c r="FV107" s="463"/>
      <c r="FW107" s="426"/>
      <c r="FX107" s="426"/>
      <c r="FY107" s="426"/>
    </row>
    <row r="108" spans="2:181" ht="9" customHeight="1">
      <c r="DA108" s="460"/>
      <c r="DB108" s="460"/>
      <c r="DH108" s="473"/>
      <c r="DI108" s="473"/>
      <c r="DJ108" s="426"/>
      <c r="DK108" s="426"/>
      <c r="DL108" s="426"/>
      <c r="DM108" s="426"/>
      <c r="DN108" s="426"/>
      <c r="DO108" s="426"/>
      <c r="DP108" s="463"/>
      <c r="DQ108" s="460"/>
      <c r="DR108" s="460"/>
      <c r="DS108" s="460"/>
      <c r="DT108" s="460"/>
      <c r="DU108" s="460"/>
      <c r="DV108" s="463"/>
      <c r="DW108" s="463"/>
      <c r="DX108" s="463"/>
      <c r="DY108" s="463"/>
      <c r="DZ108" s="463"/>
      <c r="EA108" s="463"/>
      <c r="EB108" s="463"/>
      <c r="EC108" s="460"/>
      <c r="ED108" s="460"/>
      <c r="EE108" s="460"/>
      <c r="EF108" s="460"/>
      <c r="EG108" s="460"/>
      <c r="EH108" s="463"/>
      <c r="EI108" s="463"/>
      <c r="EJ108" s="463"/>
      <c r="EK108" s="463"/>
      <c r="EU108" s="463"/>
      <c r="EV108" s="463"/>
      <c r="EZ108" s="463"/>
      <c r="FA108" s="463"/>
      <c r="FB108" s="463"/>
      <c r="FC108" s="463"/>
      <c r="FD108" s="463"/>
      <c r="FE108" s="463"/>
      <c r="FF108" s="463"/>
      <c r="FM108" s="463"/>
      <c r="FN108" s="463"/>
      <c r="FO108" s="463"/>
      <c r="FP108" s="463"/>
      <c r="FQ108" s="460"/>
      <c r="FR108" s="463"/>
      <c r="FS108" s="463"/>
      <c r="FT108" s="463"/>
      <c r="FU108" s="463"/>
      <c r="FV108" s="463"/>
      <c r="FW108" s="426"/>
      <c r="FX108" s="426"/>
      <c r="FY108" s="426"/>
    </row>
    <row r="109" spans="2:181" ht="9" customHeight="1">
      <c r="DA109" s="460"/>
      <c r="DB109" s="460"/>
      <c r="DH109" s="473"/>
      <c r="DI109" s="473"/>
      <c r="DJ109" s="426"/>
      <c r="DK109" s="426"/>
      <c r="DL109" s="426"/>
      <c r="DM109" s="426"/>
      <c r="DN109" s="426"/>
      <c r="DO109" s="426"/>
      <c r="DP109" s="463"/>
      <c r="DQ109" s="460"/>
      <c r="DR109" s="460"/>
      <c r="DS109" s="460"/>
      <c r="DT109" s="460"/>
      <c r="DU109" s="460"/>
      <c r="DV109" s="463"/>
      <c r="DW109" s="463"/>
      <c r="DX109" s="463"/>
      <c r="DY109" s="463"/>
      <c r="DZ109" s="463"/>
      <c r="EA109" s="463"/>
      <c r="EB109" s="463"/>
      <c r="EC109" s="460"/>
      <c r="ED109" s="460"/>
      <c r="EE109" s="460"/>
      <c r="EF109" s="460"/>
      <c r="EG109" s="460"/>
      <c r="EH109" s="463"/>
      <c r="EI109" s="463"/>
      <c r="EJ109" s="463"/>
      <c r="EK109" s="463"/>
      <c r="EU109" s="463"/>
      <c r="EV109" s="463"/>
      <c r="EZ109" s="463"/>
      <c r="FA109" s="463"/>
      <c r="FB109" s="463"/>
      <c r="FC109" s="463"/>
      <c r="FD109" s="463"/>
      <c r="FE109" s="463"/>
      <c r="FF109" s="463"/>
      <c r="FM109" s="463"/>
      <c r="FN109" s="463"/>
      <c r="FO109" s="463"/>
      <c r="FP109" s="463"/>
      <c r="FQ109" s="460"/>
      <c r="FR109" s="463"/>
      <c r="FS109" s="463"/>
      <c r="FT109" s="463"/>
      <c r="FU109" s="463"/>
      <c r="FV109" s="463"/>
      <c r="FW109" s="426"/>
      <c r="FX109" s="426"/>
      <c r="FY109" s="426"/>
    </row>
    <row r="110" spans="2:181" ht="9" customHeight="1">
      <c r="DA110" s="460"/>
      <c r="DB110" s="460"/>
      <c r="DH110" s="473"/>
      <c r="DI110" s="473"/>
      <c r="DJ110" s="426"/>
      <c r="DK110" s="426"/>
      <c r="DL110" s="426"/>
      <c r="DM110" s="426"/>
      <c r="DN110" s="426"/>
      <c r="DO110" s="426"/>
      <c r="DP110" s="463"/>
      <c r="DQ110" s="460"/>
      <c r="DR110" s="460"/>
      <c r="DS110" s="460"/>
      <c r="DT110" s="460"/>
      <c r="DU110" s="460"/>
      <c r="DV110" s="463"/>
      <c r="DW110" s="463"/>
      <c r="DX110" s="463"/>
      <c r="DY110" s="463"/>
      <c r="DZ110" s="463"/>
      <c r="EA110" s="463"/>
      <c r="EB110" s="463"/>
      <c r="EC110" s="460"/>
      <c r="ED110" s="460"/>
      <c r="EE110" s="460"/>
      <c r="EF110" s="460"/>
      <c r="EG110" s="460"/>
      <c r="EH110" s="463"/>
      <c r="EI110" s="463"/>
      <c r="EJ110" s="463"/>
      <c r="EK110" s="463"/>
      <c r="EU110" s="463"/>
      <c r="EV110" s="463"/>
      <c r="EZ110" s="463"/>
      <c r="FA110" s="463"/>
      <c r="FB110" s="463"/>
      <c r="FC110" s="463"/>
      <c r="FD110" s="463"/>
      <c r="FE110" s="463"/>
      <c r="FF110" s="463"/>
      <c r="FM110" s="463"/>
      <c r="FN110" s="463"/>
      <c r="FO110" s="463"/>
      <c r="FP110" s="463"/>
      <c r="FQ110" s="460"/>
      <c r="FR110" s="463"/>
      <c r="FS110" s="463"/>
      <c r="FT110" s="463"/>
      <c r="FU110" s="463"/>
      <c r="FV110" s="463"/>
      <c r="FW110" s="426"/>
      <c r="FX110" s="426"/>
      <c r="FY110" s="426"/>
    </row>
    <row r="111" spans="2:181" ht="9" customHeight="1">
      <c r="S111" s="463"/>
      <c r="T111" s="463"/>
      <c r="U111" s="463"/>
      <c r="V111" s="474"/>
      <c r="W111" s="413"/>
      <c r="AA111" s="426"/>
      <c r="AB111" s="426"/>
      <c r="AC111" s="426"/>
      <c r="AD111" s="413"/>
      <c r="AE111" s="413"/>
      <c r="AS111" s="463"/>
      <c r="AU111" s="463"/>
      <c r="AV111" s="463"/>
      <c r="AW111" s="463"/>
      <c r="AX111" s="413"/>
      <c r="AY111" s="413"/>
      <c r="CF111" s="463"/>
      <c r="CG111" s="463"/>
      <c r="CH111" s="463"/>
      <c r="CN111" s="460"/>
      <c r="CO111" s="460"/>
      <c r="DH111" s="473"/>
      <c r="DI111" s="473"/>
      <c r="DJ111" s="475"/>
      <c r="DK111" s="475"/>
      <c r="DL111" s="426"/>
      <c r="DM111" s="426"/>
      <c r="DN111" s="426"/>
      <c r="DO111" s="426"/>
      <c r="DP111" s="463"/>
      <c r="DQ111" s="460"/>
      <c r="DR111" s="460"/>
      <c r="DS111" s="460"/>
      <c r="DT111" s="460"/>
      <c r="DU111" s="460"/>
      <c r="DV111" s="463"/>
      <c r="DW111" s="463"/>
      <c r="DX111" s="463"/>
      <c r="DY111" s="463"/>
      <c r="DZ111" s="463"/>
      <c r="EA111" s="463"/>
      <c r="EB111" s="463"/>
      <c r="EC111" s="460"/>
      <c r="ED111" s="460"/>
      <c r="EE111" s="460"/>
      <c r="EF111" s="460"/>
      <c r="EG111" s="460"/>
      <c r="EH111" s="463"/>
      <c r="EI111" s="463"/>
      <c r="EJ111" s="463"/>
      <c r="EK111" s="463"/>
      <c r="EU111" s="463"/>
      <c r="EV111" s="463"/>
      <c r="EZ111" s="463"/>
      <c r="FA111" s="463"/>
      <c r="FB111" s="463"/>
      <c r="FC111" s="463"/>
      <c r="FD111" s="463"/>
      <c r="FE111" s="463"/>
      <c r="FF111" s="463"/>
      <c r="FM111" s="463"/>
      <c r="FN111" s="463"/>
      <c r="FO111" s="463"/>
      <c r="FP111" s="463"/>
      <c r="FQ111" s="460"/>
      <c r="FR111" s="463"/>
      <c r="FS111" s="463"/>
      <c r="FT111" s="463"/>
      <c r="FU111" s="463"/>
      <c r="FV111" s="463"/>
    </row>
    <row r="112" spans="2:181" ht="9" customHeight="1">
      <c r="G112" s="367"/>
      <c r="H112" s="367"/>
      <c r="I112" s="367"/>
      <c r="J112" s="367"/>
      <c r="K112" s="367"/>
      <c r="S112" s="463"/>
      <c r="T112" s="463"/>
      <c r="U112" s="463"/>
      <c r="V112" s="474"/>
      <c r="W112" s="468"/>
      <c r="X112" s="468"/>
      <c r="Y112" s="468"/>
      <c r="AA112" s="426"/>
      <c r="AB112" s="426"/>
      <c r="AC112" s="426"/>
      <c r="AD112" s="413"/>
      <c r="AE112" s="413"/>
      <c r="AS112" s="463"/>
      <c r="AU112" s="463"/>
      <c r="AV112" s="463"/>
      <c r="AW112" s="463"/>
      <c r="AX112" s="413"/>
      <c r="AY112" s="413"/>
      <c r="CF112" s="463"/>
      <c r="CG112" s="463"/>
      <c r="CH112" s="463"/>
      <c r="CN112" s="460"/>
      <c r="CO112" s="460"/>
      <c r="DA112" s="460"/>
      <c r="DB112" s="460"/>
      <c r="DC112" s="460"/>
      <c r="DI112" s="460"/>
      <c r="DJ112" s="460"/>
      <c r="DK112" s="460"/>
      <c r="DL112" s="460"/>
      <c r="DM112" s="460"/>
      <c r="DN112" s="460"/>
      <c r="DO112" s="460"/>
      <c r="DQ112" s="460"/>
      <c r="DR112" s="460"/>
      <c r="DS112" s="460"/>
      <c r="DT112" s="460"/>
      <c r="DU112" s="460"/>
      <c r="DV112" s="460"/>
      <c r="DW112" s="460"/>
      <c r="DY112" s="460"/>
      <c r="DZ112" s="460"/>
      <c r="EA112" s="460"/>
      <c r="EC112" s="460"/>
      <c r="ED112" s="460"/>
      <c r="EE112" s="460"/>
      <c r="EF112" s="460"/>
      <c r="EG112" s="460"/>
      <c r="EI112" s="460"/>
      <c r="EJ112" s="460"/>
      <c r="EK112" s="460"/>
      <c r="EU112" s="460"/>
      <c r="EZ112" s="460"/>
      <c r="FA112" s="460"/>
      <c r="FC112" s="460"/>
      <c r="FD112" s="460"/>
      <c r="FE112" s="460"/>
      <c r="FN112" s="460"/>
      <c r="FO112" s="460"/>
      <c r="FP112" s="460"/>
      <c r="FQ112" s="460"/>
    </row>
    <row r="113" spans="2:128" ht="9" customHeight="1">
      <c r="F113" s="367"/>
      <c r="G113" s="367"/>
      <c r="H113" s="367"/>
      <c r="I113" s="367"/>
      <c r="J113" s="367"/>
      <c r="K113" s="367"/>
      <c r="L113" s="468"/>
      <c r="M113" s="468"/>
      <c r="N113" s="468"/>
      <c r="O113" s="468"/>
      <c r="S113" s="463"/>
      <c r="T113" s="463"/>
      <c r="U113" s="463"/>
      <c r="V113" s="474"/>
      <c r="W113" s="468"/>
      <c r="X113" s="468"/>
      <c r="Y113" s="468"/>
      <c r="AA113" s="426"/>
      <c r="AB113" s="426"/>
      <c r="AC113" s="426"/>
      <c r="AD113" s="413"/>
      <c r="AE113" s="468"/>
      <c r="AF113" s="468"/>
      <c r="AQ113" s="463"/>
      <c r="AR113" s="463"/>
      <c r="AS113" s="463"/>
      <c r="AU113" s="463"/>
      <c r="AV113" s="463"/>
      <c r="AW113" s="463"/>
      <c r="AX113" s="413"/>
      <c r="AY113" s="413"/>
      <c r="CF113" s="463"/>
      <c r="CG113" s="463"/>
      <c r="CH113" s="463"/>
      <c r="CN113" s="460"/>
      <c r="CO113" s="460"/>
      <c r="DA113" s="460"/>
      <c r="DB113" s="460"/>
      <c r="DC113" s="460"/>
      <c r="DW113" s="367"/>
      <c r="DX113" s="367"/>
    </row>
    <row r="114" spans="2:128" ht="9" customHeight="1">
      <c r="L114" s="468"/>
      <c r="M114" s="468"/>
      <c r="N114" s="468"/>
      <c r="O114" s="468"/>
      <c r="S114" s="463"/>
      <c r="T114" s="463"/>
      <c r="U114" s="463"/>
      <c r="V114" s="474"/>
      <c r="W114" s="468"/>
      <c r="X114" s="468"/>
      <c r="Y114" s="468"/>
      <c r="AA114" s="426"/>
      <c r="AB114" s="426"/>
      <c r="AC114" s="426"/>
      <c r="AD114" s="413"/>
      <c r="AE114" s="468"/>
      <c r="AF114" s="468"/>
      <c r="AQ114" s="463"/>
      <c r="AR114" s="463"/>
      <c r="AS114" s="463"/>
      <c r="AU114" s="463"/>
      <c r="AV114" s="463"/>
      <c r="AW114" s="463"/>
      <c r="AX114" s="413"/>
      <c r="AY114" s="413"/>
      <c r="AZ114" s="413"/>
      <c r="CF114" s="463"/>
      <c r="CG114" s="463"/>
      <c r="CH114" s="463"/>
      <c r="CN114" s="460"/>
      <c r="CO114" s="460"/>
      <c r="DA114" s="460"/>
      <c r="DB114" s="460"/>
      <c r="DC114" s="460"/>
    </row>
    <row r="115" spans="2:128" ht="9" customHeight="1">
      <c r="E115" s="388"/>
      <c r="F115" s="388"/>
      <c r="G115" s="388"/>
      <c r="H115" s="388"/>
      <c r="I115" s="388"/>
      <c r="J115" s="388"/>
      <c r="K115" s="388"/>
      <c r="L115" s="468"/>
      <c r="M115" s="468"/>
      <c r="N115" s="468"/>
      <c r="O115" s="468"/>
      <c r="S115" s="463"/>
      <c r="T115" s="463"/>
      <c r="U115" s="463"/>
      <c r="W115" s="468"/>
      <c r="X115" s="468"/>
      <c r="Y115" s="468"/>
      <c r="AA115" s="426"/>
      <c r="AB115" s="426"/>
      <c r="AC115" s="426"/>
      <c r="AE115" s="468"/>
      <c r="AF115" s="468"/>
      <c r="AQ115" s="463"/>
      <c r="AR115" s="463"/>
      <c r="AS115" s="463"/>
      <c r="AU115" s="463"/>
      <c r="AV115" s="463"/>
      <c r="AW115" s="463"/>
      <c r="CF115" s="463"/>
      <c r="CG115" s="463"/>
      <c r="CH115" s="463"/>
      <c r="CN115" s="460"/>
      <c r="CO115" s="460"/>
      <c r="CV115" s="460"/>
      <c r="CW115" s="460"/>
      <c r="DA115" s="460"/>
      <c r="DB115" s="460"/>
      <c r="DC115" s="460"/>
      <c r="DV115" s="388"/>
      <c r="DW115" s="388"/>
      <c r="DX115" s="388"/>
    </row>
    <row r="116" spans="2:128" ht="9" customHeight="1">
      <c r="E116" s="388"/>
      <c r="F116" s="388"/>
      <c r="G116" s="388"/>
      <c r="H116" s="388"/>
      <c r="I116" s="388"/>
      <c r="J116" s="388"/>
      <c r="K116" s="388"/>
      <c r="L116" s="468"/>
      <c r="M116" s="468"/>
      <c r="N116" s="468"/>
      <c r="O116" s="468"/>
      <c r="T116" s="463"/>
      <c r="U116" s="463"/>
      <c r="W116" s="468"/>
      <c r="X116" s="468"/>
      <c r="Y116" s="468"/>
      <c r="AA116" s="426"/>
      <c r="AB116" s="426"/>
      <c r="AC116" s="426"/>
      <c r="AE116" s="468"/>
      <c r="AF116" s="468"/>
      <c r="CF116" s="463"/>
      <c r="CG116" s="463"/>
      <c r="CN116" s="460"/>
      <c r="CO116" s="460"/>
      <c r="CV116" s="460"/>
      <c r="CW116" s="460"/>
      <c r="DA116" s="460"/>
      <c r="DB116" s="460"/>
      <c r="DC116" s="460"/>
      <c r="DV116" s="388"/>
      <c r="DW116" s="388"/>
      <c r="DX116" s="388"/>
    </row>
    <row r="117" spans="2:128" ht="9" customHeight="1">
      <c r="L117" s="468"/>
      <c r="M117" s="468"/>
      <c r="N117" s="468"/>
      <c r="O117" s="468"/>
      <c r="W117" s="468"/>
      <c r="X117" s="468"/>
      <c r="Y117" s="468"/>
      <c r="AE117" s="468"/>
      <c r="AF117" s="468"/>
      <c r="CN117" s="460"/>
      <c r="CO117" s="460"/>
      <c r="CV117" s="460"/>
      <c r="CW117" s="460"/>
    </row>
    <row r="118" spans="2:128" ht="9" customHeight="1">
      <c r="L118" s="468"/>
      <c r="M118" s="468"/>
      <c r="N118" s="468"/>
      <c r="O118" s="468"/>
      <c r="W118" s="468"/>
      <c r="X118" s="468"/>
      <c r="Y118" s="468"/>
      <c r="AE118" s="468"/>
      <c r="AF118" s="468"/>
      <c r="CN118" s="460"/>
      <c r="CO118" s="460"/>
      <c r="CV118" s="460"/>
      <c r="CW118" s="460"/>
    </row>
    <row r="119" spans="2:128" ht="9" customHeight="1">
      <c r="L119" s="468"/>
      <c r="M119" s="468"/>
      <c r="N119" s="468"/>
      <c r="O119" s="468"/>
      <c r="CV119" s="460"/>
      <c r="CW119" s="460"/>
    </row>
    <row r="124" spans="2:128" ht="9" customHeight="1">
      <c r="E124" s="367"/>
      <c r="F124" s="367"/>
      <c r="G124" s="367"/>
      <c r="H124" s="367"/>
      <c r="I124" s="367"/>
      <c r="DV124" s="367"/>
      <c r="DW124" s="367"/>
      <c r="DX124" s="367"/>
    </row>
    <row r="125" spans="2:128" ht="9" customHeight="1">
      <c r="C125" s="367"/>
      <c r="D125" s="367"/>
      <c r="E125" s="367"/>
      <c r="F125" s="367"/>
      <c r="G125" s="367"/>
      <c r="H125" s="367"/>
      <c r="I125" s="367"/>
      <c r="DT125" s="367"/>
      <c r="DU125" s="367"/>
      <c r="DV125" s="367"/>
      <c r="DW125" s="367"/>
      <c r="DX125" s="367"/>
    </row>
    <row r="126" spans="2:128" ht="9" customHeight="1">
      <c r="C126" s="367"/>
      <c r="D126" s="367"/>
      <c r="E126" s="367"/>
      <c r="F126" s="367"/>
      <c r="G126" s="367"/>
      <c r="H126" s="367"/>
      <c r="I126" s="367"/>
      <c r="DT126" s="367"/>
      <c r="DU126" s="367"/>
      <c r="DV126" s="367"/>
      <c r="DW126" s="367"/>
      <c r="DX126" s="367"/>
    </row>
    <row r="127" spans="2:128" ht="9" customHeight="1">
      <c r="B127" s="367"/>
      <c r="C127" s="367"/>
      <c r="D127" s="367"/>
      <c r="E127" s="367"/>
      <c r="F127" s="367"/>
      <c r="G127" s="367"/>
      <c r="H127" s="367"/>
      <c r="I127" s="367"/>
      <c r="DS127" s="367"/>
      <c r="DT127" s="367"/>
      <c r="DU127" s="367"/>
      <c r="DV127" s="367"/>
      <c r="DW127" s="367"/>
      <c r="DX127" s="367"/>
    </row>
    <row r="129" spans="2:128" ht="9" customHeight="1">
      <c r="C129" s="367"/>
      <c r="D129" s="367"/>
      <c r="E129" s="367"/>
      <c r="F129" s="367"/>
      <c r="G129" s="367"/>
      <c r="H129" s="367"/>
      <c r="I129" s="367"/>
      <c r="DT129" s="367"/>
      <c r="DU129" s="367"/>
      <c r="DV129" s="367"/>
      <c r="DW129" s="367"/>
      <c r="DX129" s="367"/>
    </row>
    <row r="130" spans="2:128" ht="9" customHeight="1">
      <c r="B130" s="367"/>
      <c r="C130" s="367"/>
      <c r="D130" s="367"/>
      <c r="E130" s="367"/>
      <c r="F130" s="367"/>
      <c r="G130" s="367"/>
      <c r="H130" s="367"/>
      <c r="I130" s="367"/>
      <c r="DS130" s="367"/>
      <c r="DT130" s="367"/>
      <c r="DU130" s="367"/>
      <c r="DV130" s="367"/>
      <c r="DW130" s="367"/>
      <c r="DX130" s="367"/>
    </row>
    <row r="134" spans="2:128" ht="9" customHeight="1">
      <c r="E134" s="367"/>
      <c r="F134" s="367"/>
      <c r="G134" s="367"/>
      <c r="H134" s="367"/>
      <c r="I134" s="367"/>
      <c r="J134" s="367"/>
      <c r="DV134" s="367"/>
      <c r="DW134" s="367"/>
      <c r="DX134" s="367"/>
    </row>
    <row r="135" spans="2:128" ht="9" customHeight="1">
      <c r="C135" s="367"/>
      <c r="D135" s="367"/>
      <c r="E135" s="367"/>
      <c r="F135" s="367"/>
      <c r="G135" s="367"/>
      <c r="H135" s="367"/>
      <c r="I135" s="367"/>
      <c r="J135" s="367"/>
      <c r="DT135" s="367"/>
      <c r="DU135" s="367"/>
      <c r="DV135" s="367"/>
      <c r="DW135" s="367"/>
      <c r="DX135" s="367"/>
    </row>
  </sheetData>
  <mergeCells count="45">
    <mergeCell ref="AD4:BW6"/>
    <mergeCell ref="CQ8:CX9"/>
    <mergeCell ref="T9:CD10"/>
    <mergeCell ref="AO13:BL14"/>
    <mergeCell ref="A14:G15"/>
    <mergeCell ref="CQ14:CX16"/>
    <mergeCell ref="CQ29:CX31"/>
    <mergeCell ref="AA18:AL19"/>
    <mergeCell ref="AI21:AJ22"/>
    <mergeCell ref="AM21:BY22"/>
    <mergeCell ref="A22:G23"/>
    <mergeCell ref="AI23:AJ24"/>
    <mergeCell ref="AM23:BY24"/>
    <mergeCell ref="AI25:AJ26"/>
    <mergeCell ref="AM25:BY26"/>
    <mergeCell ref="A26:G28"/>
    <mergeCell ref="AI27:AJ28"/>
    <mergeCell ref="AM27:BY28"/>
    <mergeCell ref="A81:G83"/>
    <mergeCell ref="A33:G35"/>
    <mergeCell ref="A43:G44"/>
    <mergeCell ref="CQ45:CX46"/>
    <mergeCell ref="A53:G55"/>
    <mergeCell ref="CQ54:CX55"/>
    <mergeCell ref="A60:G62"/>
    <mergeCell ref="CQ63:CX64"/>
    <mergeCell ref="A67:G68"/>
    <mergeCell ref="CQ68:CX69"/>
    <mergeCell ref="CQ71:CX72"/>
    <mergeCell ref="CQ78:CX79"/>
    <mergeCell ref="CQ85:CX87"/>
    <mergeCell ref="CQ90:CX92"/>
    <mergeCell ref="S91:AK92"/>
    <mergeCell ref="AM91:AQ92"/>
    <mergeCell ref="AR91:BE92"/>
    <mergeCell ref="BF91:BI92"/>
    <mergeCell ref="BJ91:BN92"/>
    <mergeCell ref="BQ91:CF92"/>
    <mergeCell ref="CC99:CF105"/>
    <mergeCell ref="A92:G93"/>
    <mergeCell ref="AE99:AG104"/>
    <mergeCell ref="AS99:AV102"/>
    <mergeCell ref="BI99:BK102"/>
    <mergeCell ref="BV99:BX102"/>
    <mergeCell ref="BZ99:CA104"/>
  </mergeCells>
  <phoneticPr fontId="6"/>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Y135"/>
  <sheetViews>
    <sheetView zoomScaleNormal="100" zoomScaleSheetLayoutView="100" workbookViewId="0"/>
  </sheetViews>
  <sheetFormatPr defaultColWidth="1" defaultRowHeight="9" customHeight="1"/>
  <cols>
    <col min="1" max="8" width="1" style="366"/>
    <col min="9" max="15" width="1.375" style="366" customWidth="1"/>
    <col min="16" max="16" width="1" style="366"/>
    <col min="17" max="86" width="0.875" style="366" customWidth="1"/>
    <col min="87" max="87" width="1" style="366"/>
    <col min="88" max="90" width="1.375" style="366" customWidth="1"/>
    <col min="91" max="91" width="1" style="366"/>
    <col min="92" max="92" width="1.375" style="366" customWidth="1"/>
    <col min="93" max="94" width="1" style="366"/>
    <col min="95" max="95" width="1" style="366" customWidth="1"/>
    <col min="96" max="110" width="1" style="366"/>
    <col min="111" max="111" width="1" style="366" customWidth="1"/>
    <col min="112" max="124" width="1" style="366"/>
    <col min="125" max="125" width="1" style="366" customWidth="1"/>
    <col min="126" max="132" width="1" style="366"/>
    <col min="133" max="133" width="0.875" style="366" customWidth="1"/>
    <col min="134" max="152" width="1" style="366"/>
    <col min="153" max="159" width="1.375" style="366" customWidth="1"/>
    <col min="160" max="160" width="1" style="366"/>
    <col min="161" max="230" width="0.875" style="366" customWidth="1"/>
    <col min="231" max="231" width="1" style="366"/>
    <col min="232" max="234" width="1.375" style="366" customWidth="1"/>
    <col min="235" max="235" width="1" style="366"/>
    <col min="236" max="236" width="1.375" style="366" customWidth="1"/>
    <col min="237" max="408" width="1" style="366"/>
    <col min="409" max="415" width="1.375" style="366" customWidth="1"/>
    <col min="416" max="416" width="1" style="366"/>
    <col min="417" max="486" width="0.875" style="366" customWidth="1"/>
    <col min="487" max="487" width="1" style="366"/>
    <col min="488" max="490" width="1.375" style="366" customWidth="1"/>
    <col min="491" max="491" width="1" style="366"/>
    <col min="492" max="492" width="1.375" style="366" customWidth="1"/>
    <col min="493" max="664" width="1" style="366"/>
    <col min="665" max="671" width="1.375" style="366" customWidth="1"/>
    <col min="672" max="672" width="1" style="366"/>
    <col min="673" max="742" width="0.875" style="366" customWidth="1"/>
    <col min="743" max="743" width="1" style="366"/>
    <col min="744" max="746" width="1.375" style="366" customWidth="1"/>
    <col min="747" max="747" width="1" style="366"/>
    <col min="748" max="748" width="1.375" style="366" customWidth="1"/>
    <col min="749" max="920" width="1" style="366"/>
    <col min="921" max="927" width="1.375" style="366" customWidth="1"/>
    <col min="928" max="928" width="1" style="366"/>
    <col min="929" max="998" width="0.875" style="366" customWidth="1"/>
    <col min="999" max="999" width="1" style="366"/>
    <col min="1000" max="1002" width="1.375" style="366" customWidth="1"/>
    <col min="1003" max="1003" width="1" style="366"/>
    <col min="1004" max="1004" width="1.375" style="366" customWidth="1"/>
    <col min="1005" max="1176" width="1" style="366"/>
    <col min="1177" max="1183" width="1.375" style="366" customWidth="1"/>
    <col min="1184" max="1184" width="1" style="366"/>
    <col min="1185" max="1254" width="0.875" style="366" customWidth="1"/>
    <col min="1255" max="1255" width="1" style="366"/>
    <col min="1256" max="1258" width="1.375" style="366" customWidth="1"/>
    <col min="1259" max="1259" width="1" style="366"/>
    <col min="1260" max="1260" width="1.375" style="366" customWidth="1"/>
    <col min="1261" max="1432" width="1" style="366"/>
    <col min="1433" max="1439" width="1.375" style="366" customWidth="1"/>
    <col min="1440" max="1440" width="1" style="366"/>
    <col min="1441" max="1510" width="0.875" style="366" customWidth="1"/>
    <col min="1511" max="1511" width="1" style="366"/>
    <col min="1512" max="1514" width="1.375" style="366" customWidth="1"/>
    <col min="1515" max="1515" width="1" style="366"/>
    <col min="1516" max="1516" width="1.375" style="366" customWidth="1"/>
    <col min="1517" max="1688" width="1" style="366"/>
    <col min="1689" max="1695" width="1.375" style="366" customWidth="1"/>
    <col min="1696" max="1696" width="1" style="366"/>
    <col min="1697" max="1766" width="0.875" style="366" customWidth="1"/>
    <col min="1767" max="1767" width="1" style="366"/>
    <col min="1768" max="1770" width="1.375" style="366" customWidth="1"/>
    <col min="1771" max="1771" width="1" style="366"/>
    <col min="1772" max="1772" width="1.375" style="366" customWidth="1"/>
    <col min="1773" max="1944" width="1" style="366"/>
    <col min="1945" max="1951" width="1.375" style="366" customWidth="1"/>
    <col min="1952" max="1952" width="1" style="366"/>
    <col min="1953" max="2022" width="0.875" style="366" customWidth="1"/>
    <col min="2023" max="2023" width="1" style="366"/>
    <col min="2024" max="2026" width="1.375" style="366" customWidth="1"/>
    <col min="2027" max="2027" width="1" style="366"/>
    <col min="2028" max="2028" width="1.375" style="366" customWidth="1"/>
    <col min="2029" max="2200" width="1" style="366"/>
    <col min="2201" max="2207" width="1.375" style="366" customWidth="1"/>
    <col min="2208" max="2208" width="1" style="366"/>
    <col min="2209" max="2278" width="0.875" style="366" customWidth="1"/>
    <col min="2279" max="2279" width="1" style="366"/>
    <col min="2280" max="2282" width="1.375" style="366" customWidth="1"/>
    <col min="2283" max="2283" width="1" style="366"/>
    <col min="2284" max="2284" width="1.375" style="366" customWidth="1"/>
    <col min="2285" max="2456" width="1" style="366"/>
    <col min="2457" max="2463" width="1.375" style="366" customWidth="1"/>
    <col min="2464" max="2464" width="1" style="366"/>
    <col min="2465" max="2534" width="0.875" style="366" customWidth="1"/>
    <col min="2535" max="2535" width="1" style="366"/>
    <col min="2536" max="2538" width="1.375" style="366" customWidth="1"/>
    <col min="2539" max="2539" width="1" style="366"/>
    <col min="2540" max="2540" width="1.375" style="366" customWidth="1"/>
    <col min="2541" max="2712" width="1" style="366"/>
    <col min="2713" max="2719" width="1.375" style="366" customWidth="1"/>
    <col min="2720" max="2720" width="1" style="366"/>
    <col min="2721" max="2790" width="0.875" style="366" customWidth="1"/>
    <col min="2791" max="2791" width="1" style="366"/>
    <col min="2792" max="2794" width="1.375" style="366" customWidth="1"/>
    <col min="2795" max="2795" width="1" style="366"/>
    <col min="2796" max="2796" width="1.375" style="366" customWidth="1"/>
    <col min="2797" max="2968" width="1" style="366"/>
    <col min="2969" max="2975" width="1.375" style="366" customWidth="1"/>
    <col min="2976" max="2976" width="1" style="366"/>
    <col min="2977" max="3046" width="0.875" style="366" customWidth="1"/>
    <col min="3047" max="3047" width="1" style="366"/>
    <col min="3048" max="3050" width="1.375" style="366" customWidth="1"/>
    <col min="3051" max="3051" width="1" style="366"/>
    <col min="3052" max="3052" width="1.375" style="366" customWidth="1"/>
    <col min="3053" max="3224" width="1" style="366"/>
    <col min="3225" max="3231" width="1.375" style="366" customWidth="1"/>
    <col min="3232" max="3232" width="1" style="366"/>
    <col min="3233" max="3302" width="0.875" style="366" customWidth="1"/>
    <col min="3303" max="3303" width="1" style="366"/>
    <col min="3304" max="3306" width="1.375" style="366" customWidth="1"/>
    <col min="3307" max="3307" width="1" style="366"/>
    <col min="3308" max="3308" width="1.375" style="366" customWidth="1"/>
    <col min="3309" max="3480" width="1" style="366"/>
    <col min="3481" max="3487" width="1.375" style="366" customWidth="1"/>
    <col min="3488" max="3488" width="1" style="366"/>
    <col min="3489" max="3558" width="0.875" style="366" customWidth="1"/>
    <col min="3559" max="3559" width="1" style="366"/>
    <col min="3560" max="3562" width="1.375" style="366" customWidth="1"/>
    <col min="3563" max="3563" width="1" style="366"/>
    <col min="3564" max="3564" width="1.375" style="366" customWidth="1"/>
    <col min="3565" max="3736" width="1" style="366"/>
    <col min="3737" max="3743" width="1.375" style="366" customWidth="1"/>
    <col min="3744" max="3744" width="1" style="366"/>
    <col min="3745" max="3814" width="0.875" style="366" customWidth="1"/>
    <col min="3815" max="3815" width="1" style="366"/>
    <col min="3816" max="3818" width="1.375" style="366" customWidth="1"/>
    <col min="3819" max="3819" width="1" style="366"/>
    <col min="3820" max="3820" width="1.375" style="366" customWidth="1"/>
    <col min="3821" max="3992" width="1" style="366"/>
    <col min="3993" max="3999" width="1.375" style="366" customWidth="1"/>
    <col min="4000" max="4000" width="1" style="366"/>
    <col min="4001" max="4070" width="0.875" style="366" customWidth="1"/>
    <col min="4071" max="4071" width="1" style="366"/>
    <col min="4072" max="4074" width="1.375" style="366" customWidth="1"/>
    <col min="4075" max="4075" width="1" style="366"/>
    <col min="4076" max="4076" width="1.375" style="366" customWidth="1"/>
    <col min="4077" max="4248" width="1" style="366"/>
    <col min="4249" max="4255" width="1.375" style="366" customWidth="1"/>
    <col min="4256" max="4256" width="1" style="366"/>
    <col min="4257" max="4326" width="0.875" style="366" customWidth="1"/>
    <col min="4327" max="4327" width="1" style="366"/>
    <col min="4328" max="4330" width="1.375" style="366" customWidth="1"/>
    <col min="4331" max="4331" width="1" style="366"/>
    <col min="4332" max="4332" width="1.375" style="366" customWidth="1"/>
    <col min="4333" max="4504" width="1" style="366"/>
    <col min="4505" max="4511" width="1.375" style="366" customWidth="1"/>
    <col min="4512" max="4512" width="1" style="366"/>
    <col min="4513" max="4582" width="0.875" style="366" customWidth="1"/>
    <col min="4583" max="4583" width="1" style="366"/>
    <col min="4584" max="4586" width="1.375" style="366" customWidth="1"/>
    <col min="4587" max="4587" width="1" style="366"/>
    <col min="4588" max="4588" width="1.375" style="366" customWidth="1"/>
    <col min="4589" max="4760" width="1" style="366"/>
    <col min="4761" max="4767" width="1.375" style="366" customWidth="1"/>
    <col min="4768" max="4768" width="1" style="366"/>
    <col min="4769" max="4838" width="0.875" style="366" customWidth="1"/>
    <col min="4839" max="4839" width="1" style="366"/>
    <col min="4840" max="4842" width="1.375" style="366" customWidth="1"/>
    <col min="4843" max="4843" width="1" style="366"/>
    <col min="4844" max="4844" width="1.375" style="366" customWidth="1"/>
    <col min="4845" max="5016" width="1" style="366"/>
    <col min="5017" max="5023" width="1.375" style="366" customWidth="1"/>
    <col min="5024" max="5024" width="1" style="366"/>
    <col min="5025" max="5094" width="0.875" style="366" customWidth="1"/>
    <col min="5095" max="5095" width="1" style="366"/>
    <col min="5096" max="5098" width="1.375" style="366" customWidth="1"/>
    <col min="5099" max="5099" width="1" style="366"/>
    <col min="5100" max="5100" width="1.375" style="366" customWidth="1"/>
    <col min="5101" max="5272" width="1" style="366"/>
    <col min="5273" max="5279" width="1.375" style="366" customWidth="1"/>
    <col min="5280" max="5280" width="1" style="366"/>
    <col min="5281" max="5350" width="0.875" style="366" customWidth="1"/>
    <col min="5351" max="5351" width="1" style="366"/>
    <col min="5352" max="5354" width="1.375" style="366" customWidth="1"/>
    <col min="5355" max="5355" width="1" style="366"/>
    <col min="5356" max="5356" width="1.375" style="366" customWidth="1"/>
    <col min="5357" max="5528" width="1" style="366"/>
    <col min="5529" max="5535" width="1.375" style="366" customWidth="1"/>
    <col min="5536" max="5536" width="1" style="366"/>
    <col min="5537" max="5606" width="0.875" style="366" customWidth="1"/>
    <col min="5607" max="5607" width="1" style="366"/>
    <col min="5608" max="5610" width="1.375" style="366" customWidth="1"/>
    <col min="5611" max="5611" width="1" style="366"/>
    <col min="5612" max="5612" width="1.375" style="366" customWidth="1"/>
    <col min="5613" max="5784" width="1" style="366"/>
    <col min="5785" max="5791" width="1.375" style="366" customWidth="1"/>
    <col min="5792" max="5792" width="1" style="366"/>
    <col min="5793" max="5862" width="0.875" style="366" customWidth="1"/>
    <col min="5863" max="5863" width="1" style="366"/>
    <col min="5864" max="5866" width="1.375" style="366" customWidth="1"/>
    <col min="5867" max="5867" width="1" style="366"/>
    <col min="5868" max="5868" width="1.375" style="366" customWidth="1"/>
    <col min="5869" max="6040" width="1" style="366"/>
    <col min="6041" max="6047" width="1.375" style="366" customWidth="1"/>
    <col min="6048" max="6048" width="1" style="366"/>
    <col min="6049" max="6118" width="0.875" style="366" customWidth="1"/>
    <col min="6119" max="6119" width="1" style="366"/>
    <col min="6120" max="6122" width="1.375" style="366" customWidth="1"/>
    <col min="6123" max="6123" width="1" style="366"/>
    <col min="6124" max="6124" width="1.375" style="366" customWidth="1"/>
    <col min="6125" max="6296" width="1" style="366"/>
    <col min="6297" max="6303" width="1.375" style="366" customWidth="1"/>
    <col min="6304" max="6304" width="1" style="366"/>
    <col min="6305" max="6374" width="0.875" style="366" customWidth="1"/>
    <col min="6375" max="6375" width="1" style="366"/>
    <col min="6376" max="6378" width="1.375" style="366" customWidth="1"/>
    <col min="6379" max="6379" width="1" style="366"/>
    <col min="6380" max="6380" width="1.375" style="366" customWidth="1"/>
    <col min="6381" max="6552" width="1" style="366"/>
    <col min="6553" max="6559" width="1.375" style="366" customWidth="1"/>
    <col min="6560" max="6560" width="1" style="366"/>
    <col min="6561" max="6630" width="0.875" style="366" customWidth="1"/>
    <col min="6631" max="6631" width="1" style="366"/>
    <col min="6632" max="6634" width="1.375" style="366" customWidth="1"/>
    <col min="6635" max="6635" width="1" style="366"/>
    <col min="6636" max="6636" width="1.375" style="366" customWidth="1"/>
    <col min="6637" max="6808" width="1" style="366"/>
    <col min="6809" max="6815" width="1.375" style="366" customWidth="1"/>
    <col min="6816" max="6816" width="1" style="366"/>
    <col min="6817" max="6886" width="0.875" style="366" customWidth="1"/>
    <col min="6887" max="6887" width="1" style="366"/>
    <col min="6888" max="6890" width="1.375" style="366" customWidth="1"/>
    <col min="6891" max="6891" width="1" style="366"/>
    <col min="6892" max="6892" width="1.375" style="366" customWidth="1"/>
    <col min="6893" max="7064" width="1" style="366"/>
    <col min="7065" max="7071" width="1.375" style="366" customWidth="1"/>
    <col min="7072" max="7072" width="1" style="366"/>
    <col min="7073" max="7142" width="0.875" style="366" customWidth="1"/>
    <col min="7143" max="7143" width="1" style="366"/>
    <col min="7144" max="7146" width="1.375" style="366" customWidth="1"/>
    <col min="7147" max="7147" width="1" style="366"/>
    <col min="7148" max="7148" width="1.375" style="366" customWidth="1"/>
    <col min="7149" max="7320" width="1" style="366"/>
    <col min="7321" max="7327" width="1.375" style="366" customWidth="1"/>
    <col min="7328" max="7328" width="1" style="366"/>
    <col min="7329" max="7398" width="0.875" style="366" customWidth="1"/>
    <col min="7399" max="7399" width="1" style="366"/>
    <col min="7400" max="7402" width="1.375" style="366" customWidth="1"/>
    <col min="7403" max="7403" width="1" style="366"/>
    <col min="7404" max="7404" width="1.375" style="366" customWidth="1"/>
    <col min="7405" max="7576" width="1" style="366"/>
    <col min="7577" max="7583" width="1.375" style="366" customWidth="1"/>
    <col min="7584" max="7584" width="1" style="366"/>
    <col min="7585" max="7654" width="0.875" style="366" customWidth="1"/>
    <col min="7655" max="7655" width="1" style="366"/>
    <col min="7656" max="7658" width="1.375" style="366" customWidth="1"/>
    <col min="7659" max="7659" width="1" style="366"/>
    <col min="7660" max="7660" width="1.375" style="366" customWidth="1"/>
    <col min="7661" max="7832" width="1" style="366"/>
    <col min="7833" max="7839" width="1.375" style="366" customWidth="1"/>
    <col min="7840" max="7840" width="1" style="366"/>
    <col min="7841" max="7910" width="0.875" style="366" customWidth="1"/>
    <col min="7911" max="7911" width="1" style="366"/>
    <col min="7912" max="7914" width="1.375" style="366" customWidth="1"/>
    <col min="7915" max="7915" width="1" style="366"/>
    <col min="7916" max="7916" width="1.375" style="366" customWidth="1"/>
    <col min="7917" max="8088" width="1" style="366"/>
    <col min="8089" max="8095" width="1.375" style="366" customWidth="1"/>
    <col min="8096" max="8096" width="1" style="366"/>
    <col min="8097" max="8166" width="0.875" style="366" customWidth="1"/>
    <col min="8167" max="8167" width="1" style="366"/>
    <col min="8168" max="8170" width="1.375" style="366" customWidth="1"/>
    <col min="8171" max="8171" width="1" style="366"/>
    <col min="8172" max="8172" width="1.375" style="366" customWidth="1"/>
    <col min="8173" max="8344" width="1" style="366"/>
    <col min="8345" max="8351" width="1.375" style="366" customWidth="1"/>
    <col min="8352" max="8352" width="1" style="366"/>
    <col min="8353" max="8422" width="0.875" style="366" customWidth="1"/>
    <col min="8423" max="8423" width="1" style="366"/>
    <col min="8424" max="8426" width="1.375" style="366" customWidth="1"/>
    <col min="8427" max="8427" width="1" style="366"/>
    <col min="8428" max="8428" width="1.375" style="366" customWidth="1"/>
    <col min="8429" max="8600" width="1" style="366"/>
    <col min="8601" max="8607" width="1.375" style="366" customWidth="1"/>
    <col min="8608" max="8608" width="1" style="366"/>
    <col min="8609" max="8678" width="0.875" style="366" customWidth="1"/>
    <col min="8679" max="8679" width="1" style="366"/>
    <col min="8680" max="8682" width="1.375" style="366" customWidth="1"/>
    <col min="8683" max="8683" width="1" style="366"/>
    <col min="8684" max="8684" width="1.375" style="366" customWidth="1"/>
    <col min="8685" max="8856" width="1" style="366"/>
    <col min="8857" max="8863" width="1.375" style="366" customWidth="1"/>
    <col min="8864" max="8864" width="1" style="366"/>
    <col min="8865" max="8934" width="0.875" style="366" customWidth="1"/>
    <col min="8935" max="8935" width="1" style="366"/>
    <col min="8936" max="8938" width="1.375" style="366" customWidth="1"/>
    <col min="8939" max="8939" width="1" style="366"/>
    <col min="8940" max="8940" width="1.375" style="366" customWidth="1"/>
    <col min="8941" max="9112" width="1" style="366"/>
    <col min="9113" max="9119" width="1.375" style="366" customWidth="1"/>
    <col min="9120" max="9120" width="1" style="366"/>
    <col min="9121" max="9190" width="0.875" style="366" customWidth="1"/>
    <col min="9191" max="9191" width="1" style="366"/>
    <col min="9192" max="9194" width="1.375" style="366" customWidth="1"/>
    <col min="9195" max="9195" width="1" style="366"/>
    <col min="9196" max="9196" width="1.375" style="366" customWidth="1"/>
    <col min="9197" max="9368" width="1" style="366"/>
    <col min="9369" max="9375" width="1.375" style="366" customWidth="1"/>
    <col min="9376" max="9376" width="1" style="366"/>
    <col min="9377" max="9446" width="0.875" style="366" customWidth="1"/>
    <col min="9447" max="9447" width="1" style="366"/>
    <col min="9448" max="9450" width="1.375" style="366" customWidth="1"/>
    <col min="9451" max="9451" width="1" style="366"/>
    <col min="9452" max="9452" width="1.375" style="366" customWidth="1"/>
    <col min="9453" max="9624" width="1" style="366"/>
    <col min="9625" max="9631" width="1.375" style="366" customWidth="1"/>
    <col min="9632" max="9632" width="1" style="366"/>
    <col min="9633" max="9702" width="0.875" style="366" customWidth="1"/>
    <col min="9703" max="9703" width="1" style="366"/>
    <col min="9704" max="9706" width="1.375" style="366" customWidth="1"/>
    <col min="9707" max="9707" width="1" style="366"/>
    <col min="9708" max="9708" width="1.375" style="366" customWidth="1"/>
    <col min="9709" max="9880" width="1" style="366"/>
    <col min="9881" max="9887" width="1.375" style="366" customWidth="1"/>
    <col min="9888" max="9888" width="1" style="366"/>
    <col min="9889" max="9958" width="0.875" style="366" customWidth="1"/>
    <col min="9959" max="9959" width="1" style="366"/>
    <col min="9960" max="9962" width="1.375" style="366" customWidth="1"/>
    <col min="9963" max="9963" width="1" style="366"/>
    <col min="9964" max="9964" width="1.375" style="366" customWidth="1"/>
    <col min="9965" max="10136" width="1" style="366"/>
    <col min="10137" max="10143" width="1.375" style="366" customWidth="1"/>
    <col min="10144" max="10144" width="1" style="366"/>
    <col min="10145" max="10214" width="0.875" style="366" customWidth="1"/>
    <col min="10215" max="10215" width="1" style="366"/>
    <col min="10216" max="10218" width="1.375" style="366" customWidth="1"/>
    <col min="10219" max="10219" width="1" style="366"/>
    <col min="10220" max="10220" width="1.375" style="366" customWidth="1"/>
    <col min="10221" max="10392" width="1" style="366"/>
    <col min="10393" max="10399" width="1.375" style="366" customWidth="1"/>
    <col min="10400" max="10400" width="1" style="366"/>
    <col min="10401" max="10470" width="0.875" style="366" customWidth="1"/>
    <col min="10471" max="10471" width="1" style="366"/>
    <col min="10472" max="10474" width="1.375" style="366" customWidth="1"/>
    <col min="10475" max="10475" width="1" style="366"/>
    <col min="10476" max="10476" width="1.375" style="366" customWidth="1"/>
    <col min="10477" max="10648" width="1" style="366"/>
    <col min="10649" max="10655" width="1.375" style="366" customWidth="1"/>
    <col min="10656" max="10656" width="1" style="366"/>
    <col min="10657" max="10726" width="0.875" style="366" customWidth="1"/>
    <col min="10727" max="10727" width="1" style="366"/>
    <col min="10728" max="10730" width="1.375" style="366" customWidth="1"/>
    <col min="10731" max="10731" width="1" style="366"/>
    <col min="10732" max="10732" width="1.375" style="366" customWidth="1"/>
    <col min="10733" max="10904" width="1" style="366"/>
    <col min="10905" max="10911" width="1.375" style="366" customWidth="1"/>
    <col min="10912" max="10912" width="1" style="366"/>
    <col min="10913" max="10982" width="0.875" style="366" customWidth="1"/>
    <col min="10983" max="10983" width="1" style="366"/>
    <col min="10984" max="10986" width="1.375" style="366" customWidth="1"/>
    <col min="10987" max="10987" width="1" style="366"/>
    <col min="10988" max="10988" width="1.375" style="366" customWidth="1"/>
    <col min="10989" max="11160" width="1" style="366"/>
    <col min="11161" max="11167" width="1.375" style="366" customWidth="1"/>
    <col min="11168" max="11168" width="1" style="366"/>
    <col min="11169" max="11238" width="0.875" style="366" customWidth="1"/>
    <col min="11239" max="11239" width="1" style="366"/>
    <col min="11240" max="11242" width="1.375" style="366" customWidth="1"/>
    <col min="11243" max="11243" width="1" style="366"/>
    <col min="11244" max="11244" width="1.375" style="366" customWidth="1"/>
    <col min="11245" max="11416" width="1" style="366"/>
    <col min="11417" max="11423" width="1.375" style="366" customWidth="1"/>
    <col min="11424" max="11424" width="1" style="366"/>
    <col min="11425" max="11494" width="0.875" style="366" customWidth="1"/>
    <col min="11495" max="11495" width="1" style="366"/>
    <col min="11496" max="11498" width="1.375" style="366" customWidth="1"/>
    <col min="11499" max="11499" width="1" style="366"/>
    <col min="11500" max="11500" width="1.375" style="366" customWidth="1"/>
    <col min="11501" max="11672" width="1" style="366"/>
    <col min="11673" max="11679" width="1.375" style="366" customWidth="1"/>
    <col min="11680" max="11680" width="1" style="366"/>
    <col min="11681" max="11750" width="0.875" style="366" customWidth="1"/>
    <col min="11751" max="11751" width="1" style="366"/>
    <col min="11752" max="11754" width="1.375" style="366" customWidth="1"/>
    <col min="11755" max="11755" width="1" style="366"/>
    <col min="11756" max="11756" width="1.375" style="366" customWidth="1"/>
    <col min="11757" max="11928" width="1" style="366"/>
    <col min="11929" max="11935" width="1.375" style="366" customWidth="1"/>
    <col min="11936" max="11936" width="1" style="366"/>
    <col min="11937" max="12006" width="0.875" style="366" customWidth="1"/>
    <col min="12007" max="12007" width="1" style="366"/>
    <col min="12008" max="12010" width="1.375" style="366" customWidth="1"/>
    <col min="12011" max="12011" width="1" style="366"/>
    <col min="12012" max="12012" width="1.375" style="366" customWidth="1"/>
    <col min="12013" max="12184" width="1" style="366"/>
    <col min="12185" max="12191" width="1.375" style="366" customWidth="1"/>
    <col min="12192" max="12192" width="1" style="366"/>
    <col min="12193" max="12262" width="0.875" style="366" customWidth="1"/>
    <col min="12263" max="12263" width="1" style="366"/>
    <col min="12264" max="12266" width="1.375" style="366" customWidth="1"/>
    <col min="12267" max="12267" width="1" style="366"/>
    <col min="12268" max="12268" width="1.375" style="366" customWidth="1"/>
    <col min="12269" max="12440" width="1" style="366"/>
    <col min="12441" max="12447" width="1.375" style="366" customWidth="1"/>
    <col min="12448" max="12448" width="1" style="366"/>
    <col min="12449" max="12518" width="0.875" style="366" customWidth="1"/>
    <col min="12519" max="12519" width="1" style="366"/>
    <col min="12520" max="12522" width="1.375" style="366" customWidth="1"/>
    <col min="12523" max="12523" width="1" style="366"/>
    <col min="12524" max="12524" width="1.375" style="366" customWidth="1"/>
    <col min="12525" max="12696" width="1" style="366"/>
    <col min="12697" max="12703" width="1.375" style="366" customWidth="1"/>
    <col min="12704" max="12704" width="1" style="366"/>
    <col min="12705" max="12774" width="0.875" style="366" customWidth="1"/>
    <col min="12775" max="12775" width="1" style="366"/>
    <col min="12776" max="12778" width="1.375" style="366" customWidth="1"/>
    <col min="12779" max="12779" width="1" style="366"/>
    <col min="12780" max="12780" width="1.375" style="366" customWidth="1"/>
    <col min="12781" max="12952" width="1" style="366"/>
    <col min="12953" max="12959" width="1.375" style="366" customWidth="1"/>
    <col min="12960" max="12960" width="1" style="366"/>
    <col min="12961" max="13030" width="0.875" style="366" customWidth="1"/>
    <col min="13031" max="13031" width="1" style="366"/>
    <col min="13032" max="13034" width="1.375" style="366" customWidth="1"/>
    <col min="13035" max="13035" width="1" style="366"/>
    <col min="13036" max="13036" width="1.375" style="366" customWidth="1"/>
    <col min="13037" max="13208" width="1" style="366"/>
    <col min="13209" max="13215" width="1.375" style="366" customWidth="1"/>
    <col min="13216" max="13216" width="1" style="366"/>
    <col min="13217" max="13286" width="0.875" style="366" customWidth="1"/>
    <col min="13287" max="13287" width="1" style="366"/>
    <col min="13288" max="13290" width="1.375" style="366" customWidth="1"/>
    <col min="13291" max="13291" width="1" style="366"/>
    <col min="13292" max="13292" width="1.375" style="366" customWidth="1"/>
    <col min="13293" max="13464" width="1" style="366"/>
    <col min="13465" max="13471" width="1.375" style="366" customWidth="1"/>
    <col min="13472" max="13472" width="1" style="366"/>
    <col min="13473" max="13542" width="0.875" style="366" customWidth="1"/>
    <col min="13543" max="13543" width="1" style="366"/>
    <col min="13544" max="13546" width="1.375" style="366" customWidth="1"/>
    <col min="13547" max="13547" width="1" style="366"/>
    <col min="13548" max="13548" width="1.375" style="366" customWidth="1"/>
    <col min="13549" max="13720" width="1" style="366"/>
    <col min="13721" max="13727" width="1.375" style="366" customWidth="1"/>
    <col min="13728" max="13728" width="1" style="366"/>
    <col min="13729" max="13798" width="0.875" style="366" customWidth="1"/>
    <col min="13799" max="13799" width="1" style="366"/>
    <col min="13800" max="13802" width="1.375" style="366" customWidth="1"/>
    <col min="13803" max="13803" width="1" style="366"/>
    <col min="13804" max="13804" width="1.375" style="366" customWidth="1"/>
    <col min="13805" max="13976" width="1" style="366"/>
    <col min="13977" max="13983" width="1.375" style="366" customWidth="1"/>
    <col min="13984" max="13984" width="1" style="366"/>
    <col min="13985" max="14054" width="0.875" style="366" customWidth="1"/>
    <col min="14055" max="14055" width="1" style="366"/>
    <col min="14056" max="14058" width="1.375" style="366" customWidth="1"/>
    <col min="14059" max="14059" width="1" style="366"/>
    <col min="14060" max="14060" width="1.375" style="366" customWidth="1"/>
    <col min="14061" max="14232" width="1" style="366"/>
    <col min="14233" max="14239" width="1.375" style="366" customWidth="1"/>
    <col min="14240" max="14240" width="1" style="366"/>
    <col min="14241" max="14310" width="0.875" style="366" customWidth="1"/>
    <col min="14311" max="14311" width="1" style="366"/>
    <col min="14312" max="14314" width="1.375" style="366" customWidth="1"/>
    <col min="14315" max="14315" width="1" style="366"/>
    <col min="14316" max="14316" width="1.375" style="366" customWidth="1"/>
    <col min="14317" max="14488" width="1" style="366"/>
    <col min="14489" max="14495" width="1.375" style="366" customWidth="1"/>
    <col min="14496" max="14496" width="1" style="366"/>
    <col min="14497" max="14566" width="0.875" style="366" customWidth="1"/>
    <col min="14567" max="14567" width="1" style="366"/>
    <col min="14568" max="14570" width="1.375" style="366" customWidth="1"/>
    <col min="14571" max="14571" width="1" style="366"/>
    <col min="14572" max="14572" width="1.375" style="366" customWidth="1"/>
    <col min="14573" max="14744" width="1" style="366"/>
    <col min="14745" max="14751" width="1.375" style="366" customWidth="1"/>
    <col min="14752" max="14752" width="1" style="366"/>
    <col min="14753" max="14822" width="0.875" style="366" customWidth="1"/>
    <col min="14823" max="14823" width="1" style="366"/>
    <col min="14824" max="14826" width="1.375" style="366" customWidth="1"/>
    <col min="14827" max="14827" width="1" style="366"/>
    <col min="14828" max="14828" width="1.375" style="366" customWidth="1"/>
    <col min="14829" max="15000" width="1" style="366"/>
    <col min="15001" max="15007" width="1.375" style="366" customWidth="1"/>
    <col min="15008" max="15008" width="1" style="366"/>
    <col min="15009" max="15078" width="0.875" style="366" customWidth="1"/>
    <col min="15079" max="15079" width="1" style="366"/>
    <col min="15080" max="15082" width="1.375" style="366" customWidth="1"/>
    <col min="15083" max="15083" width="1" style="366"/>
    <col min="15084" max="15084" width="1.375" style="366" customWidth="1"/>
    <col min="15085" max="15256" width="1" style="366"/>
    <col min="15257" max="15263" width="1.375" style="366" customWidth="1"/>
    <col min="15264" max="15264" width="1" style="366"/>
    <col min="15265" max="15334" width="0.875" style="366" customWidth="1"/>
    <col min="15335" max="15335" width="1" style="366"/>
    <col min="15336" max="15338" width="1.375" style="366" customWidth="1"/>
    <col min="15339" max="15339" width="1" style="366"/>
    <col min="15340" max="15340" width="1.375" style="366" customWidth="1"/>
    <col min="15341" max="15512" width="1" style="366"/>
    <col min="15513" max="15519" width="1.375" style="366" customWidth="1"/>
    <col min="15520" max="15520" width="1" style="366"/>
    <col min="15521" max="15590" width="0.875" style="366" customWidth="1"/>
    <col min="15591" max="15591" width="1" style="366"/>
    <col min="15592" max="15594" width="1.375" style="366" customWidth="1"/>
    <col min="15595" max="15595" width="1" style="366"/>
    <col min="15596" max="15596" width="1.375" style="366" customWidth="1"/>
    <col min="15597" max="15768" width="1" style="366"/>
    <col min="15769" max="15775" width="1.375" style="366" customWidth="1"/>
    <col min="15776" max="15776" width="1" style="366"/>
    <col min="15777" max="15846" width="0.875" style="366" customWidth="1"/>
    <col min="15847" max="15847" width="1" style="366"/>
    <col min="15848" max="15850" width="1.375" style="366" customWidth="1"/>
    <col min="15851" max="15851" width="1" style="366"/>
    <col min="15852" max="15852" width="1.375" style="366" customWidth="1"/>
    <col min="15853" max="16024" width="1" style="366"/>
    <col min="16025" max="16031" width="1.375" style="366" customWidth="1"/>
    <col min="16032" max="16032" width="1" style="366"/>
    <col min="16033" max="16102" width="0.875" style="366" customWidth="1"/>
    <col min="16103" max="16103" width="1" style="366"/>
    <col min="16104" max="16106" width="1.375" style="366" customWidth="1"/>
    <col min="16107" max="16107" width="1" style="366"/>
    <col min="16108" max="16108" width="1.375" style="366" customWidth="1"/>
    <col min="16109" max="16384" width="1" style="366"/>
  </cols>
  <sheetData>
    <row r="4" spans="1:133" ht="8.25" customHeight="1">
      <c r="P4" s="367"/>
      <c r="Q4" s="367"/>
      <c r="R4" s="367"/>
      <c r="S4" s="367"/>
      <c r="AD4" s="796" t="s">
        <v>273</v>
      </c>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797"/>
      <c r="BQ4" s="797"/>
      <c r="BR4" s="797"/>
      <c r="BS4" s="797"/>
      <c r="BT4" s="797"/>
      <c r="BU4" s="797"/>
      <c r="BV4" s="797"/>
      <c r="BW4" s="798"/>
    </row>
    <row r="5" spans="1:133" ht="8.25" customHeight="1">
      <c r="M5" s="367"/>
      <c r="N5" s="367"/>
      <c r="O5" s="367"/>
      <c r="P5" s="367"/>
      <c r="Q5" s="367"/>
      <c r="R5" s="367"/>
      <c r="S5" s="367"/>
      <c r="AD5" s="799"/>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800"/>
      <c r="BC5" s="800"/>
      <c r="BD5" s="800"/>
      <c r="BE5" s="800"/>
      <c r="BF5" s="800"/>
      <c r="BG5" s="800"/>
      <c r="BH5" s="800"/>
      <c r="BI5" s="800"/>
      <c r="BJ5" s="800"/>
      <c r="BK5" s="800"/>
      <c r="BL5" s="800"/>
      <c r="BM5" s="800"/>
      <c r="BN5" s="800"/>
      <c r="BO5" s="800"/>
      <c r="BP5" s="800"/>
      <c r="BQ5" s="800"/>
      <c r="BR5" s="800"/>
      <c r="BS5" s="800"/>
      <c r="BT5" s="800"/>
      <c r="BU5" s="800"/>
      <c r="BV5" s="800"/>
      <c r="BW5" s="801"/>
    </row>
    <row r="6" spans="1:133" ht="8.25" customHeight="1" thickBot="1">
      <c r="A6" s="368"/>
      <c r="B6" s="368"/>
      <c r="C6" s="368"/>
      <c r="D6" s="368"/>
      <c r="E6" s="368"/>
      <c r="F6" s="368"/>
      <c r="G6" s="368"/>
      <c r="H6" s="368"/>
      <c r="I6" s="368"/>
      <c r="J6" s="368"/>
      <c r="K6" s="368"/>
      <c r="L6" s="368"/>
      <c r="M6" s="368"/>
      <c r="N6" s="368"/>
      <c r="O6" s="368"/>
      <c r="P6" s="368"/>
      <c r="AD6" s="802"/>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4"/>
      <c r="CH6" s="369"/>
      <c r="CI6" s="369"/>
      <c r="CJ6" s="369"/>
      <c r="CK6" s="369"/>
      <c r="CL6" s="369"/>
      <c r="CM6" s="369"/>
      <c r="CN6" s="369"/>
      <c r="CO6" s="368"/>
      <c r="CP6" s="368"/>
      <c r="CQ6" s="368"/>
      <c r="CR6" s="368"/>
      <c r="CS6" s="368"/>
      <c r="CT6" s="368"/>
      <c r="CU6" s="368"/>
      <c r="CV6" s="368"/>
      <c r="CW6" s="368"/>
      <c r="CX6" s="368"/>
    </row>
    <row r="7" spans="1:133" ht="8.25" customHeight="1" thickBot="1">
      <c r="A7" s="370"/>
      <c r="B7" s="371"/>
      <c r="C7" s="371"/>
      <c r="D7" s="371"/>
      <c r="E7" s="371"/>
      <c r="F7" s="371"/>
      <c r="G7" s="371"/>
      <c r="H7" s="371"/>
      <c r="I7" s="370"/>
      <c r="J7" s="372"/>
      <c r="K7" s="370"/>
      <c r="L7" s="372"/>
      <c r="M7" s="370"/>
      <c r="N7" s="372"/>
      <c r="O7" s="370"/>
      <c r="P7" s="373"/>
      <c r="Q7" s="374"/>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6"/>
      <c r="CH7" s="377"/>
      <c r="CI7" s="370"/>
      <c r="CJ7" s="378"/>
      <c r="CK7" s="370"/>
      <c r="CL7" s="378"/>
      <c r="CM7" s="370"/>
      <c r="CN7" s="378"/>
      <c r="CO7" s="370"/>
      <c r="CQ7" s="371"/>
      <c r="CR7" s="371"/>
      <c r="CS7" s="371"/>
      <c r="CT7" s="371"/>
      <c r="CU7" s="371"/>
      <c r="CV7" s="371"/>
      <c r="CW7" s="371"/>
      <c r="CX7" s="370"/>
      <c r="DG7" s="379"/>
      <c r="DH7" s="379"/>
      <c r="DI7" s="379"/>
      <c r="DJ7" s="379"/>
      <c r="DK7" s="379"/>
      <c r="DL7" s="379"/>
      <c r="DM7" s="379"/>
      <c r="EC7" s="380"/>
    </row>
    <row r="8" spans="1:133" ht="8.25" customHeight="1">
      <c r="A8" s="778" t="s">
        <v>1229</v>
      </c>
      <c r="B8" s="778"/>
      <c r="C8" s="778"/>
      <c r="D8" s="778"/>
      <c r="E8" s="778"/>
      <c r="F8" s="778"/>
      <c r="G8" s="778"/>
      <c r="H8" s="381"/>
      <c r="J8" s="382"/>
      <c r="L8" s="382"/>
      <c r="N8" s="382"/>
      <c r="P8" s="383"/>
      <c r="Q8" s="384"/>
      <c r="S8" s="385"/>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86"/>
      <c r="BA8" s="385"/>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86"/>
      <c r="CG8" s="383"/>
      <c r="CH8" s="384"/>
      <c r="CJ8" s="387"/>
      <c r="CL8" s="387"/>
      <c r="CN8" s="387"/>
      <c r="CQ8" s="381"/>
      <c r="CR8" s="381"/>
      <c r="CS8" s="381"/>
      <c r="CT8" s="381"/>
      <c r="CU8" s="381"/>
      <c r="CV8" s="381"/>
      <c r="CW8" s="381"/>
      <c r="CX8" s="381"/>
      <c r="DF8" s="388"/>
      <c r="DG8" s="388"/>
      <c r="DH8" s="388"/>
      <c r="DI8" s="388"/>
      <c r="DJ8" s="388"/>
      <c r="DK8" s="388"/>
      <c r="DL8" s="388"/>
      <c r="DM8" s="388"/>
      <c r="EC8" s="380"/>
    </row>
    <row r="9" spans="1:133" ht="8.25" customHeight="1">
      <c r="A9" s="778"/>
      <c r="B9" s="778"/>
      <c r="C9" s="778"/>
      <c r="D9" s="778"/>
      <c r="E9" s="778"/>
      <c r="F9" s="778"/>
      <c r="G9" s="778"/>
      <c r="H9" s="381"/>
      <c r="J9" s="382"/>
      <c r="L9" s="382"/>
      <c r="N9" s="382"/>
      <c r="P9" s="383"/>
      <c r="Q9" s="384"/>
      <c r="S9" s="389"/>
      <c r="T9" s="777" t="s">
        <v>1201</v>
      </c>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5"/>
      <c r="CD9" s="805"/>
      <c r="CE9" s="390"/>
      <c r="CG9" s="383"/>
      <c r="CH9" s="384"/>
      <c r="CJ9" s="382"/>
      <c r="CL9" s="382"/>
      <c r="CN9" s="382"/>
      <c r="CQ9" s="805" t="s">
        <v>1230</v>
      </c>
      <c r="CR9" s="805"/>
      <c r="CS9" s="805"/>
      <c r="CT9" s="805"/>
      <c r="CU9" s="805"/>
      <c r="CV9" s="805"/>
      <c r="CW9" s="805"/>
      <c r="CX9" s="805"/>
      <c r="DF9" s="388"/>
      <c r="DG9" s="388"/>
      <c r="DH9" s="388"/>
      <c r="DI9" s="388"/>
      <c r="DJ9" s="388"/>
      <c r="DK9" s="388"/>
      <c r="DL9" s="388"/>
      <c r="DM9" s="388"/>
      <c r="DV9" s="388"/>
      <c r="DW9" s="388"/>
      <c r="DX9" s="388"/>
      <c r="DY9" s="388"/>
      <c r="DZ9" s="388"/>
      <c r="EA9" s="388"/>
      <c r="EC9" s="380"/>
    </row>
    <row r="10" spans="1:133" ht="8.25" customHeight="1" thickBot="1">
      <c r="A10" s="368"/>
      <c r="B10" s="368"/>
      <c r="C10" s="368"/>
      <c r="D10" s="368"/>
      <c r="E10" s="368"/>
      <c r="F10" s="368"/>
      <c r="G10" s="368"/>
      <c r="H10" s="368"/>
      <c r="I10" s="368"/>
      <c r="J10" s="419"/>
      <c r="K10" s="368"/>
      <c r="L10" s="419"/>
      <c r="M10" s="368"/>
      <c r="N10" s="419"/>
      <c r="O10" s="368"/>
      <c r="P10" s="404"/>
      <c r="Q10" s="384"/>
      <c r="S10" s="389"/>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5"/>
      <c r="CA10" s="805"/>
      <c r="CB10" s="805"/>
      <c r="CC10" s="805"/>
      <c r="CD10" s="805"/>
      <c r="CE10" s="390"/>
      <c r="CG10" s="383"/>
      <c r="CH10" s="384"/>
      <c r="CJ10" s="392"/>
      <c r="CL10" s="392"/>
      <c r="CN10" s="392"/>
      <c r="CQ10" s="805"/>
      <c r="CR10" s="805"/>
      <c r="CS10" s="805"/>
      <c r="CT10" s="805"/>
      <c r="CU10" s="805"/>
      <c r="CV10" s="805"/>
      <c r="CW10" s="805"/>
      <c r="CX10" s="805"/>
      <c r="DF10" s="388"/>
      <c r="DG10" s="388"/>
      <c r="DH10" s="388"/>
      <c r="DI10" s="388"/>
      <c r="DJ10" s="388"/>
      <c r="DK10" s="388"/>
      <c r="DL10" s="388"/>
      <c r="DM10" s="388"/>
      <c r="DV10" s="388"/>
      <c r="DW10" s="388"/>
      <c r="DX10" s="388"/>
      <c r="DY10" s="388"/>
      <c r="DZ10" s="388"/>
      <c r="EA10" s="388"/>
      <c r="EC10" s="380"/>
    </row>
    <row r="11" spans="1:133" ht="8.25" customHeight="1">
      <c r="A11" s="393"/>
      <c r="B11" s="393"/>
      <c r="C11" s="393"/>
      <c r="D11" s="393"/>
      <c r="E11" s="393"/>
      <c r="F11" s="393"/>
      <c r="G11" s="381"/>
      <c r="H11" s="381"/>
      <c r="J11" s="391"/>
      <c r="L11" s="391"/>
      <c r="N11" s="391"/>
      <c r="P11" s="383"/>
      <c r="Q11" s="384"/>
      <c r="S11" s="389"/>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E11" s="390"/>
      <c r="CG11" s="383"/>
      <c r="CH11" s="384"/>
      <c r="CJ11" s="382"/>
      <c r="CL11" s="382"/>
      <c r="CN11" s="382"/>
      <c r="EC11" s="380"/>
    </row>
    <row r="12" spans="1:133" ht="8.25" customHeight="1">
      <c r="A12" s="393"/>
      <c r="B12" s="393"/>
      <c r="C12" s="393"/>
      <c r="D12" s="393"/>
      <c r="E12" s="393"/>
      <c r="F12" s="393"/>
      <c r="G12" s="381"/>
      <c r="H12" s="381"/>
      <c r="J12" s="392"/>
      <c r="L12" s="382"/>
      <c r="N12" s="382"/>
      <c r="P12" s="383"/>
      <c r="Q12" s="384"/>
      <c r="S12" s="389"/>
      <c r="CE12" s="390"/>
      <c r="CG12" s="383"/>
      <c r="CH12" s="384"/>
      <c r="CJ12" s="392"/>
      <c r="CL12" s="392"/>
      <c r="CN12" s="382"/>
      <c r="CQ12" s="381"/>
      <c r="CR12" s="381"/>
      <c r="CS12" s="381"/>
      <c r="CT12" s="381"/>
      <c r="CU12" s="381"/>
      <c r="CV12" s="381"/>
      <c r="CW12" s="381"/>
      <c r="DD12" s="388"/>
      <c r="DE12" s="388"/>
      <c r="DF12" s="388"/>
      <c r="DG12" s="388"/>
      <c r="DH12" s="388"/>
      <c r="DI12" s="388"/>
      <c r="DJ12" s="388"/>
      <c r="DK12" s="388"/>
      <c r="EC12" s="380"/>
    </row>
    <row r="13" spans="1:133" ht="8.25" customHeight="1" thickBot="1">
      <c r="I13" s="368"/>
      <c r="J13" s="394"/>
      <c r="P13" s="383"/>
      <c r="S13" s="389"/>
      <c r="AO13" s="806" t="s">
        <v>1231</v>
      </c>
      <c r="AP13" s="800"/>
      <c r="AQ13" s="800"/>
      <c r="AR13" s="800"/>
      <c r="AS13" s="800"/>
      <c r="AT13" s="800"/>
      <c r="AU13" s="800"/>
      <c r="AV13" s="800"/>
      <c r="AW13" s="800"/>
      <c r="AX13" s="800"/>
      <c r="AY13" s="800"/>
      <c r="AZ13" s="800"/>
      <c r="BA13" s="800"/>
      <c r="BB13" s="800"/>
      <c r="BC13" s="800"/>
      <c r="BD13" s="800"/>
      <c r="BE13" s="800"/>
      <c r="BF13" s="800"/>
      <c r="BG13" s="800"/>
      <c r="BH13" s="800"/>
      <c r="BI13" s="800"/>
      <c r="BJ13" s="800"/>
      <c r="BK13" s="800"/>
      <c r="BL13" s="800"/>
      <c r="CE13" s="390"/>
      <c r="CG13" s="383"/>
      <c r="CH13" s="384"/>
      <c r="CJ13" s="375"/>
      <c r="CL13" s="375"/>
      <c r="CQ13" s="381"/>
      <c r="CR13" s="381"/>
      <c r="CS13" s="381"/>
      <c r="CT13" s="381"/>
      <c r="CU13" s="381"/>
      <c r="CV13" s="381"/>
      <c r="CW13" s="381"/>
      <c r="DD13" s="388"/>
      <c r="DE13" s="388"/>
      <c r="DF13" s="388"/>
      <c r="DG13" s="388"/>
      <c r="DH13" s="388"/>
      <c r="DI13" s="388"/>
      <c r="DJ13" s="388"/>
      <c r="DK13" s="388"/>
      <c r="EC13" s="380"/>
    </row>
    <row r="14" spans="1:133" ht="8.25" customHeight="1">
      <c r="H14" s="390"/>
      <c r="I14" s="395"/>
      <c r="J14" s="396"/>
      <c r="L14" s="397"/>
      <c r="N14" s="397"/>
      <c r="P14" s="383"/>
      <c r="S14" s="389"/>
      <c r="AO14" s="800"/>
      <c r="AP14" s="800"/>
      <c r="AQ14" s="800"/>
      <c r="AR14" s="800"/>
      <c r="AS14" s="800"/>
      <c r="AT14" s="800"/>
      <c r="AU14" s="800"/>
      <c r="AV14" s="800"/>
      <c r="AW14" s="800"/>
      <c r="AX14" s="800"/>
      <c r="AY14" s="800"/>
      <c r="AZ14" s="800"/>
      <c r="BA14" s="800"/>
      <c r="BB14" s="800"/>
      <c r="BC14" s="800"/>
      <c r="BD14" s="800"/>
      <c r="BE14" s="800"/>
      <c r="BF14" s="800"/>
      <c r="BG14" s="800"/>
      <c r="BH14" s="800"/>
      <c r="BI14" s="800"/>
      <c r="BJ14" s="800"/>
      <c r="BK14" s="800"/>
      <c r="BL14" s="800"/>
      <c r="CE14" s="390"/>
      <c r="CG14" s="383"/>
      <c r="CH14" s="377"/>
      <c r="CI14" s="370"/>
      <c r="CJ14" s="370"/>
      <c r="CK14" s="370"/>
      <c r="CL14" s="370"/>
      <c r="CM14" s="386"/>
      <c r="CN14" s="405"/>
      <c r="CO14" s="406"/>
      <c r="CP14" s="385"/>
      <c r="CQ14" s="371"/>
      <c r="CR14" s="371"/>
      <c r="CS14" s="371"/>
      <c r="CT14" s="371"/>
      <c r="CU14" s="371"/>
      <c r="CV14" s="371"/>
      <c r="CW14" s="371"/>
      <c r="CX14" s="371"/>
      <c r="DD14" s="388"/>
      <c r="DE14" s="388"/>
      <c r="DF14" s="388"/>
      <c r="DG14" s="388"/>
      <c r="DH14" s="388"/>
      <c r="DI14" s="388"/>
      <c r="DJ14" s="388"/>
      <c r="DK14" s="388"/>
      <c r="EC14" s="380"/>
    </row>
    <row r="15" spans="1:133" ht="8.25" customHeight="1" thickBot="1">
      <c r="H15" s="381"/>
      <c r="I15" s="398"/>
      <c r="J15" s="399"/>
      <c r="L15" s="391"/>
      <c r="N15" s="391"/>
      <c r="P15" s="383"/>
      <c r="S15" s="389"/>
      <c r="CE15" s="390"/>
      <c r="CG15" s="383"/>
      <c r="CH15" s="384"/>
      <c r="CJ15" s="382"/>
      <c r="CL15" s="382"/>
      <c r="CM15" s="390"/>
      <c r="CN15" s="398"/>
      <c r="CO15" s="399"/>
      <c r="CP15" s="389"/>
      <c r="CQ15" s="381"/>
      <c r="CR15" s="381"/>
      <c r="CS15" s="381"/>
      <c r="CT15" s="381"/>
      <c r="CU15" s="381"/>
      <c r="CV15" s="381"/>
      <c r="CW15" s="381"/>
      <c r="CX15" s="381"/>
      <c r="EC15" s="380"/>
    </row>
    <row r="16" spans="1:133" ht="8.25" customHeight="1">
      <c r="B16" s="381"/>
      <c r="C16" s="381"/>
      <c r="D16" s="381"/>
      <c r="E16" s="381"/>
      <c r="F16" s="381"/>
      <c r="G16" s="381"/>
      <c r="H16" s="381"/>
      <c r="L16" s="387"/>
      <c r="N16" s="387"/>
      <c r="P16" s="383"/>
      <c r="S16" s="389"/>
      <c r="CE16" s="390"/>
      <c r="CG16" s="383"/>
      <c r="CH16" s="384"/>
      <c r="CJ16" s="391"/>
      <c r="CL16" s="391"/>
      <c r="CQ16" s="805" t="s">
        <v>1232</v>
      </c>
      <c r="CR16" s="805"/>
      <c r="CS16" s="805"/>
      <c r="CT16" s="805"/>
      <c r="CU16" s="805"/>
      <c r="CV16" s="805"/>
      <c r="CW16" s="805"/>
      <c r="CX16" s="805"/>
      <c r="EC16" s="380"/>
    </row>
    <row r="17" spans="1:134" ht="8.25" customHeight="1">
      <c r="A17" s="778" t="s">
        <v>1209</v>
      </c>
      <c r="B17" s="778"/>
      <c r="C17" s="778"/>
      <c r="D17" s="778"/>
      <c r="E17" s="778"/>
      <c r="F17" s="778"/>
      <c r="G17" s="778"/>
      <c r="H17" s="381"/>
      <c r="J17" s="397"/>
      <c r="L17" s="382"/>
      <c r="M17" s="387"/>
      <c r="N17" s="382"/>
      <c r="P17" s="383"/>
      <c r="S17" s="389"/>
      <c r="CE17" s="390"/>
      <c r="CG17" s="383"/>
      <c r="CH17" s="384"/>
      <c r="CJ17" s="387"/>
      <c r="CL17" s="387"/>
      <c r="CQ17" s="805"/>
      <c r="CR17" s="805"/>
      <c r="CS17" s="805"/>
      <c r="CT17" s="805"/>
      <c r="CU17" s="805"/>
      <c r="CV17" s="805"/>
      <c r="CW17" s="805"/>
      <c r="CX17" s="805"/>
      <c r="DX17" s="388"/>
      <c r="DY17" s="388"/>
      <c r="DZ17" s="388"/>
      <c r="EA17" s="388"/>
      <c r="EB17" s="388"/>
      <c r="EC17" s="380"/>
      <c r="ED17" s="388"/>
    </row>
    <row r="18" spans="1:134" ht="8.25" customHeight="1">
      <c r="A18" s="778"/>
      <c r="B18" s="778"/>
      <c r="C18" s="778"/>
      <c r="D18" s="778"/>
      <c r="E18" s="778"/>
      <c r="F18" s="778"/>
      <c r="G18" s="778"/>
      <c r="J18" s="382"/>
      <c r="L18" s="382"/>
      <c r="N18" s="382"/>
      <c r="P18" s="383"/>
      <c r="S18" s="389"/>
      <c r="AA18" s="778" t="s">
        <v>274</v>
      </c>
      <c r="AB18" s="778"/>
      <c r="AC18" s="778"/>
      <c r="AD18" s="778"/>
      <c r="AE18" s="778"/>
      <c r="AF18" s="778"/>
      <c r="AG18" s="778"/>
      <c r="AH18" s="778"/>
      <c r="AI18" s="778"/>
      <c r="AJ18" s="778"/>
      <c r="AK18" s="778"/>
      <c r="AL18" s="778"/>
      <c r="CE18" s="390"/>
      <c r="CG18" s="383"/>
      <c r="CH18" s="384"/>
      <c r="CJ18" s="382"/>
      <c r="CL18" s="382"/>
      <c r="CN18" s="382"/>
      <c r="DX18" s="388"/>
      <c r="DY18" s="388"/>
      <c r="DZ18" s="388"/>
      <c r="EA18" s="388"/>
      <c r="EB18" s="388"/>
      <c r="EC18" s="380"/>
      <c r="ED18" s="388"/>
    </row>
    <row r="19" spans="1:134" ht="8.25" customHeight="1" thickBot="1">
      <c r="J19" s="387"/>
      <c r="L19" s="387"/>
      <c r="N19" s="387"/>
      <c r="P19" s="383"/>
      <c r="S19" s="389"/>
      <c r="AA19" s="778"/>
      <c r="AB19" s="778"/>
      <c r="AC19" s="778"/>
      <c r="AD19" s="778"/>
      <c r="AE19" s="778"/>
      <c r="AF19" s="778"/>
      <c r="AG19" s="778"/>
      <c r="AH19" s="778"/>
      <c r="AI19" s="778"/>
      <c r="AJ19" s="778"/>
      <c r="AK19" s="778"/>
      <c r="AL19" s="778"/>
      <c r="CE19" s="390"/>
      <c r="CG19" s="383"/>
      <c r="CH19" s="384"/>
      <c r="CI19" s="383"/>
      <c r="CJ19" s="392"/>
      <c r="CL19" s="392"/>
      <c r="CN19" s="392"/>
      <c r="DB19" s="388"/>
      <c r="DC19" s="388"/>
      <c r="DD19" s="388"/>
      <c r="DE19" s="388"/>
      <c r="DF19" s="388"/>
      <c r="DG19" s="388"/>
      <c r="DN19" s="388"/>
      <c r="DO19" s="388"/>
      <c r="DP19" s="388"/>
      <c r="DQ19" s="388"/>
      <c r="DR19" s="388"/>
      <c r="DS19" s="388"/>
      <c r="DT19" s="388"/>
      <c r="DX19" s="388"/>
      <c r="DY19" s="388"/>
      <c r="DZ19" s="388"/>
      <c r="EA19" s="388"/>
      <c r="EB19" s="388"/>
      <c r="EC19" s="380"/>
      <c r="ED19" s="388"/>
    </row>
    <row r="20" spans="1:134" ht="8.25" customHeight="1">
      <c r="J20" s="382"/>
      <c r="L20" s="382"/>
      <c r="N20" s="382"/>
      <c r="P20" s="383"/>
      <c r="Q20" s="384"/>
      <c r="S20" s="389"/>
      <c r="CE20" s="390"/>
      <c r="CG20" s="383"/>
      <c r="CH20" s="377"/>
      <c r="CI20" s="370"/>
      <c r="CJ20" s="372"/>
      <c r="CK20" s="370"/>
      <c r="CL20" s="372"/>
      <c r="CM20" s="370"/>
      <c r="CN20" s="372"/>
      <c r="CO20" s="370"/>
      <c r="CP20" s="370"/>
      <c r="CQ20" s="370"/>
      <c r="CR20" s="370"/>
      <c r="CS20" s="370"/>
      <c r="CT20" s="370"/>
      <c r="CU20" s="370"/>
      <c r="CV20" s="370"/>
      <c r="CW20" s="370"/>
      <c r="CX20" s="370"/>
      <c r="DB20" s="388"/>
      <c r="DC20" s="388"/>
      <c r="DD20" s="388"/>
      <c r="DE20" s="388"/>
      <c r="DF20" s="388"/>
      <c r="DG20" s="388"/>
      <c r="DN20" s="388"/>
      <c r="DO20" s="388"/>
      <c r="DP20" s="388"/>
      <c r="DQ20" s="388"/>
      <c r="DR20" s="388"/>
      <c r="DS20" s="388"/>
      <c r="DT20" s="388"/>
      <c r="EC20" s="380"/>
    </row>
    <row r="21" spans="1:134" ht="8.25" customHeight="1">
      <c r="J21" s="382"/>
      <c r="L21" s="391"/>
      <c r="N21" s="382"/>
      <c r="P21" s="383"/>
      <c r="Q21" s="384"/>
      <c r="S21" s="389"/>
      <c r="AI21" s="778" t="s">
        <v>11</v>
      </c>
      <c r="AJ21" s="778"/>
      <c r="AM21" s="793" t="s">
        <v>275</v>
      </c>
      <c r="AN21" s="793"/>
      <c r="AO21" s="793"/>
      <c r="AP21" s="793"/>
      <c r="AQ21" s="793"/>
      <c r="AR21" s="793"/>
      <c r="AS21" s="793"/>
      <c r="AT21" s="793"/>
      <c r="AU21" s="793"/>
      <c r="AV21" s="793"/>
      <c r="AW21" s="793"/>
      <c r="AX21" s="793"/>
      <c r="AY21" s="793"/>
      <c r="AZ21" s="793"/>
      <c r="BA21" s="793"/>
      <c r="BB21" s="793"/>
      <c r="BC21" s="793"/>
      <c r="BD21" s="793"/>
      <c r="BE21" s="793"/>
      <c r="BF21" s="793"/>
      <c r="BG21" s="793"/>
      <c r="BH21" s="793"/>
      <c r="BI21" s="793"/>
      <c r="BJ21" s="793"/>
      <c r="BK21" s="793"/>
      <c r="BL21" s="793"/>
      <c r="BM21" s="793"/>
      <c r="BN21" s="793"/>
      <c r="BO21" s="793"/>
      <c r="BP21" s="793"/>
      <c r="BQ21" s="793"/>
      <c r="BR21" s="793"/>
      <c r="BS21" s="793"/>
      <c r="BT21" s="793"/>
      <c r="BU21" s="793"/>
      <c r="BV21" s="793"/>
      <c r="BW21" s="793"/>
      <c r="BX21" s="793"/>
      <c r="BY21" s="793"/>
      <c r="CE21" s="390"/>
      <c r="CG21" s="383"/>
      <c r="CH21" s="384"/>
      <c r="CJ21" s="382"/>
      <c r="CL21" s="382"/>
      <c r="CN21" s="382"/>
      <c r="DB21" s="388"/>
      <c r="DC21" s="388"/>
      <c r="DD21" s="388"/>
      <c r="DE21" s="388"/>
      <c r="DF21" s="388"/>
      <c r="DG21" s="388"/>
      <c r="DN21" s="388"/>
      <c r="DO21" s="388"/>
      <c r="DP21" s="388"/>
      <c r="DQ21" s="388"/>
      <c r="DR21" s="388"/>
      <c r="DS21" s="388"/>
      <c r="DT21" s="388"/>
      <c r="EC21" s="380"/>
    </row>
    <row r="22" spans="1:134" ht="8.25" customHeight="1" thickBot="1">
      <c r="A22" s="393"/>
      <c r="B22" s="393"/>
      <c r="C22" s="393"/>
      <c r="D22" s="393"/>
      <c r="E22" s="393"/>
      <c r="F22" s="393"/>
      <c r="J22" s="387"/>
      <c r="L22" s="387"/>
      <c r="N22" s="387"/>
      <c r="P22" s="383"/>
      <c r="Q22" s="384"/>
      <c r="S22" s="400"/>
      <c r="T22" s="368"/>
      <c r="U22" s="368"/>
      <c r="V22" s="368"/>
      <c r="W22" s="368"/>
      <c r="X22" s="368"/>
      <c r="Y22" s="368"/>
      <c r="Z22" s="368"/>
      <c r="AA22" s="368"/>
      <c r="AB22" s="368"/>
      <c r="AC22" s="368"/>
      <c r="AD22" s="368"/>
      <c r="AI22" s="778"/>
      <c r="AJ22" s="778"/>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93"/>
      <c r="BJ22" s="793"/>
      <c r="BK22" s="793"/>
      <c r="BL22" s="793"/>
      <c r="BM22" s="793"/>
      <c r="BN22" s="793"/>
      <c r="BO22" s="793"/>
      <c r="BP22" s="793"/>
      <c r="BQ22" s="793"/>
      <c r="BR22" s="793"/>
      <c r="BS22" s="793"/>
      <c r="BT22" s="793"/>
      <c r="BU22" s="793"/>
      <c r="BV22" s="793"/>
      <c r="BW22" s="793"/>
      <c r="BX22" s="793"/>
      <c r="BY22" s="793"/>
      <c r="CA22" s="368"/>
      <c r="CB22" s="368"/>
      <c r="CC22" s="368"/>
      <c r="CD22" s="368"/>
      <c r="CE22" s="401"/>
      <c r="CG22" s="383"/>
      <c r="CH22" s="384"/>
      <c r="CJ22" s="387"/>
      <c r="CL22" s="387"/>
      <c r="CN22" s="387"/>
      <c r="DB22" s="388"/>
      <c r="DC22" s="388"/>
      <c r="DD22" s="388"/>
      <c r="DE22" s="388"/>
      <c r="DF22" s="388"/>
      <c r="DG22" s="388"/>
      <c r="DV22" s="388"/>
      <c r="DW22" s="388"/>
      <c r="DX22" s="388"/>
      <c r="DY22" s="388"/>
      <c r="DZ22" s="388"/>
      <c r="EA22" s="388"/>
      <c r="EB22" s="388"/>
      <c r="EC22" s="380"/>
    </row>
    <row r="23" spans="1:134" ht="8.25" customHeight="1">
      <c r="A23" s="476"/>
      <c r="B23" s="476"/>
      <c r="C23" s="476"/>
      <c r="D23" s="476"/>
      <c r="E23" s="476"/>
      <c r="F23" s="476"/>
      <c r="G23" s="476"/>
      <c r="H23" s="381"/>
      <c r="J23" s="382"/>
      <c r="L23" s="382"/>
      <c r="N23" s="382"/>
      <c r="P23" s="383"/>
      <c r="Q23" s="384"/>
      <c r="AI23" s="778" t="s">
        <v>12</v>
      </c>
      <c r="AJ23" s="778"/>
      <c r="AM23" s="793" t="s">
        <v>276</v>
      </c>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93"/>
      <c r="BJ23" s="793"/>
      <c r="BK23" s="793"/>
      <c r="BL23" s="793"/>
      <c r="BM23" s="793"/>
      <c r="BN23" s="793"/>
      <c r="BO23" s="793"/>
      <c r="BP23" s="793"/>
      <c r="BQ23" s="793"/>
      <c r="BR23" s="793"/>
      <c r="BS23" s="793"/>
      <c r="BT23" s="793"/>
      <c r="BU23" s="793"/>
      <c r="BV23" s="793"/>
      <c r="BW23" s="793"/>
      <c r="BX23" s="793"/>
      <c r="BY23" s="793"/>
      <c r="CG23" s="383"/>
      <c r="CH23" s="384"/>
      <c r="CJ23" s="382"/>
      <c r="CL23" s="382"/>
      <c r="CN23" s="382"/>
      <c r="DV23" s="388"/>
      <c r="DW23" s="388"/>
      <c r="DX23" s="388"/>
      <c r="DY23" s="388"/>
      <c r="DZ23" s="388"/>
      <c r="EA23" s="388"/>
      <c r="EB23" s="388"/>
      <c r="EC23" s="380"/>
    </row>
    <row r="24" spans="1:134" ht="8.25" customHeight="1" thickBot="1">
      <c r="A24" s="368"/>
      <c r="B24" s="402"/>
      <c r="C24" s="402"/>
      <c r="D24" s="402"/>
      <c r="E24" s="402"/>
      <c r="F24" s="402"/>
      <c r="G24" s="402"/>
      <c r="H24" s="402"/>
      <c r="I24" s="368"/>
      <c r="J24" s="368"/>
      <c r="K24" s="368"/>
      <c r="L24" s="368"/>
      <c r="M24" s="368"/>
      <c r="N24" s="368"/>
      <c r="O24" s="368"/>
      <c r="P24" s="404"/>
      <c r="Q24" s="384"/>
      <c r="AI24" s="778"/>
      <c r="AJ24" s="778"/>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793"/>
      <c r="BO24" s="793"/>
      <c r="BP24" s="793"/>
      <c r="BQ24" s="793"/>
      <c r="BR24" s="793"/>
      <c r="BS24" s="793"/>
      <c r="BT24" s="793"/>
      <c r="BU24" s="793"/>
      <c r="BV24" s="793"/>
      <c r="BW24" s="793"/>
      <c r="BX24" s="793"/>
      <c r="BY24" s="793"/>
      <c r="CG24" s="383"/>
      <c r="CH24" s="384"/>
      <c r="DV24" s="388"/>
      <c r="DW24" s="388"/>
      <c r="DX24" s="388"/>
      <c r="DY24" s="388"/>
      <c r="DZ24" s="388"/>
      <c r="EA24" s="388"/>
      <c r="EB24" s="388"/>
      <c r="EC24" s="380"/>
    </row>
    <row r="25" spans="1:134" ht="8.25" customHeight="1">
      <c r="H25" s="390"/>
      <c r="I25" s="395"/>
      <c r="J25" s="396"/>
      <c r="L25" s="391"/>
      <c r="N25" s="391"/>
      <c r="P25" s="383"/>
      <c r="Q25" s="384"/>
      <c r="S25" s="385"/>
      <c r="T25" s="370"/>
      <c r="U25" s="370"/>
      <c r="V25" s="370"/>
      <c r="W25" s="370"/>
      <c r="X25" s="370"/>
      <c r="Y25" s="370"/>
      <c r="Z25" s="370"/>
      <c r="AA25" s="370"/>
      <c r="AB25" s="370"/>
      <c r="AC25" s="370"/>
      <c r="AD25" s="370"/>
      <c r="AI25" s="778" t="s">
        <v>86</v>
      </c>
      <c r="AJ25" s="778"/>
      <c r="AM25" s="793" t="s">
        <v>277</v>
      </c>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793"/>
      <c r="BK25" s="793"/>
      <c r="BL25" s="793"/>
      <c r="BM25" s="793"/>
      <c r="BN25" s="793"/>
      <c r="BO25" s="793"/>
      <c r="BP25" s="793"/>
      <c r="BQ25" s="793"/>
      <c r="BR25" s="793"/>
      <c r="BS25" s="793"/>
      <c r="BT25" s="793"/>
      <c r="BU25" s="793"/>
      <c r="BV25" s="793"/>
      <c r="BW25" s="793"/>
      <c r="BX25" s="793"/>
      <c r="BY25" s="793"/>
      <c r="CA25" s="370"/>
      <c r="CB25" s="370"/>
      <c r="CC25" s="370"/>
      <c r="CD25" s="370"/>
      <c r="CE25" s="386"/>
      <c r="CG25" s="383"/>
      <c r="CH25" s="384"/>
      <c r="CJ25" s="382"/>
      <c r="CL25" s="382"/>
      <c r="CM25" s="390"/>
      <c r="CN25" s="405"/>
      <c r="CO25" s="406"/>
      <c r="CP25" s="389"/>
      <c r="DA25" s="388"/>
      <c r="DB25" s="388"/>
      <c r="DC25" s="388"/>
      <c r="DD25" s="388"/>
      <c r="DE25" s="388"/>
      <c r="DF25" s="388"/>
      <c r="EC25" s="380"/>
    </row>
    <row r="26" spans="1:134" ht="8.25" customHeight="1" thickBot="1">
      <c r="H26" s="390"/>
      <c r="I26" s="398"/>
      <c r="J26" s="399"/>
      <c r="L26" s="382"/>
      <c r="N26" s="382"/>
      <c r="P26" s="383"/>
      <c r="Q26" s="384"/>
      <c r="S26" s="389"/>
      <c r="AI26" s="778"/>
      <c r="AJ26" s="778"/>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93"/>
      <c r="BJ26" s="793"/>
      <c r="BK26" s="793"/>
      <c r="BL26" s="793"/>
      <c r="BM26" s="793"/>
      <c r="BN26" s="793"/>
      <c r="BO26" s="793"/>
      <c r="BP26" s="793"/>
      <c r="BQ26" s="793"/>
      <c r="BR26" s="793"/>
      <c r="BS26" s="793"/>
      <c r="BT26" s="793"/>
      <c r="BU26" s="793"/>
      <c r="BV26" s="793"/>
      <c r="BW26" s="793"/>
      <c r="BX26" s="793"/>
      <c r="BY26" s="793"/>
      <c r="CE26" s="390"/>
      <c r="CG26" s="383"/>
      <c r="CH26" s="384"/>
      <c r="CJ26" s="382"/>
      <c r="CL26" s="382"/>
      <c r="CN26" s="398"/>
      <c r="CO26" s="399"/>
      <c r="CQ26" s="388"/>
      <c r="CR26" s="388"/>
      <c r="CS26" s="388"/>
      <c r="CT26" s="388"/>
      <c r="CU26" s="388"/>
      <c r="CV26" s="388"/>
      <c r="CW26" s="388"/>
      <c r="DA26" s="388"/>
      <c r="DB26" s="388"/>
      <c r="DC26" s="388"/>
      <c r="DD26" s="388"/>
      <c r="DE26" s="388"/>
      <c r="DF26" s="388"/>
      <c r="EC26" s="380"/>
    </row>
    <row r="27" spans="1:134" ht="8.25" customHeight="1">
      <c r="L27" s="387"/>
      <c r="N27" s="387"/>
      <c r="P27" s="383"/>
      <c r="Q27" s="384"/>
      <c r="S27" s="389"/>
      <c r="AI27" s="778" t="s">
        <v>95</v>
      </c>
      <c r="AJ27" s="778"/>
      <c r="AM27" s="793" t="s">
        <v>278</v>
      </c>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CE27" s="390"/>
      <c r="CG27" s="383"/>
      <c r="CH27" s="384"/>
      <c r="CJ27" s="391"/>
      <c r="CL27" s="391"/>
      <c r="CN27" s="397"/>
      <c r="CQ27" s="778" t="s">
        <v>1233</v>
      </c>
      <c r="CR27" s="778"/>
      <c r="CS27" s="778"/>
      <c r="CT27" s="778"/>
      <c r="CU27" s="778"/>
      <c r="CV27" s="778"/>
      <c r="CW27" s="778"/>
      <c r="CX27" s="778"/>
      <c r="DB27" s="388"/>
      <c r="DC27" s="388"/>
      <c r="DD27" s="388"/>
      <c r="DE27" s="388"/>
      <c r="DF27" s="388"/>
      <c r="DG27" s="388"/>
      <c r="EC27" s="380"/>
    </row>
    <row r="28" spans="1:134" ht="8.25" customHeight="1">
      <c r="J28" s="382"/>
      <c r="L28" s="382"/>
      <c r="N28" s="382"/>
      <c r="P28" s="383"/>
      <c r="Q28" s="384"/>
      <c r="S28" s="389"/>
      <c r="AI28" s="778"/>
      <c r="AJ28" s="778"/>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c r="BP28" s="793"/>
      <c r="BQ28" s="793"/>
      <c r="BR28" s="793"/>
      <c r="BS28" s="793"/>
      <c r="BT28" s="793"/>
      <c r="BU28" s="793"/>
      <c r="BV28" s="793"/>
      <c r="BW28" s="793"/>
      <c r="BX28" s="793"/>
      <c r="BY28" s="793"/>
      <c r="CE28" s="390"/>
      <c r="CG28" s="383"/>
      <c r="CH28" s="384"/>
      <c r="CJ28" s="382"/>
      <c r="CL28" s="382"/>
      <c r="CN28" s="387"/>
      <c r="CQ28" s="778"/>
      <c r="CR28" s="778"/>
      <c r="CS28" s="778"/>
      <c r="CT28" s="778"/>
      <c r="CU28" s="778"/>
      <c r="CV28" s="778"/>
      <c r="CW28" s="778"/>
      <c r="CX28" s="778"/>
      <c r="DB28" s="388"/>
      <c r="DC28" s="388"/>
      <c r="DD28" s="388"/>
      <c r="DE28" s="388"/>
      <c r="DF28" s="388"/>
      <c r="DG28" s="388"/>
      <c r="EC28" s="380"/>
    </row>
    <row r="29" spans="1:134" ht="8.25" customHeight="1">
      <c r="A29" s="778" t="s">
        <v>1211</v>
      </c>
      <c r="B29" s="778"/>
      <c r="C29" s="778"/>
      <c r="D29" s="778"/>
      <c r="E29" s="778"/>
      <c r="F29" s="778"/>
      <c r="G29" s="778"/>
      <c r="J29" s="387"/>
      <c r="L29" s="387"/>
      <c r="N29" s="387"/>
      <c r="P29" s="383"/>
      <c r="Q29" s="384"/>
      <c r="S29" s="389"/>
      <c r="AW29" s="390"/>
      <c r="BA29" s="389"/>
      <c r="CE29" s="390"/>
      <c r="CG29" s="383"/>
      <c r="CH29" s="384"/>
      <c r="CJ29" s="387"/>
      <c r="CL29" s="387"/>
      <c r="CN29" s="382"/>
      <c r="DT29" s="388"/>
      <c r="DU29" s="388"/>
      <c r="DV29" s="388"/>
      <c r="DW29" s="388"/>
      <c r="DX29" s="388"/>
      <c r="DY29" s="388"/>
      <c r="DZ29" s="388"/>
      <c r="EC29" s="380"/>
    </row>
    <row r="30" spans="1:134" ht="8.25" customHeight="1">
      <c r="A30" s="778"/>
      <c r="B30" s="778"/>
      <c r="C30" s="778"/>
      <c r="D30" s="778"/>
      <c r="E30" s="778"/>
      <c r="F30" s="778"/>
      <c r="G30" s="778"/>
      <c r="H30" s="381"/>
      <c r="J30" s="392"/>
      <c r="L30" s="392"/>
      <c r="N30" s="392"/>
      <c r="P30" s="383"/>
      <c r="Q30" s="384"/>
      <c r="S30" s="389"/>
      <c r="AW30" s="390"/>
      <c r="BA30" s="389"/>
      <c r="CE30" s="390"/>
      <c r="CG30" s="383"/>
      <c r="CH30" s="384"/>
      <c r="CJ30" s="382"/>
      <c r="CL30" s="382"/>
      <c r="CN30" s="382"/>
      <c r="DB30" s="388"/>
      <c r="DC30" s="388"/>
      <c r="DD30" s="388"/>
      <c r="DE30" s="388"/>
      <c r="DF30" s="388"/>
      <c r="DG30" s="388"/>
      <c r="DH30" s="367"/>
      <c r="DI30" s="367"/>
      <c r="DJ30" s="367"/>
      <c r="DK30" s="367"/>
      <c r="DL30" s="367"/>
      <c r="DM30" s="367"/>
      <c r="DT30" s="388"/>
      <c r="DU30" s="388"/>
      <c r="DV30" s="388"/>
      <c r="DW30" s="388"/>
      <c r="DX30" s="388"/>
      <c r="DY30" s="388"/>
      <c r="DZ30" s="388"/>
      <c r="EC30" s="380"/>
    </row>
    <row r="31" spans="1:134" ht="8.4499999999999993" customHeight="1">
      <c r="A31" s="393"/>
      <c r="B31" s="393"/>
      <c r="C31" s="393"/>
      <c r="D31" s="393"/>
      <c r="E31" s="393"/>
      <c r="F31" s="393"/>
      <c r="G31" s="381"/>
      <c r="H31" s="381"/>
      <c r="J31" s="382"/>
      <c r="L31" s="382"/>
      <c r="N31" s="382"/>
      <c r="P31" s="383"/>
      <c r="Q31" s="384"/>
      <c r="R31" s="390"/>
      <c r="S31" s="389"/>
      <c r="AW31" s="390"/>
      <c r="BA31" s="389"/>
      <c r="CE31" s="390"/>
      <c r="CG31" s="383"/>
      <c r="CH31" s="384"/>
      <c r="CJ31" s="387"/>
      <c r="CL31" s="387"/>
      <c r="CN31" s="382"/>
      <c r="DB31" s="388"/>
      <c r="DC31" s="388"/>
      <c r="DD31" s="388"/>
      <c r="DE31" s="388"/>
      <c r="DF31" s="388"/>
      <c r="DG31" s="388"/>
      <c r="DH31" s="367"/>
      <c r="DI31" s="367"/>
      <c r="DJ31" s="367"/>
      <c r="DK31" s="367"/>
      <c r="DL31" s="367"/>
      <c r="DM31" s="367"/>
      <c r="EC31" s="380"/>
    </row>
    <row r="32" spans="1:134" ht="8.25" customHeight="1">
      <c r="B32" s="381"/>
      <c r="C32" s="381"/>
      <c r="D32" s="381"/>
      <c r="E32" s="381"/>
      <c r="F32" s="381"/>
      <c r="G32" s="381"/>
      <c r="H32" s="381"/>
      <c r="J32" s="382"/>
      <c r="L32" s="392"/>
      <c r="N32" s="392"/>
      <c r="P32" s="383"/>
      <c r="Q32" s="384"/>
      <c r="S32" s="389"/>
      <c r="AW32" s="390"/>
      <c r="BA32" s="389"/>
      <c r="CE32" s="390"/>
      <c r="CG32" s="383"/>
      <c r="CH32" s="384"/>
      <c r="CI32" s="383"/>
      <c r="CJ32" s="382"/>
      <c r="CL32" s="382"/>
      <c r="CN32" s="391"/>
      <c r="EC32" s="380"/>
    </row>
    <row r="33" spans="1:153" ht="8.25" customHeight="1">
      <c r="A33" s="388"/>
      <c r="B33" s="388"/>
      <c r="C33" s="388"/>
      <c r="D33" s="388"/>
      <c r="E33" s="388"/>
      <c r="F33" s="388"/>
      <c r="G33" s="388"/>
      <c r="H33" s="388"/>
      <c r="J33" s="391"/>
      <c r="L33" s="382"/>
      <c r="N33" s="382"/>
      <c r="P33" s="383"/>
      <c r="Q33" s="384"/>
      <c r="S33" s="389"/>
      <c r="AW33" s="390"/>
      <c r="BA33" s="389"/>
      <c r="CE33" s="390"/>
      <c r="CH33" s="384"/>
      <c r="CJ33" s="392"/>
      <c r="CL33" s="382"/>
      <c r="CN33" s="382"/>
      <c r="DH33" s="367"/>
      <c r="DI33" s="367"/>
      <c r="DJ33" s="367"/>
      <c r="DK33" s="367"/>
      <c r="DL33" s="367"/>
      <c r="DM33" s="367"/>
      <c r="EC33" s="380"/>
    </row>
    <row r="34" spans="1:153" ht="8.25" customHeight="1" thickBot="1">
      <c r="A34" s="415"/>
      <c r="B34" s="415"/>
      <c r="C34" s="415"/>
      <c r="D34" s="415"/>
      <c r="E34" s="415"/>
      <c r="F34" s="415"/>
      <c r="G34" s="415"/>
      <c r="H34" s="415"/>
      <c r="I34" s="368"/>
      <c r="J34" s="368"/>
      <c r="K34" s="368"/>
      <c r="L34" s="368"/>
      <c r="M34" s="368"/>
      <c r="N34" s="368"/>
      <c r="O34" s="368"/>
      <c r="P34" s="404"/>
      <c r="Q34" s="384"/>
      <c r="S34" s="389"/>
      <c r="AW34" s="390"/>
      <c r="BA34" s="389"/>
      <c r="CE34" s="390"/>
      <c r="CG34" s="383"/>
      <c r="CH34" s="384"/>
      <c r="CJ34" s="408"/>
      <c r="CQ34" s="388"/>
      <c r="CR34" s="388"/>
      <c r="CS34" s="388"/>
      <c r="CT34" s="388"/>
      <c r="CU34" s="388"/>
      <c r="CV34" s="388"/>
      <c r="CW34" s="388"/>
      <c r="EC34" s="380"/>
    </row>
    <row r="35" spans="1:153" ht="8.25" customHeight="1">
      <c r="A35" s="388"/>
      <c r="B35" s="388"/>
      <c r="C35" s="388"/>
      <c r="D35" s="388"/>
      <c r="E35" s="388"/>
      <c r="F35" s="388"/>
      <c r="G35" s="388"/>
      <c r="H35" s="390"/>
      <c r="I35" s="395"/>
      <c r="J35" s="396"/>
      <c r="K35" s="389"/>
      <c r="L35" s="391"/>
      <c r="N35" s="391"/>
      <c r="P35" s="383"/>
      <c r="Q35" s="384"/>
      <c r="S35" s="389"/>
      <c r="AW35" s="390"/>
      <c r="BA35" s="389"/>
      <c r="CE35" s="390"/>
      <c r="CG35" s="383"/>
      <c r="CH35" s="384"/>
      <c r="CJ35" s="392"/>
      <c r="CL35" s="392"/>
      <c r="CN35" s="405"/>
      <c r="CO35" s="406"/>
      <c r="CR35" s="409"/>
      <c r="CS35" s="409"/>
      <c r="CT35" s="409"/>
      <c r="CU35" s="409"/>
      <c r="CV35" s="409"/>
      <c r="CW35" s="409"/>
      <c r="DE35" s="388"/>
      <c r="DF35" s="388"/>
      <c r="DG35" s="388"/>
      <c r="DH35" s="388"/>
      <c r="DI35" s="388"/>
      <c r="DJ35" s="388"/>
      <c r="DK35" s="388"/>
      <c r="DN35" s="409"/>
      <c r="DO35" s="409"/>
      <c r="DP35" s="409"/>
      <c r="DQ35" s="409"/>
      <c r="DR35" s="409"/>
      <c r="DS35" s="409"/>
      <c r="DT35" s="409"/>
      <c r="EC35" s="380"/>
    </row>
    <row r="36" spans="1:153" ht="8.25" customHeight="1" thickBot="1">
      <c r="H36" s="390"/>
      <c r="I36" s="398"/>
      <c r="J36" s="399"/>
      <c r="K36" s="389"/>
      <c r="L36" s="392"/>
      <c r="N36" s="392"/>
      <c r="P36" s="383"/>
      <c r="Q36" s="384"/>
      <c r="S36" s="389"/>
      <c r="AW36" s="390"/>
      <c r="BA36" s="389"/>
      <c r="CE36" s="390"/>
      <c r="CG36" s="383"/>
      <c r="CH36" s="384"/>
      <c r="CI36" s="383"/>
      <c r="CJ36" s="392"/>
      <c r="CK36" s="384"/>
      <c r="CL36" s="392"/>
      <c r="CM36" s="390"/>
      <c r="CN36" s="395"/>
      <c r="CO36" s="396"/>
      <c r="CP36" s="389"/>
      <c r="CR36" s="409"/>
      <c r="CS36" s="409"/>
      <c r="CT36" s="409"/>
      <c r="CU36" s="409"/>
      <c r="CV36" s="409"/>
      <c r="CW36" s="409"/>
      <c r="DE36" s="388"/>
      <c r="DF36" s="388"/>
      <c r="DG36" s="388"/>
      <c r="DH36" s="388"/>
      <c r="DI36" s="388"/>
      <c r="DJ36" s="388"/>
      <c r="DK36" s="388"/>
      <c r="DN36" s="409"/>
      <c r="DO36" s="409"/>
      <c r="DP36" s="409"/>
      <c r="DQ36" s="409"/>
      <c r="DR36" s="409"/>
      <c r="DS36" s="409"/>
      <c r="DT36" s="409"/>
    </row>
    <row r="37" spans="1:153" ht="8.25" customHeight="1">
      <c r="A37" s="393"/>
      <c r="B37" s="393"/>
      <c r="C37" s="393"/>
      <c r="D37" s="393"/>
      <c r="E37" s="393"/>
      <c r="F37" s="393"/>
      <c r="G37" s="477"/>
      <c r="H37" s="477"/>
      <c r="L37" s="392"/>
      <c r="N37" s="392"/>
      <c r="P37" s="383"/>
      <c r="Q37" s="384"/>
      <c r="S37" s="389"/>
      <c r="AW37" s="390"/>
      <c r="BA37" s="389"/>
      <c r="CE37" s="390"/>
      <c r="CG37" s="383"/>
      <c r="CH37" s="377"/>
      <c r="CI37" s="370"/>
      <c r="CJ37" s="372"/>
      <c r="CK37" s="370"/>
      <c r="CL37" s="372"/>
      <c r="CM37" s="370"/>
      <c r="CN37" s="370"/>
      <c r="CO37" s="370"/>
      <c r="CP37" s="370"/>
      <c r="CQ37" s="772" t="s">
        <v>490</v>
      </c>
      <c r="CR37" s="772"/>
      <c r="CS37" s="772"/>
      <c r="CT37" s="772"/>
      <c r="CU37" s="772"/>
      <c r="CV37" s="772"/>
      <c r="CW37" s="772"/>
      <c r="CX37" s="772"/>
      <c r="DE37" s="388"/>
      <c r="DF37" s="388"/>
      <c r="DG37" s="388"/>
      <c r="DH37" s="388"/>
      <c r="DI37" s="388"/>
      <c r="DJ37" s="388"/>
      <c r="DK37" s="388"/>
    </row>
    <row r="38" spans="1:153" ht="8.25" customHeight="1" thickBot="1">
      <c r="A38" s="393"/>
      <c r="B38" s="393"/>
      <c r="C38" s="393"/>
      <c r="D38" s="393"/>
      <c r="E38" s="393"/>
      <c r="F38" s="393"/>
      <c r="G38" s="381"/>
      <c r="H38" s="381"/>
      <c r="J38" s="382"/>
      <c r="L38" s="382"/>
      <c r="N38" s="382"/>
      <c r="P38" s="383"/>
      <c r="Q38" s="384"/>
      <c r="S38" s="400"/>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401"/>
      <c r="BA38" s="400"/>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401"/>
      <c r="CG38" s="383"/>
      <c r="CH38" s="384"/>
      <c r="CJ38" s="392"/>
      <c r="CL38" s="392"/>
      <c r="CN38" s="392"/>
      <c r="CQ38" s="773"/>
      <c r="CR38" s="773"/>
      <c r="CS38" s="773"/>
      <c r="CT38" s="773"/>
      <c r="CU38" s="773"/>
      <c r="CV38" s="773"/>
      <c r="CW38" s="773"/>
      <c r="CX38" s="773"/>
    </row>
    <row r="39" spans="1:153" ht="8.25" customHeight="1">
      <c r="B39" s="381"/>
      <c r="C39" s="381"/>
      <c r="D39" s="381"/>
      <c r="E39" s="381"/>
      <c r="F39" s="381"/>
      <c r="G39" s="381"/>
      <c r="H39" s="381"/>
      <c r="J39" s="392"/>
      <c r="L39" s="382"/>
      <c r="N39" s="392"/>
      <c r="P39" s="383"/>
      <c r="Q39" s="384"/>
      <c r="CG39" s="383"/>
      <c r="CH39" s="377"/>
      <c r="CI39" s="370"/>
      <c r="CJ39" s="378"/>
      <c r="CK39" s="370"/>
      <c r="CL39" s="378"/>
      <c r="CM39" s="370"/>
      <c r="CN39" s="378"/>
      <c r="CO39" s="370"/>
      <c r="CP39" s="370"/>
      <c r="CQ39" s="412"/>
      <c r="CR39" s="412"/>
      <c r="CS39" s="412"/>
      <c r="CT39" s="412"/>
      <c r="CU39" s="412"/>
      <c r="CV39" s="412"/>
      <c r="CW39" s="412"/>
      <c r="CX39" s="370"/>
      <c r="CZ39" s="388"/>
      <c r="DA39" s="388"/>
      <c r="DB39" s="388"/>
      <c r="DC39" s="388"/>
      <c r="DD39" s="388"/>
      <c r="DE39" s="388"/>
      <c r="DL39" s="367"/>
      <c r="DM39" s="367"/>
      <c r="EQ39" s="388"/>
      <c r="ER39" s="388"/>
      <c r="ES39" s="388"/>
      <c r="ET39" s="388"/>
      <c r="EU39" s="388"/>
      <c r="EV39" s="388"/>
      <c r="EW39" s="388"/>
    </row>
    <row r="40" spans="1:153" ht="8.25" customHeight="1" thickBot="1">
      <c r="A40" s="778" t="s">
        <v>1213</v>
      </c>
      <c r="B40" s="778"/>
      <c r="C40" s="778"/>
      <c r="D40" s="778"/>
      <c r="E40" s="778"/>
      <c r="F40" s="778"/>
      <c r="G40" s="778"/>
      <c r="H40" s="381"/>
      <c r="J40" s="382"/>
      <c r="L40" s="391"/>
      <c r="N40" s="382"/>
      <c r="P40" s="383"/>
      <c r="Q40" s="384"/>
      <c r="CG40" s="383"/>
      <c r="CH40" s="384"/>
      <c r="CJ40" s="391"/>
      <c r="CL40" s="387"/>
      <c r="CN40" s="387"/>
      <c r="CZ40" s="388"/>
      <c r="DA40" s="388"/>
      <c r="DB40" s="388"/>
      <c r="DC40" s="388"/>
      <c r="DD40" s="388"/>
      <c r="DE40" s="388"/>
      <c r="DU40" s="388"/>
      <c r="DV40" s="388"/>
      <c r="DW40" s="388"/>
      <c r="DX40" s="388"/>
      <c r="DY40" s="388"/>
      <c r="DZ40" s="388"/>
      <c r="EA40" s="388"/>
      <c r="EQ40" s="388"/>
      <c r="ER40" s="388"/>
      <c r="ES40" s="388"/>
      <c r="ET40" s="388"/>
      <c r="EU40" s="388"/>
      <c r="EV40" s="388"/>
      <c r="EW40" s="388"/>
    </row>
    <row r="41" spans="1:153" ht="8.25" customHeight="1" thickBot="1">
      <c r="A41" s="778"/>
      <c r="B41" s="778"/>
      <c r="C41" s="778"/>
      <c r="D41" s="778"/>
      <c r="E41" s="778"/>
      <c r="F41" s="778"/>
      <c r="G41" s="778"/>
      <c r="H41" s="411"/>
      <c r="J41" s="387"/>
      <c r="L41" s="387"/>
      <c r="N41" s="387"/>
      <c r="P41" s="383"/>
      <c r="Q41" s="384"/>
      <c r="S41" s="385"/>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86"/>
      <c r="BA41" s="385"/>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86"/>
      <c r="CG41" s="383"/>
      <c r="CH41" s="384"/>
      <c r="CJ41" s="387"/>
      <c r="CL41" s="392"/>
      <c r="CN41" s="392"/>
      <c r="CZ41" s="388"/>
      <c r="DA41" s="388"/>
      <c r="DB41" s="388"/>
      <c r="DC41" s="388"/>
      <c r="DD41" s="388"/>
      <c r="DE41" s="388"/>
      <c r="DF41" s="388"/>
      <c r="DG41" s="388"/>
      <c r="DH41" s="388"/>
      <c r="DI41" s="388"/>
      <c r="DJ41" s="388"/>
      <c r="DK41" s="388"/>
      <c r="DL41" s="388"/>
      <c r="DU41" s="388"/>
      <c r="DV41" s="388"/>
      <c r="DW41" s="388"/>
      <c r="DX41" s="388"/>
      <c r="DY41" s="388"/>
      <c r="DZ41" s="388"/>
      <c r="EA41" s="388"/>
      <c r="EQ41" s="388"/>
      <c r="ER41" s="388"/>
      <c r="ES41" s="388"/>
      <c r="ET41" s="388"/>
      <c r="EU41" s="388"/>
      <c r="EV41" s="388"/>
      <c r="EW41" s="388"/>
    </row>
    <row r="42" spans="1:153" ht="8.25" customHeight="1">
      <c r="B42" s="388"/>
      <c r="C42" s="388"/>
      <c r="D42" s="388"/>
      <c r="E42" s="388"/>
      <c r="F42" s="388"/>
      <c r="G42" s="388"/>
      <c r="J42" s="382"/>
      <c r="L42" s="382"/>
      <c r="N42" s="382"/>
      <c r="P42" s="383"/>
      <c r="Q42" s="384"/>
      <c r="S42" s="389"/>
      <c r="AW42" s="390"/>
      <c r="BA42" s="389"/>
      <c r="CE42" s="390"/>
      <c r="CG42" s="383"/>
      <c r="CH42" s="377"/>
      <c r="CI42" s="370"/>
      <c r="CJ42" s="378"/>
      <c r="CK42" s="370"/>
      <c r="CL42" s="378"/>
      <c r="CM42" s="370"/>
      <c r="CN42" s="378"/>
      <c r="CO42" s="370"/>
      <c r="CP42" s="370"/>
      <c r="CQ42" s="370"/>
      <c r="CR42" s="370"/>
      <c r="CS42" s="370"/>
      <c r="CT42" s="370"/>
      <c r="CU42" s="370"/>
      <c r="CV42" s="370"/>
      <c r="CW42" s="370"/>
      <c r="CX42" s="370"/>
      <c r="CZ42" s="388"/>
      <c r="DA42" s="388"/>
      <c r="DB42" s="388"/>
      <c r="DC42" s="388"/>
      <c r="DD42" s="388"/>
      <c r="DE42" s="388"/>
      <c r="DF42" s="388"/>
      <c r="DG42" s="388"/>
      <c r="DH42" s="388"/>
      <c r="DI42" s="388"/>
      <c r="DJ42" s="388"/>
      <c r="DK42" s="388"/>
      <c r="DL42" s="388"/>
      <c r="DU42" s="388"/>
      <c r="DV42" s="388"/>
      <c r="DW42" s="388"/>
      <c r="DX42" s="388"/>
      <c r="DY42" s="388"/>
      <c r="DZ42" s="388"/>
      <c r="EA42" s="388"/>
      <c r="EB42" s="409"/>
      <c r="EC42" s="409"/>
      <c r="ED42" s="409"/>
      <c r="EE42" s="409"/>
      <c r="EF42" s="409"/>
      <c r="EG42" s="409"/>
    </row>
    <row r="43" spans="1:153" ht="8.25" customHeight="1">
      <c r="J43" s="382"/>
      <c r="L43" s="382"/>
      <c r="N43" s="382"/>
      <c r="P43" s="383"/>
      <c r="Q43" s="384"/>
      <c r="S43" s="389"/>
      <c r="AW43" s="390"/>
      <c r="BA43" s="389"/>
      <c r="CE43" s="390"/>
      <c r="CG43" s="383"/>
      <c r="CH43" s="384"/>
      <c r="CJ43" s="387"/>
      <c r="CL43" s="387"/>
      <c r="CN43" s="387"/>
      <c r="CZ43" s="388"/>
      <c r="DA43" s="388"/>
      <c r="DB43" s="388"/>
      <c r="DC43" s="388"/>
      <c r="DD43" s="388"/>
      <c r="DE43" s="388"/>
      <c r="DF43" s="388"/>
      <c r="DG43" s="388"/>
      <c r="DH43" s="388"/>
      <c r="DI43" s="388"/>
      <c r="DJ43" s="388"/>
      <c r="DK43" s="388"/>
      <c r="DL43" s="388"/>
      <c r="EB43" s="409"/>
      <c r="EC43" s="409"/>
      <c r="ED43" s="409"/>
      <c r="EE43" s="409"/>
      <c r="EF43" s="409"/>
      <c r="EG43" s="409"/>
    </row>
    <row r="44" spans="1:153" ht="8.25" customHeight="1" thickBot="1">
      <c r="N44" s="397"/>
      <c r="P44" s="383"/>
      <c r="Q44" s="384"/>
      <c r="S44" s="389"/>
      <c r="AW44" s="390"/>
      <c r="BA44" s="389"/>
      <c r="CE44" s="390"/>
      <c r="CG44" s="383"/>
      <c r="CH44" s="384"/>
      <c r="CJ44" s="375"/>
      <c r="CL44" s="375"/>
      <c r="CN44" s="375"/>
      <c r="CQ44" s="778" t="s">
        <v>1200</v>
      </c>
      <c r="CR44" s="778"/>
      <c r="CS44" s="778"/>
      <c r="CT44" s="778"/>
      <c r="CU44" s="778"/>
      <c r="CV44" s="778"/>
      <c r="CW44" s="778"/>
      <c r="CX44" s="778"/>
      <c r="CZ44" s="388"/>
      <c r="DA44" s="388"/>
      <c r="DB44" s="388"/>
      <c r="DC44" s="388"/>
      <c r="DD44" s="388"/>
      <c r="DE44" s="388"/>
      <c r="DF44" s="388"/>
      <c r="DG44" s="388"/>
      <c r="DH44" s="388"/>
      <c r="DI44" s="388"/>
      <c r="DJ44" s="388"/>
      <c r="DK44" s="388"/>
      <c r="DL44" s="388"/>
      <c r="EB44" s="409"/>
      <c r="EC44" s="409"/>
      <c r="ED44" s="409"/>
      <c r="EE44" s="409"/>
      <c r="EF44" s="409"/>
      <c r="EG44" s="409"/>
    </row>
    <row r="45" spans="1:153" ht="8.25" customHeight="1">
      <c r="A45" s="393"/>
      <c r="B45" s="393"/>
      <c r="C45" s="393"/>
      <c r="D45" s="393"/>
      <c r="E45" s="393"/>
      <c r="F45" s="393"/>
      <c r="I45" s="405"/>
      <c r="J45" s="406"/>
      <c r="L45" s="382"/>
      <c r="N45" s="391"/>
      <c r="P45" s="383"/>
      <c r="Q45" s="384"/>
      <c r="S45" s="389"/>
      <c r="AW45" s="390"/>
      <c r="BA45" s="389"/>
      <c r="CE45" s="390"/>
      <c r="CG45" s="383"/>
      <c r="CH45" s="384"/>
      <c r="CJ45" s="382"/>
      <c r="CL45" s="382"/>
      <c r="CN45" s="405"/>
      <c r="CO45" s="406"/>
      <c r="CQ45" s="778"/>
      <c r="CR45" s="778"/>
      <c r="CS45" s="778"/>
      <c r="CT45" s="778"/>
      <c r="CU45" s="778"/>
      <c r="CV45" s="778"/>
      <c r="CW45" s="778"/>
      <c r="CX45" s="778"/>
      <c r="CZ45" s="388"/>
      <c r="DA45" s="388"/>
      <c r="DB45" s="388"/>
      <c r="DC45" s="388"/>
      <c r="DD45" s="388"/>
      <c r="DE45" s="388"/>
    </row>
    <row r="46" spans="1:153" ht="8.25" customHeight="1" thickBot="1">
      <c r="A46" s="393"/>
      <c r="B46" s="393"/>
      <c r="C46" s="393"/>
      <c r="D46" s="393"/>
      <c r="E46" s="393"/>
      <c r="F46" s="393"/>
      <c r="G46" s="388"/>
      <c r="I46" s="398"/>
      <c r="J46" s="399"/>
      <c r="L46" s="391"/>
      <c r="N46" s="391"/>
      <c r="P46" s="383"/>
      <c r="Q46" s="384"/>
      <c r="S46" s="389"/>
      <c r="AW46" s="390"/>
      <c r="BA46" s="389"/>
      <c r="CE46" s="390"/>
      <c r="CG46" s="383"/>
      <c r="CH46" s="384"/>
      <c r="CJ46" s="382"/>
      <c r="CL46" s="382"/>
      <c r="CN46" s="398"/>
      <c r="CO46" s="399"/>
      <c r="CQ46" s="388"/>
      <c r="CR46" s="388"/>
      <c r="CS46" s="388"/>
      <c r="CT46" s="388"/>
      <c r="CU46" s="388"/>
      <c r="CV46" s="388"/>
      <c r="CW46" s="388"/>
      <c r="CX46" s="388"/>
    </row>
    <row r="47" spans="1:153" ht="8.25" customHeight="1" thickBot="1">
      <c r="A47" s="368"/>
      <c r="B47" s="415"/>
      <c r="C47" s="415"/>
      <c r="D47" s="415"/>
      <c r="E47" s="415"/>
      <c r="F47" s="415"/>
      <c r="G47" s="415"/>
      <c r="H47" s="368"/>
      <c r="I47" s="368"/>
      <c r="J47" s="368"/>
      <c r="K47" s="368"/>
      <c r="L47" s="419"/>
      <c r="M47" s="368"/>
      <c r="N47" s="419"/>
      <c r="O47" s="368"/>
      <c r="P47" s="404"/>
      <c r="Q47" s="384"/>
      <c r="S47" s="389"/>
      <c r="AW47" s="390"/>
      <c r="BA47" s="389"/>
      <c r="CE47" s="390"/>
      <c r="CG47" s="383"/>
      <c r="CH47" s="384"/>
      <c r="CJ47" s="392"/>
      <c r="CL47" s="392"/>
      <c r="CQ47" s="388"/>
      <c r="CR47" s="388"/>
      <c r="CS47" s="388"/>
      <c r="CT47" s="388"/>
      <c r="CU47" s="388"/>
      <c r="CV47" s="388"/>
      <c r="CW47" s="388"/>
    </row>
    <row r="48" spans="1:153" ht="8.25" customHeight="1">
      <c r="B48" s="381"/>
      <c r="C48" s="381"/>
      <c r="D48" s="381"/>
      <c r="E48" s="381"/>
      <c r="F48" s="381"/>
      <c r="G48" s="381"/>
      <c r="H48" s="381"/>
      <c r="J48" s="391"/>
      <c r="L48" s="391"/>
      <c r="N48" s="391"/>
      <c r="P48" s="383"/>
      <c r="Q48" s="384"/>
      <c r="S48" s="389"/>
      <c r="AW48" s="390"/>
      <c r="BA48" s="389"/>
      <c r="CE48" s="390"/>
      <c r="CG48" s="383"/>
      <c r="CH48" s="377"/>
      <c r="CI48" s="373"/>
      <c r="CJ48" s="378"/>
      <c r="CK48" s="370"/>
      <c r="CL48" s="378"/>
      <c r="CM48" s="370"/>
      <c r="CN48" s="378"/>
      <c r="CO48" s="370"/>
      <c r="CP48" s="370"/>
      <c r="CQ48" s="370"/>
      <c r="CR48" s="370"/>
      <c r="CS48" s="370"/>
      <c r="CT48" s="370"/>
      <c r="CU48" s="370"/>
      <c r="CV48" s="370"/>
      <c r="CW48" s="370"/>
      <c r="CX48" s="370"/>
    </row>
    <row r="49" spans="1:143" ht="8.25" customHeight="1">
      <c r="B49" s="381"/>
      <c r="C49" s="381"/>
      <c r="D49" s="381"/>
      <c r="E49" s="381"/>
      <c r="F49" s="381"/>
      <c r="G49" s="381"/>
      <c r="H49" s="381"/>
      <c r="J49" s="382"/>
      <c r="L49" s="382"/>
      <c r="N49" s="382"/>
      <c r="P49" s="383"/>
      <c r="Q49" s="384"/>
      <c r="S49" s="389"/>
      <c r="AW49" s="390"/>
      <c r="BA49" s="389"/>
      <c r="CE49" s="390"/>
      <c r="CG49" s="383"/>
      <c r="CH49" s="384"/>
      <c r="CJ49" s="392"/>
      <c r="CL49" s="392"/>
      <c r="CN49" s="392"/>
      <c r="CR49" s="388"/>
      <c r="CS49" s="388"/>
      <c r="CT49" s="388"/>
      <c r="CU49" s="388"/>
      <c r="CV49" s="388"/>
      <c r="CW49" s="388"/>
      <c r="CX49" s="388"/>
      <c r="CY49" s="388"/>
      <c r="DH49" s="367"/>
      <c r="DI49" s="367"/>
      <c r="DJ49" s="367"/>
      <c r="DK49" s="367"/>
      <c r="DL49" s="367"/>
      <c r="DM49" s="367"/>
    </row>
    <row r="50" spans="1:143" ht="8.25" customHeight="1">
      <c r="J50" s="391"/>
      <c r="L50" s="391"/>
      <c r="N50" s="391"/>
      <c r="P50" s="383"/>
      <c r="Q50" s="384"/>
      <c r="S50" s="389"/>
      <c r="AW50" s="390"/>
      <c r="BA50" s="389"/>
      <c r="CE50" s="390"/>
      <c r="CG50" s="383"/>
      <c r="CH50" s="384"/>
      <c r="CI50" s="383"/>
      <c r="CJ50" s="382"/>
      <c r="CL50" s="382"/>
      <c r="CN50" s="382"/>
      <c r="CR50" s="388"/>
      <c r="CS50" s="388"/>
      <c r="CT50" s="388"/>
      <c r="CU50" s="388"/>
      <c r="CV50" s="388"/>
      <c r="CW50" s="388"/>
      <c r="CX50" s="388"/>
      <c r="CY50" s="388"/>
      <c r="DH50" s="367"/>
      <c r="DI50" s="367"/>
      <c r="DJ50" s="367"/>
      <c r="DK50" s="367"/>
      <c r="DL50" s="367"/>
      <c r="DM50" s="367"/>
      <c r="EG50" s="388"/>
      <c r="EH50" s="388"/>
      <c r="EI50" s="388"/>
      <c r="EJ50" s="388"/>
      <c r="EK50" s="388"/>
      <c r="EL50" s="388"/>
      <c r="EM50" s="388"/>
    </row>
    <row r="51" spans="1:143" ht="8.25" customHeight="1">
      <c r="J51" s="382"/>
      <c r="L51" s="382"/>
      <c r="N51" s="382"/>
      <c r="P51" s="383"/>
      <c r="Q51" s="384"/>
      <c r="S51" s="389"/>
      <c r="AW51" s="390"/>
      <c r="BA51" s="389"/>
      <c r="CE51" s="390"/>
      <c r="CG51" s="383"/>
      <c r="CH51" s="384"/>
      <c r="CJ51" s="382"/>
      <c r="CL51" s="382"/>
      <c r="CN51" s="382"/>
      <c r="CQ51" s="388"/>
      <c r="CR51" s="388"/>
      <c r="CS51" s="388"/>
      <c r="CT51" s="388"/>
      <c r="CU51" s="388"/>
      <c r="CV51" s="388"/>
      <c r="CW51" s="388"/>
      <c r="CZ51" s="388"/>
      <c r="DA51" s="388"/>
      <c r="DB51" s="388"/>
      <c r="DC51" s="388"/>
      <c r="DD51" s="388"/>
      <c r="DE51" s="388"/>
      <c r="DG51" s="388"/>
      <c r="DH51" s="388"/>
      <c r="DI51" s="388"/>
      <c r="DJ51" s="388"/>
      <c r="DK51" s="388"/>
      <c r="DL51" s="388"/>
      <c r="DR51" s="388"/>
      <c r="DS51" s="388"/>
      <c r="DT51" s="388"/>
      <c r="DU51" s="388"/>
      <c r="DV51" s="388"/>
      <c r="DW51" s="388"/>
      <c r="DX51" s="388"/>
      <c r="EG51" s="388"/>
      <c r="EH51" s="388"/>
      <c r="EI51" s="388"/>
      <c r="EJ51" s="388"/>
      <c r="EK51" s="388"/>
      <c r="EL51" s="388"/>
      <c r="EM51" s="388"/>
    </row>
    <row r="52" spans="1:143" ht="8.25" customHeight="1">
      <c r="J52" s="382"/>
      <c r="L52" s="382"/>
      <c r="N52" s="382"/>
      <c r="P52" s="383"/>
      <c r="Q52" s="384"/>
      <c r="S52" s="389"/>
      <c r="AW52" s="390"/>
      <c r="BA52" s="389"/>
      <c r="CE52" s="390"/>
      <c r="CG52" s="383"/>
      <c r="CH52" s="384"/>
      <c r="CJ52" s="387"/>
      <c r="CL52" s="387"/>
      <c r="CN52" s="391"/>
      <c r="CQ52" s="778" t="s">
        <v>1204</v>
      </c>
      <c r="CR52" s="778"/>
      <c r="CS52" s="778"/>
      <c r="CT52" s="778"/>
      <c r="CU52" s="778"/>
      <c r="CV52" s="778"/>
      <c r="CW52" s="778"/>
      <c r="CX52" s="778"/>
      <c r="CZ52" s="388"/>
      <c r="DA52" s="388"/>
      <c r="DB52" s="388"/>
      <c r="DC52" s="388"/>
      <c r="DD52" s="388"/>
      <c r="DE52" s="388"/>
      <c r="DG52" s="388"/>
      <c r="DH52" s="388"/>
      <c r="DI52" s="388"/>
      <c r="DJ52" s="388"/>
      <c r="DK52" s="388"/>
      <c r="DL52" s="388"/>
      <c r="DR52" s="388"/>
      <c r="DS52" s="388"/>
      <c r="DT52" s="388"/>
      <c r="DU52" s="388"/>
      <c r="DV52" s="388"/>
      <c r="DW52" s="388"/>
      <c r="DX52" s="388"/>
    </row>
    <row r="53" spans="1:143" ht="8.25" customHeight="1">
      <c r="J53" s="382"/>
      <c r="L53" s="382"/>
      <c r="N53" s="382"/>
      <c r="P53" s="383"/>
      <c r="Q53" s="384"/>
      <c r="S53" s="389"/>
      <c r="AW53" s="390"/>
      <c r="BA53" s="389"/>
      <c r="CE53" s="390"/>
      <c r="CG53" s="383"/>
      <c r="CH53" s="384"/>
      <c r="CJ53" s="392"/>
      <c r="CL53" s="392"/>
      <c r="CN53" s="387"/>
      <c r="CQ53" s="778"/>
      <c r="CR53" s="778"/>
      <c r="CS53" s="778"/>
      <c r="CT53" s="778"/>
      <c r="CU53" s="778"/>
      <c r="CV53" s="778"/>
      <c r="CW53" s="778"/>
      <c r="CX53" s="778"/>
      <c r="DG53" s="388"/>
      <c r="DH53" s="388"/>
      <c r="DI53" s="388"/>
      <c r="DJ53" s="388"/>
      <c r="DK53" s="388"/>
      <c r="DL53" s="388"/>
    </row>
    <row r="54" spans="1:143" ht="8.25" customHeight="1" thickBot="1">
      <c r="A54" s="792" t="s">
        <v>1215</v>
      </c>
      <c r="B54" s="792"/>
      <c r="C54" s="792"/>
      <c r="D54" s="792"/>
      <c r="E54" s="792"/>
      <c r="F54" s="792"/>
      <c r="G54" s="792"/>
      <c r="P54" s="383"/>
      <c r="Q54" s="384"/>
      <c r="S54" s="400"/>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401"/>
      <c r="BA54" s="400"/>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8"/>
      <c r="BY54" s="368"/>
      <c r="BZ54" s="368"/>
      <c r="CA54" s="368"/>
      <c r="CB54" s="368"/>
      <c r="CC54" s="368"/>
      <c r="CD54" s="368"/>
      <c r="CE54" s="401"/>
      <c r="CG54" s="383"/>
      <c r="CH54" s="384"/>
      <c r="CJ54" s="408"/>
      <c r="CL54" s="408"/>
      <c r="CN54" s="394"/>
    </row>
    <row r="55" spans="1:143" ht="8.25" customHeight="1">
      <c r="A55" s="792"/>
      <c r="B55" s="792"/>
      <c r="C55" s="792"/>
      <c r="D55" s="792"/>
      <c r="E55" s="792"/>
      <c r="F55" s="792"/>
      <c r="G55" s="792"/>
      <c r="I55" s="405"/>
      <c r="J55" s="406"/>
      <c r="L55" s="382"/>
      <c r="N55" s="382"/>
      <c r="P55" s="383"/>
      <c r="Q55" s="384"/>
      <c r="CG55" s="383"/>
      <c r="CH55" s="384"/>
      <c r="CJ55" s="382"/>
      <c r="CL55" s="382"/>
      <c r="CN55" s="405"/>
      <c r="CO55" s="406"/>
      <c r="CP55" s="389"/>
      <c r="DR55" s="388"/>
      <c r="DS55" s="388"/>
      <c r="DT55" s="388"/>
      <c r="DU55" s="388"/>
      <c r="DV55" s="388"/>
      <c r="DW55" s="388"/>
      <c r="DX55" s="388"/>
    </row>
    <row r="56" spans="1:143" ht="8.25" customHeight="1" thickBot="1">
      <c r="B56" s="388"/>
      <c r="C56" s="388"/>
      <c r="D56" s="388"/>
      <c r="E56" s="388"/>
      <c r="F56" s="388"/>
      <c r="G56" s="388"/>
      <c r="I56" s="398"/>
      <c r="J56" s="399"/>
      <c r="L56" s="391"/>
      <c r="M56" s="387"/>
      <c r="N56" s="391"/>
      <c r="P56" s="383"/>
      <c r="Q56" s="384"/>
      <c r="CG56" s="383"/>
      <c r="CH56" s="384"/>
      <c r="CJ56" s="382"/>
      <c r="CL56" s="382"/>
      <c r="CN56" s="395"/>
      <c r="CO56" s="399"/>
      <c r="CZ56" s="388"/>
      <c r="DA56" s="388"/>
      <c r="DB56" s="388"/>
      <c r="DC56" s="388"/>
      <c r="DD56" s="388"/>
      <c r="DE56" s="388"/>
      <c r="DR56" s="388"/>
      <c r="DS56" s="388"/>
      <c r="DT56" s="388"/>
      <c r="DU56" s="388"/>
      <c r="DV56" s="388"/>
      <c r="DW56" s="388"/>
      <c r="DX56" s="388"/>
    </row>
    <row r="57" spans="1:143" ht="8.25" customHeight="1" thickBot="1">
      <c r="J57" s="370"/>
      <c r="L57" s="392"/>
      <c r="N57" s="392"/>
      <c r="P57" s="383"/>
      <c r="Q57" s="384"/>
      <c r="S57" s="385"/>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86"/>
      <c r="BA57" s="385"/>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86"/>
      <c r="CG57" s="383"/>
      <c r="CH57" s="384"/>
      <c r="CJ57" s="387"/>
      <c r="CL57" s="387"/>
      <c r="CN57" s="370"/>
      <c r="CZ57" s="388"/>
      <c r="DA57" s="388"/>
      <c r="DB57" s="388"/>
      <c r="DC57" s="388"/>
      <c r="DD57" s="388"/>
      <c r="DE57" s="388"/>
      <c r="DR57" s="388"/>
      <c r="DS57" s="388"/>
      <c r="DT57" s="388"/>
      <c r="DU57" s="388"/>
      <c r="DV57" s="388"/>
      <c r="DW57" s="388"/>
      <c r="DX57" s="388"/>
    </row>
    <row r="58" spans="1:143" ht="8.25" customHeight="1">
      <c r="J58" s="392"/>
      <c r="L58" s="392"/>
      <c r="N58" s="392"/>
      <c r="P58" s="383"/>
      <c r="Q58" s="384"/>
      <c r="S58" s="389"/>
      <c r="AW58" s="390"/>
      <c r="BA58" s="389"/>
      <c r="CE58" s="390"/>
      <c r="CG58" s="383"/>
      <c r="CH58" s="377"/>
      <c r="CI58" s="370"/>
      <c r="CJ58" s="378"/>
      <c r="CK58" s="370"/>
      <c r="CL58" s="378"/>
      <c r="CM58" s="370"/>
      <c r="CN58" s="378"/>
      <c r="CO58" s="370"/>
      <c r="CP58" s="370"/>
      <c r="CQ58" s="370"/>
      <c r="CR58" s="370"/>
      <c r="CS58" s="370"/>
      <c r="CT58" s="370"/>
      <c r="CU58" s="370"/>
      <c r="CV58" s="370"/>
      <c r="CW58" s="370"/>
      <c r="CX58" s="370"/>
      <c r="DM58" s="367"/>
    </row>
    <row r="59" spans="1:143" ht="8.25" customHeight="1">
      <c r="J59" s="382"/>
      <c r="L59" s="382"/>
      <c r="N59" s="382"/>
      <c r="P59" s="383"/>
      <c r="Q59" s="384"/>
      <c r="S59" s="389"/>
      <c r="AW59" s="390"/>
      <c r="BA59" s="389"/>
      <c r="CE59" s="390"/>
      <c r="CG59" s="383"/>
      <c r="CH59" s="384"/>
      <c r="CJ59" s="382"/>
      <c r="CL59" s="382"/>
      <c r="CN59" s="382"/>
      <c r="CQ59" s="388"/>
      <c r="CR59" s="388"/>
      <c r="CS59" s="388"/>
      <c r="CT59" s="388"/>
      <c r="CU59" s="388"/>
      <c r="CV59" s="388"/>
      <c r="CW59" s="388"/>
      <c r="DH59" s="367"/>
      <c r="DI59" s="367"/>
      <c r="DJ59" s="367"/>
      <c r="DK59" s="367"/>
      <c r="DL59" s="367"/>
      <c r="EB59" s="388"/>
      <c r="EC59" s="388"/>
      <c r="ED59" s="388"/>
      <c r="EE59" s="388"/>
      <c r="EF59" s="388"/>
      <c r="EG59" s="388"/>
    </row>
    <row r="60" spans="1:143" ht="8.25" customHeight="1">
      <c r="A60" s="393"/>
      <c r="B60" s="393"/>
      <c r="C60" s="393"/>
      <c r="D60" s="393"/>
      <c r="E60" s="393"/>
      <c r="F60" s="393"/>
      <c r="G60" s="393"/>
      <c r="J60" s="391"/>
      <c r="L60" s="391"/>
      <c r="N60" s="391"/>
      <c r="P60" s="383"/>
      <c r="Q60" s="384"/>
      <c r="S60" s="389"/>
      <c r="AW60" s="390"/>
      <c r="BA60" s="389"/>
      <c r="CE60" s="390"/>
      <c r="CG60" s="383"/>
      <c r="CH60" s="384"/>
      <c r="CJ60" s="391"/>
      <c r="CL60" s="391"/>
      <c r="CN60" s="391"/>
      <c r="CQ60" s="388"/>
      <c r="CR60" s="388"/>
      <c r="CS60" s="388"/>
      <c r="CT60" s="388"/>
      <c r="CU60" s="388"/>
      <c r="CV60" s="388"/>
      <c r="CW60" s="388"/>
      <c r="DH60" s="367"/>
      <c r="DI60" s="367"/>
      <c r="DJ60" s="367"/>
      <c r="DK60" s="367"/>
      <c r="DL60" s="367"/>
      <c r="DM60" s="367"/>
      <c r="EB60" s="388"/>
      <c r="EC60" s="388"/>
      <c r="ED60" s="388"/>
      <c r="EE60" s="388"/>
      <c r="EF60" s="388"/>
      <c r="EG60" s="388"/>
    </row>
    <row r="61" spans="1:143" ht="8.25" customHeight="1">
      <c r="A61" s="393"/>
      <c r="B61" s="393"/>
      <c r="C61" s="393"/>
      <c r="D61" s="393"/>
      <c r="E61" s="393"/>
      <c r="F61" s="393"/>
      <c r="G61" s="393"/>
      <c r="J61" s="387"/>
      <c r="L61" s="387"/>
      <c r="N61" s="387"/>
      <c r="P61" s="383"/>
      <c r="Q61" s="384"/>
      <c r="S61" s="389"/>
      <c r="AW61" s="390"/>
      <c r="BA61" s="389"/>
      <c r="CE61" s="390"/>
      <c r="CG61" s="383"/>
      <c r="CH61" s="384"/>
      <c r="CJ61" s="391"/>
      <c r="CK61" s="387"/>
      <c r="CL61" s="391"/>
      <c r="CN61" s="391"/>
      <c r="CQ61" s="388"/>
      <c r="CR61" s="388"/>
      <c r="CS61" s="388"/>
      <c r="CT61" s="388"/>
      <c r="CU61" s="388"/>
      <c r="CV61" s="388"/>
      <c r="CW61" s="388"/>
      <c r="DA61" s="413"/>
      <c r="DB61" s="413"/>
      <c r="DM61" s="367"/>
      <c r="EB61" s="388"/>
      <c r="EC61" s="388"/>
      <c r="ED61" s="388"/>
      <c r="EE61" s="388"/>
      <c r="EF61" s="388"/>
      <c r="EG61" s="388"/>
    </row>
    <row r="62" spans="1:143" ht="8.25" customHeight="1" thickBot="1">
      <c r="A62" s="393"/>
      <c r="B62" s="393"/>
      <c r="C62" s="393"/>
      <c r="D62" s="393"/>
      <c r="E62" s="393"/>
      <c r="F62" s="393"/>
      <c r="G62" s="393"/>
      <c r="J62" s="392"/>
      <c r="L62" s="392"/>
      <c r="N62" s="392"/>
      <c r="P62" s="383"/>
      <c r="Q62" s="384"/>
      <c r="S62" s="389"/>
      <c r="AW62" s="390"/>
      <c r="BA62" s="389"/>
      <c r="CE62" s="390"/>
      <c r="CG62" s="383"/>
      <c r="CH62" s="384"/>
      <c r="CI62" s="383"/>
      <c r="CJ62" s="392"/>
      <c r="CL62" s="392"/>
      <c r="CN62" s="392"/>
      <c r="CQ62" s="388"/>
      <c r="CR62" s="388"/>
      <c r="CS62" s="388"/>
      <c r="CT62" s="388"/>
      <c r="CU62" s="388"/>
      <c r="CV62" s="388"/>
      <c r="CW62" s="388"/>
      <c r="DA62" s="413"/>
      <c r="DB62" s="413"/>
      <c r="DF62" s="388"/>
      <c r="DG62" s="388"/>
      <c r="DH62" s="388"/>
      <c r="DI62" s="388"/>
      <c r="DJ62" s="388"/>
      <c r="DK62" s="388"/>
      <c r="DP62" s="388"/>
      <c r="DQ62" s="388"/>
      <c r="DR62" s="388"/>
      <c r="DS62" s="388"/>
      <c r="DT62" s="388"/>
      <c r="DU62" s="388"/>
      <c r="DV62" s="388"/>
    </row>
    <row r="63" spans="1:143" ht="8.25" customHeight="1">
      <c r="A63" s="370"/>
      <c r="B63" s="370"/>
      <c r="C63" s="370"/>
      <c r="D63" s="370"/>
      <c r="E63" s="370"/>
      <c r="F63" s="370"/>
      <c r="G63" s="370"/>
      <c r="H63" s="370"/>
      <c r="I63" s="370"/>
      <c r="J63" s="378"/>
      <c r="K63" s="370"/>
      <c r="L63" s="378"/>
      <c r="M63" s="370"/>
      <c r="N63" s="378"/>
      <c r="O63" s="370"/>
      <c r="P63" s="373"/>
      <c r="Q63" s="384"/>
      <c r="S63" s="389"/>
      <c r="AW63" s="390"/>
      <c r="BA63" s="389"/>
      <c r="CE63" s="390"/>
      <c r="CG63" s="383"/>
      <c r="CH63" s="384"/>
      <c r="CI63" s="383"/>
      <c r="CJ63" s="382"/>
      <c r="CL63" s="382"/>
      <c r="CN63" s="382"/>
      <c r="DA63" s="413"/>
      <c r="DB63" s="413"/>
      <c r="DF63" s="388"/>
      <c r="DG63" s="388"/>
      <c r="DH63" s="388"/>
      <c r="DI63" s="388"/>
      <c r="DJ63" s="388"/>
      <c r="DK63" s="388"/>
      <c r="DP63" s="388"/>
      <c r="DQ63" s="388"/>
      <c r="DR63" s="388"/>
      <c r="DS63" s="388"/>
      <c r="DT63" s="388"/>
      <c r="DU63" s="388"/>
      <c r="DV63" s="388"/>
      <c r="EE63" s="388"/>
      <c r="EF63" s="388"/>
      <c r="EG63" s="388"/>
      <c r="EH63" s="388"/>
      <c r="EI63" s="388"/>
      <c r="EJ63" s="388"/>
      <c r="EK63" s="388"/>
    </row>
    <row r="64" spans="1:143" ht="8.25" customHeight="1" thickBot="1">
      <c r="A64" s="778" t="s">
        <v>1234</v>
      </c>
      <c r="B64" s="778"/>
      <c r="C64" s="778"/>
      <c r="D64" s="778"/>
      <c r="E64" s="778"/>
      <c r="F64" s="778"/>
      <c r="G64" s="778"/>
      <c r="H64" s="778"/>
      <c r="P64" s="383"/>
      <c r="Q64" s="384"/>
      <c r="S64" s="389"/>
      <c r="AW64" s="390"/>
      <c r="BA64" s="389"/>
      <c r="CE64" s="390"/>
      <c r="CG64" s="383"/>
      <c r="CH64" s="384"/>
      <c r="CJ64" s="397"/>
      <c r="CL64" s="397"/>
      <c r="CN64" s="368"/>
      <c r="CO64" s="368"/>
      <c r="DA64" s="413"/>
      <c r="DB64" s="413"/>
      <c r="DF64" s="388"/>
      <c r="DG64" s="388"/>
      <c r="DH64" s="388"/>
      <c r="DI64" s="388"/>
      <c r="DJ64" s="388"/>
      <c r="DK64" s="388"/>
      <c r="DP64" s="388"/>
      <c r="DQ64" s="388"/>
      <c r="DR64" s="388"/>
      <c r="DS64" s="388"/>
      <c r="DT64" s="388"/>
      <c r="DU64" s="388"/>
      <c r="DV64" s="388"/>
      <c r="EE64" s="388"/>
      <c r="EF64" s="388"/>
      <c r="EG64" s="388"/>
      <c r="EH64" s="388"/>
      <c r="EI64" s="388"/>
      <c r="EJ64" s="388"/>
      <c r="EK64" s="388"/>
    </row>
    <row r="65" spans="1:142" ht="8.25" customHeight="1">
      <c r="A65" s="778"/>
      <c r="B65" s="778"/>
      <c r="C65" s="778"/>
      <c r="D65" s="778"/>
      <c r="E65" s="778"/>
      <c r="F65" s="778"/>
      <c r="G65" s="778"/>
      <c r="H65" s="778"/>
      <c r="I65" s="405"/>
      <c r="J65" s="406"/>
      <c r="L65" s="382"/>
      <c r="N65" s="382"/>
      <c r="P65" s="383"/>
      <c r="Q65" s="384"/>
      <c r="S65" s="389"/>
      <c r="AW65" s="390"/>
      <c r="BA65" s="389"/>
      <c r="CE65" s="390"/>
      <c r="CG65" s="383"/>
      <c r="CH65" s="384"/>
      <c r="CJ65" s="382"/>
      <c r="CL65" s="382"/>
      <c r="CN65" s="395"/>
      <c r="CO65" s="396"/>
      <c r="CP65" s="389"/>
      <c r="CQ65" s="778" t="s">
        <v>1207</v>
      </c>
      <c r="CR65" s="778"/>
      <c r="CS65" s="778"/>
      <c r="CT65" s="778"/>
      <c r="CU65" s="778"/>
      <c r="CV65" s="778"/>
      <c r="CW65" s="778"/>
      <c r="CX65" s="778"/>
      <c r="DA65" s="413"/>
      <c r="DB65" s="413"/>
      <c r="EE65" s="388"/>
      <c r="EF65" s="388"/>
      <c r="EG65" s="388"/>
      <c r="EH65" s="388"/>
      <c r="EI65" s="388"/>
      <c r="EJ65" s="388"/>
      <c r="EK65" s="388"/>
    </row>
    <row r="66" spans="1:142" ht="8.25" customHeight="1" thickBot="1">
      <c r="B66" s="381"/>
      <c r="C66" s="381"/>
      <c r="D66" s="381"/>
      <c r="E66" s="381"/>
      <c r="F66" s="381"/>
      <c r="G66" s="381"/>
      <c r="H66" s="381"/>
      <c r="I66" s="395"/>
      <c r="J66" s="396"/>
      <c r="L66" s="387"/>
      <c r="N66" s="387"/>
      <c r="P66" s="383"/>
      <c r="Q66" s="384"/>
      <c r="S66" s="389"/>
      <c r="AW66" s="390"/>
      <c r="BA66" s="389"/>
      <c r="CE66" s="390"/>
      <c r="CG66" s="383"/>
      <c r="CH66" s="384"/>
      <c r="CJ66" s="382"/>
      <c r="CL66" s="382"/>
      <c r="CN66" s="398"/>
      <c r="CO66" s="399"/>
      <c r="CQ66" s="778"/>
      <c r="CR66" s="778"/>
      <c r="CS66" s="778"/>
      <c r="CT66" s="778"/>
      <c r="CU66" s="778"/>
      <c r="CV66" s="778"/>
      <c r="CW66" s="778"/>
      <c r="CX66" s="778"/>
    </row>
    <row r="67" spans="1:142" ht="8.25" customHeight="1" thickBot="1">
      <c r="A67" s="407"/>
      <c r="B67" s="407"/>
      <c r="C67" s="407"/>
      <c r="D67" s="407"/>
      <c r="E67" s="407"/>
      <c r="F67" s="407"/>
      <c r="G67" s="407"/>
      <c r="H67" s="402"/>
      <c r="I67" s="478"/>
      <c r="J67" s="478"/>
      <c r="K67" s="368"/>
      <c r="L67" s="403"/>
      <c r="M67" s="368"/>
      <c r="N67" s="403"/>
      <c r="O67" s="368"/>
      <c r="P67" s="404"/>
      <c r="Q67" s="384"/>
      <c r="R67" s="390"/>
      <c r="S67" s="389"/>
      <c r="AW67" s="390"/>
      <c r="BA67" s="389"/>
      <c r="BT67" s="367"/>
      <c r="BU67" s="367"/>
      <c r="BV67" s="367"/>
      <c r="BW67" s="367"/>
      <c r="BX67" s="367"/>
      <c r="BY67" s="367"/>
      <c r="CE67" s="390"/>
      <c r="CG67" s="383"/>
      <c r="CH67" s="384"/>
      <c r="CJ67" s="392"/>
      <c r="CL67" s="392"/>
      <c r="CQ67" s="388"/>
      <c r="CR67" s="388"/>
      <c r="CS67" s="388"/>
      <c r="CT67" s="388"/>
      <c r="CU67" s="388"/>
      <c r="CV67" s="388"/>
      <c r="CW67" s="388"/>
      <c r="CX67" s="388"/>
      <c r="DM67" s="367"/>
      <c r="DU67" s="416"/>
      <c r="DV67" s="416"/>
      <c r="DW67" s="416"/>
      <c r="DX67" s="416"/>
    </row>
    <row r="68" spans="1:142" ht="8.25" customHeight="1">
      <c r="A68" s="393"/>
      <c r="B68" s="393"/>
      <c r="C68" s="393"/>
      <c r="D68" s="393"/>
      <c r="E68" s="393"/>
      <c r="F68" s="393"/>
      <c r="G68" s="393"/>
      <c r="H68" s="381"/>
      <c r="I68" s="417"/>
      <c r="J68" s="391"/>
      <c r="L68" s="391"/>
      <c r="N68" s="391"/>
      <c r="P68" s="383"/>
      <c r="Q68" s="384"/>
      <c r="S68" s="389"/>
      <c r="AW68" s="390"/>
      <c r="BA68" s="389"/>
      <c r="BS68" s="367"/>
      <c r="BT68" s="367"/>
      <c r="BU68" s="367"/>
      <c r="BV68" s="367"/>
      <c r="BW68" s="367"/>
      <c r="BX68" s="367"/>
      <c r="BY68" s="367"/>
      <c r="CE68" s="390"/>
      <c r="CG68" s="383"/>
      <c r="CH68" s="384"/>
      <c r="CJ68" s="382"/>
      <c r="CL68" s="382"/>
      <c r="CN68" s="382"/>
      <c r="CP68" s="388"/>
      <c r="DU68" s="416"/>
      <c r="DV68" s="416"/>
      <c r="DW68" s="416"/>
      <c r="DX68" s="416"/>
    </row>
    <row r="69" spans="1:142" ht="8.25" customHeight="1">
      <c r="A69" s="418"/>
      <c r="B69" s="418"/>
      <c r="C69" s="418"/>
      <c r="D69" s="418"/>
      <c r="E69" s="418"/>
      <c r="F69" s="418"/>
      <c r="G69" s="418"/>
      <c r="H69" s="418"/>
      <c r="I69" s="417"/>
      <c r="J69" s="392"/>
      <c r="L69" s="392"/>
      <c r="N69" s="392"/>
      <c r="P69" s="383"/>
      <c r="Q69" s="384"/>
      <c r="S69" s="389"/>
      <c r="AW69" s="390"/>
      <c r="BA69" s="389"/>
      <c r="CE69" s="390"/>
      <c r="CG69" s="383"/>
      <c r="CH69" s="384"/>
      <c r="CJ69" s="392"/>
      <c r="CL69" s="392"/>
      <c r="CN69" s="392"/>
      <c r="CP69" s="388"/>
      <c r="DC69" s="388"/>
      <c r="DD69" s="388"/>
      <c r="DE69" s="388"/>
      <c r="DF69" s="388"/>
      <c r="DG69" s="388"/>
      <c r="DH69" s="388"/>
      <c r="DU69" s="416"/>
      <c r="DV69" s="416"/>
      <c r="DW69" s="416"/>
      <c r="DX69" s="416"/>
    </row>
    <row r="70" spans="1:142" ht="8.25" customHeight="1" thickBot="1">
      <c r="A70" s="778" t="s">
        <v>1235</v>
      </c>
      <c r="B70" s="778"/>
      <c r="C70" s="778"/>
      <c r="D70" s="778"/>
      <c r="E70" s="778"/>
      <c r="F70" s="778"/>
      <c r="G70" s="778"/>
      <c r="J70" s="382"/>
      <c r="L70" s="382"/>
      <c r="N70" s="382"/>
      <c r="P70" s="383"/>
      <c r="Q70" s="384"/>
      <c r="S70" s="400"/>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401"/>
      <c r="BA70" s="400"/>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401"/>
      <c r="CG70" s="383"/>
      <c r="CH70" s="384"/>
      <c r="CJ70" s="382"/>
      <c r="CL70" s="382"/>
      <c r="CN70" s="382"/>
      <c r="CQ70" s="381"/>
      <c r="CR70" s="381"/>
      <c r="CS70" s="381"/>
      <c r="CT70" s="381"/>
      <c r="CU70" s="381"/>
      <c r="CV70" s="381"/>
      <c r="CW70" s="381"/>
      <c r="CX70" s="381"/>
      <c r="DC70" s="388"/>
      <c r="DD70" s="388"/>
      <c r="DE70" s="388"/>
      <c r="DF70" s="388"/>
      <c r="DG70" s="388"/>
      <c r="DH70" s="388"/>
    </row>
    <row r="71" spans="1:142" ht="8.25" customHeight="1">
      <c r="A71" s="778"/>
      <c r="B71" s="778"/>
      <c r="C71" s="778"/>
      <c r="D71" s="778"/>
      <c r="E71" s="778"/>
      <c r="F71" s="778"/>
      <c r="G71" s="778"/>
      <c r="I71" s="383"/>
      <c r="J71" s="387"/>
      <c r="L71" s="387"/>
      <c r="N71" s="387"/>
      <c r="P71" s="383"/>
      <c r="Q71" s="384"/>
      <c r="CG71" s="383"/>
      <c r="CH71" s="384"/>
      <c r="CJ71" s="382"/>
      <c r="CL71" s="382"/>
      <c r="CN71" s="382"/>
      <c r="DI71" s="367"/>
      <c r="DJ71" s="367"/>
      <c r="DK71" s="367"/>
      <c r="DL71" s="367"/>
      <c r="DM71" s="367"/>
      <c r="EB71" s="388"/>
      <c r="EC71" s="388"/>
      <c r="ED71" s="388"/>
      <c r="EE71" s="388"/>
      <c r="EF71" s="388"/>
      <c r="EG71" s="388"/>
      <c r="EH71" s="388"/>
    </row>
    <row r="72" spans="1:142" ht="8.25" customHeight="1" thickBot="1">
      <c r="A72" s="778"/>
      <c r="B72" s="778"/>
      <c r="C72" s="778"/>
      <c r="D72" s="778"/>
      <c r="E72" s="778"/>
      <c r="F72" s="778"/>
      <c r="G72" s="778"/>
      <c r="I72" s="383"/>
      <c r="J72" s="382"/>
      <c r="L72" s="382"/>
      <c r="N72" s="382"/>
      <c r="P72" s="383"/>
      <c r="Q72" s="384"/>
      <c r="CG72" s="383"/>
      <c r="CH72" s="384"/>
      <c r="CJ72" s="392"/>
      <c r="CL72" s="392"/>
      <c r="CN72" s="392"/>
      <c r="DI72" s="367"/>
      <c r="DJ72" s="367"/>
      <c r="DK72" s="367"/>
      <c r="DL72" s="367"/>
      <c r="DM72" s="367"/>
      <c r="EB72" s="388"/>
      <c r="EC72" s="388"/>
      <c r="ED72" s="388"/>
      <c r="EE72" s="388"/>
      <c r="EF72" s="388"/>
      <c r="EG72" s="388"/>
      <c r="EH72" s="388"/>
    </row>
    <row r="73" spans="1:142" ht="8.25" customHeight="1" thickBot="1">
      <c r="B73" s="388"/>
      <c r="C73" s="388"/>
      <c r="D73" s="388"/>
      <c r="E73" s="388"/>
      <c r="F73" s="388"/>
      <c r="G73" s="388"/>
      <c r="J73" s="382"/>
      <c r="L73" s="382"/>
      <c r="N73" s="387"/>
      <c r="P73" s="383"/>
      <c r="Q73" s="384"/>
      <c r="S73" s="385"/>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86"/>
      <c r="BA73" s="385"/>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c r="BX73" s="370"/>
      <c r="BY73" s="370"/>
      <c r="BZ73" s="370"/>
      <c r="CA73" s="370"/>
      <c r="CB73" s="370"/>
      <c r="CC73" s="370"/>
      <c r="CD73" s="370"/>
      <c r="CE73" s="386"/>
      <c r="CG73" s="383"/>
      <c r="CH73" s="414"/>
      <c r="CI73" s="368"/>
      <c r="CJ73" s="403"/>
      <c r="CK73" s="368"/>
      <c r="CL73" s="403"/>
      <c r="CM73" s="368"/>
      <c r="CN73" s="403"/>
      <c r="CO73" s="368"/>
      <c r="CP73" s="368"/>
      <c r="CQ73" s="368"/>
      <c r="CR73" s="368"/>
      <c r="CS73" s="368"/>
      <c r="CT73" s="368"/>
      <c r="CU73" s="368"/>
      <c r="CV73" s="368"/>
      <c r="CW73" s="368"/>
      <c r="CX73" s="368"/>
      <c r="DB73" s="420"/>
      <c r="DC73" s="420"/>
      <c r="DD73" s="420"/>
      <c r="DE73" s="420"/>
      <c r="DF73" s="420"/>
      <c r="DG73" s="420"/>
      <c r="DH73" s="420"/>
      <c r="DI73" s="367"/>
      <c r="DJ73" s="367"/>
      <c r="DK73" s="367"/>
      <c r="DL73" s="367"/>
      <c r="DM73" s="367"/>
      <c r="EB73" s="388"/>
      <c r="EC73" s="388"/>
      <c r="ED73" s="388"/>
      <c r="EE73" s="388"/>
      <c r="EF73" s="388"/>
      <c r="EG73" s="388"/>
      <c r="EH73" s="388"/>
    </row>
    <row r="74" spans="1:142" ht="8.25" customHeight="1" thickBot="1">
      <c r="B74" s="388"/>
      <c r="C74" s="388"/>
      <c r="D74" s="388"/>
      <c r="E74" s="388"/>
      <c r="F74" s="388"/>
      <c r="G74" s="388"/>
      <c r="N74" s="375"/>
      <c r="P74" s="383"/>
      <c r="Q74" s="384"/>
      <c r="S74" s="389"/>
      <c r="AW74" s="390"/>
      <c r="BA74" s="389"/>
      <c r="CE74" s="390"/>
      <c r="CG74" s="383"/>
      <c r="CH74" s="384"/>
      <c r="CN74" s="368"/>
      <c r="CO74" s="368"/>
      <c r="CQ74" s="772" t="s">
        <v>1210</v>
      </c>
      <c r="CR74" s="772"/>
      <c r="CS74" s="772"/>
      <c r="CT74" s="772"/>
      <c r="CU74" s="772"/>
      <c r="CV74" s="772"/>
      <c r="CW74" s="772"/>
      <c r="CX74" s="772"/>
      <c r="DB74" s="420"/>
      <c r="DC74" s="420"/>
      <c r="DD74" s="420"/>
      <c r="DE74" s="420"/>
      <c r="DF74" s="420"/>
      <c r="DG74" s="420"/>
      <c r="DH74" s="420"/>
    </row>
    <row r="75" spans="1:142" ht="8.25" customHeight="1">
      <c r="A75" s="794" t="s">
        <v>1236</v>
      </c>
      <c r="B75" s="794"/>
      <c r="C75" s="794"/>
      <c r="D75" s="794"/>
      <c r="E75" s="794"/>
      <c r="F75" s="794"/>
      <c r="G75" s="794"/>
      <c r="H75" s="479"/>
      <c r="I75" s="405"/>
      <c r="J75" s="406"/>
      <c r="K75" s="370"/>
      <c r="L75" s="378"/>
      <c r="M75" s="370"/>
      <c r="N75" s="378"/>
      <c r="O75" s="370"/>
      <c r="P75" s="373"/>
      <c r="Q75" s="384"/>
      <c r="S75" s="389"/>
      <c r="AW75" s="390"/>
      <c r="BA75" s="389"/>
      <c r="CE75" s="390"/>
      <c r="CG75" s="383"/>
      <c r="CH75" s="384"/>
      <c r="CJ75" s="382"/>
      <c r="CL75" s="382"/>
      <c r="CN75" s="395"/>
      <c r="CO75" s="396"/>
      <c r="CQ75" s="778"/>
      <c r="CR75" s="778"/>
      <c r="CS75" s="778"/>
      <c r="CT75" s="778"/>
      <c r="CU75" s="778"/>
      <c r="CV75" s="778"/>
      <c r="CW75" s="778"/>
      <c r="CX75" s="778"/>
      <c r="DB75" s="420"/>
      <c r="DC75" s="420"/>
      <c r="DD75" s="420"/>
      <c r="DE75" s="420"/>
      <c r="DF75" s="420"/>
      <c r="DG75" s="420"/>
      <c r="DH75" s="420"/>
    </row>
    <row r="76" spans="1:142" ht="8.25" customHeight="1" thickBot="1">
      <c r="A76" s="792"/>
      <c r="B76" s="792"/>
      <c r="C76" s="792"/>
      <c r="D76" s="792"/>
      <c r="E76" s="792"/>
      <c r="F76" s="792"/>
      <c r="G76" s="792"/>
      <c r="H76" s="421"/>
      <c r="I76" s="398"/>
      <c r="J76" s="399"/>
      <c r="L76" s="382"/>
      <c r="N76" s="382"/>
      <c r="P76" s="383"/>
      <c r="Q76" s="384"/>
      <c r="S76" s="389"/>
      <c r="AW76" s="390"/>
      <c r="BA76" s="389"/>
      <c r="CE76" s="390"/>
      <c r="CG76" s="383"/>
      <c r="CH76" s="384"/>
      <c r="CJ76" s="392"/>
      <c r="CL76" s="392"/>
      <c r="CN76" s="395"/>
      <c r="CO76" s="396"/>
      <c r="CQ76" s="773"/>
      <c r="CR76" s="773"/>
      <c r="CS76" s="773"/>
      <c r="CT76" s="773"/>
      <c r="CU76" s="773"/>
      <c r="CV76" s="773"/>
      <c r="CW76" s="773"/>
      <c r="CX76" s="773"/>
      <c r="DK76" s="388"/>
      <c r="DL76" s="388"/>
      <c r="DM76" s="388"/>
      <c r="DN76" s="388"/>
      <c r="DO76" s="388"/>
      <c r="DP76" s="388"/>
      <c r="DQ76" s="388"/>
    </row>
    <row r="77" spans="1:142" ht="8.25" customHeight="1" thickBot="1">
      <c r="A77" s="795"/>
      <c r="B77" s="795"/>
      <c r="C77" s="795"/>
      <c r="D77" s="795"/>
      <c r="E77" s="795"/>
      <c r="F77" s="795"/>
      <c r="G77" s="795"/>
      <c r="H77" s="402"/>
      <c r="I77" s="368"/>
      <c r="J77" s="368"/>
      <c r="K77" s="368"/>
      <c r="L77" s="419"/>
      <c r="M77" s="368"/>
      <c r="N77" s="419"/>
      <c r="O77" s="368"/>
      <c r="P77" s="404"/>
      <c r="Q77" s="384"/>
      <c r="S77" s="389"/>
      <c r="AW77" s="390"/>
      <c r="BA77" s="389"/>
      <c r="CE77" s="390"/>
      <c r="CG77" s="383"/>
      <c r="CH77" s="377"/>
      <c r="CI77" s="370"/>
      <c r="CJ77" s="372"/>
      <c r="CK77" s="370"/>
      <c r="CL77" s="372"/>
      <c r="CM77" s="377"/>
      <c r="CN77" s="370"/>
      <c r="CO77" s="370"/>
      <c r="CP77" s="370"/>
      <c r="CQ77" s="370"/>
      <c r="CR77" s="370"/>
      <c r="CS77" s="370"/>
      <c r="CT77" s="370"/>
      <c r="CU77" s="370"/>
      <c r="CV77" s="370"/>
      <c r="CW77" s="370"/>
      <c r="CX77" s="370"/>
      <c r="DB77" s="388"/>
      <c r="DC77" s="388"/>
      <c r="DD77" s="388"/>
      <c r="DE77" s="388"/>
      <c r="DF77" s="388"/>
      <c r="DG77" s="388"/>
      <c r="DH77" s="388"/>
      <c r="DK77" s="388"/>
      <c r="DL77" s="388"/>
      <c r="DM77" s="388"/>
      <c r="DN77" s="388"/>
      <c r="DO77" s="388"/>
      <c r="DP77" s="388"/>
      <c r="DQ77" s="388"/>
    </row>
    <row r="78" spans="1:142" ht="8.25" customHeight="1">
      <c r="B78" s="388"/>
      <c r="C78" s="388"/>
      <c r="D78" s="388"/>
      <c r="E78" s="388"/>
      <c r="F78" s="388"/>
      <c r="G78" s="388"/>
      <c r="J78" s="391"/>
      <c r="L78" s="387"/>
      <c r="N78" s="391"/>
      <c r="P78" s="383"/>
      <c r="Q78" s="384"/>
      <c r="S78" s="389"/>
      <c r="AW78" s="390"/>
      <c r="BA78" s="389"/>
      <c r="CE78" s="390"/>
      <c r="CG78" s="383"/>
      <c r="CH78" s="384"/>
      <c r="CJ78" s="382"/>
      <c r="CL78" s="382"/>
      <c r="CN78" s="382"/>
      <c r="DB78" s="388"/>
      <c r="DC78" s="388"/>
      <c r="DD78" s="388"/>
      <c r="DE78" s="388"/>
      <c r="DF78" s="388"/>
      <c r="DG78" s="388"/>
      <c r="DH78" s="388"/>
      <c r="DS78" s="388"/>
      <c r="DT78" s="388"/>
      <c r="DU78" s="388"/>
      <c r="DV78" s="388"/>
      <c r="DW78" s="388"/>
      <c r="DX78" s="388"/>
      <c r="DZ78" s="423"/>
      <c r="EA78" s="423"/>
    </row>
    <row r="79" spans="1:142" ht="8.25" customHeight="1">
      <c r="J79" s="392"/>
      <c r="K79" s="387"/>
      <c r="L79" s="376"/>
      <c r="N79" s="392"/>
      <c r="P79" s="383"/>
      <c r="Q79" s="384"/>
      <c r="S79" s="389"/>
      <c r="AW79" s="390"/>
      <c r="BA79" s="389"/>
      <c r="CE79" s="390"/>
      <c r="CG79" s="383"/>
      <c r="CH79" s="384"/>
      <c r="CI79" s="383"/>
      <c r="CJ79" s="382"/>
      <c r="CK79" s="387"/>
      <c r="CL79" s="382"/>
      <c r="CM79" s="387"/>
      <c r="CN79" s="382"/>
      <c r="CO79" s="384"/>
      <c r="CQ79" s="778" t="s">
        <v>1212</v>
      </c>
      <c r="CR79" s="778"/>
      <c r="CS79" s="778"/>
      <c r="CT79" s="778"/>
      <c r="CU79" s="778"/>
      <c r="CV79" s="778"/>
      <c r="CW79" s="778"/>
      <c r="CX79" s="778"/>
      <c r="DB79" s="388"/>
      <c r="DC79" s="388"/>
      <c r="DD79" s="388"/>
      <c r="DE79" s="388"/>
      <c r="DF79" s="388"/>
      <c r="DG79" s="388"/>
      <c r="DH79" s="388"/>
      <c r="DS79" s="388"/>
      <c r="DT79" s="388"/>
      <c r="DU79" s="388"/>
      <c r="DV79" s="388"/>
      <c r="DW79" s="388"/>
      <c r="DX79" s="388"/>
      <c r="DZ79" s="423"/>
      <c r="EA79" s="423"/>
    </row>
    <row r="80" spans="1:142" ht="8.25" customHeight="1">
      <c r="I80" s="383"/>
      <c r="J80" s="382"/>
      <c r="K80" s="387"/>
      <c r="L80" s="382"/>
      <c r="M80" s="383"/>
      <c r="N80" s="382"/>
      <c r="P80" s="383"/>
      <c r="Q80" s="384"/>
      <c r="S80" s="389"/>
      <c r="AW80" s="390"/>
      <c r="BA80" s="389"/>
      <c r="CE80" s="390"/>
      <c r="CG80" s="383"/>
      <c r="CH80" s="384"/>
      <c r="CJ80" s="391"/>
      <c r="CL80" s="391"/>
      <c r="CN80" s="391"/>
      <c r="CQ80" s="778"/>
      <c r="CR80" s="778"/>
      <c r="CS80" s="778"/>
      <c r="CT80" s="778"/>
      <c r="CU80" s="778"/>
      <c r="CV80" s="778"/>
      <c r="CW80" s="778"/>
      <c r="CX80" s="778"/>
      <c r="DH80" s="367"/>
      <c r="DI80" s="367"/>
      <c r="DJ80" s="367"/>
      <c r="DK80" s="367"/>
      <c r="DL80" s="367"/>
      <c r="DM80" s="367"/>
      <c r="DZ80" s="423"/>
      <c r="EA80" s="423"/>
      <c r="EK80" s="424"/>
      <c r="EL80" s="424"/>
    </row>
    <row r="81" spans="1:153" ht="8.25" customHeight="1">
      <c r="H81" s="411"/>
      <c r="I81" s="383"/>
      <c r="J81" s="382"/>
      <c r="L81" s="382"/>
      <c r="N81" s="382"/>
      <c r="P81" s="383"/>
      <c r="Q81" s="384"/>
      <c r="S81" s="389"/>
      <c r="AW81" s="390"/>
      <c r="BA81" s="389"/>
      <c r="CE81" s="390"/>
      <c r="CG81" s="383"/>
      <c r="CH81" s="384"/>
      <c r="CJ81" s="387"/>
      <c r="CL81" s="387"/>
      <c r="CN81" s="387"/>
      <c r="CQ81" s="778"/>
      <c r="CR81" s="778"/>
      <c r="CS81" s="778"/>
      <c r="CT81" s="778"/>
      <c r="CU81" s="778"/>
      <c r="CV81" s="778"/>
      <c r="CW81" s="778"/>
      <c r="CX81" s="778"/>
      <c r="DH81" s="367"/>
      <c r="DI81" s="367"/>
      <c r="DJ81" s="367"/>
      <c r="DK81" s="367"/>
      <c r="DL81" s="367"/>
      <c r="DM81" s="367"/>
      <c r="DZ81" s="423"/>
      <c r="EA81" s="423"/>
      <c r="EK81" s="424"/>
      <c r="EL81" s="424"/>
    </row>
    <row r="82" spans="1:153" ht="8.25" customHeight="1">
      <c r="J82" s="382"/>
      <c r="K82" s="387"/>
      <c r="L82" s="392"/>
      <c r="M82" s="387"/>
      <c r="N82" s="392"/>
      <c r="O82" s="384"/>
      <c r="P82" s="383"/>
      <c r="S82" s="389"/>
      <c r="AW82" s="390"/>
      <c r="BA82" s="389"/>
      <c r="CE82" s="390"/>
      <c r="CG82" s="383"/>
      <c r="CH82" s="384"/>
      <c r="CI82" s="383"/>
      <c r="CJ82" s="382"/>
      <c r="CK82" s="387"/>
      <c r="CL82" s="382"/>
      <c r="CM82" s="387"/>
      <c r="CN82" s="382"/>
      <c r="CO82" s="384"/>
      <c r="DZ82" s="423"/>
      <c r="EA82" s="423"/>
      <c r="EC82" s="420"/>
      <c r="ED82" s="420"/>
      <c r="EE82" s="420"/>
      <c r="EF82" s="420"/>
      <c r="EG82" s="420"/>
      <c r="EH82" s="420"/>
      <c r="EI82" s="420"/>
      <c r="EK82" s="424"/>
      <c r="EL82" s="424"/>
    </row>
    <row r="83" spans="1:153" ht="8.25" customHeight="1" thickBot="1">
      <c r="I83" s="383"/>
      <c r="J83" s="382"/>
      <c r="L83" s="382"/>
      <c r="N83" s="382"/>
      <c r="O83" s="384"/>
      <c r="P83" s="383"/>
      <c r="S83" s="389"/>
      <c r="Y83" s="367"/>
      <c r="AW83" s="390"/>
      <c r="BA83" s="389"/>
      <c r="CE83" s="390"/>
      <c r="CG83" s="383"/>
      <c r="CH83" s="414"/>
      <c r="CI83" s="368"/>
      <c r="CJ83" s="403"/>
      <c r="CK83" s="368"/>
      <c r="CL83" s="403"/>
      <c r="CM83" s="368"/>
      <c r="CN83" s="403"/>
      <c r="CO83" s="368"/>
      <c r="CP83" s="368"/>
      <c r="CQ83" s="368"/>
      <c r="CR83" s="368"/>
      <c r="CS83" s="368"/>
      <c r="CT83" s="368"/>
      <c r="CU83" s="368"/>
      <c r="CV83" s="368"/>
      <c r="CW83" s="368"/>
      <c r="CX83" s="368"/>
      <c r="DZ83" s="423"/>
      <c r="EA83" s="423"/>
      <c r="EC83" s="420"/>
      <c r="ED83" s="420"/>
      <c r="EE83" s="420"/>
      <c r="EF83" s="420"/>
      <c r="EG83" s="420"/>
      <c r="EH83" s="420"/>
      <c r="EI83" s="420"/>
      <c r="EK83" s="424"/>
      <c r="EL83" s="424"/>
    </row>
    <row r="84" spans="1:153" ht="8.25" customHeight="1" thickBot="1">
      <c r="B84" s="409"/>
      <c r="C84" s="409"/>
      <c r="D84" s="409"/>
      <c r="E84" s="409"/>
      <c r="F84" s="409"/>
      <c r="G84" s="409"/>
      <c r="I84" s="368"/>
      <c r="J84" s="368"/>
      <c r="P84" s="383"/>
      <c r="Q84" s="384"/>
      <c r="S84" s="389"/>
      <c r="AW84" s="390"/>
      <c r="BA84" s="389"/>
      <c r="BO84" s="367"/>
      <c r="BP84" s="367"/>
      <c r="BQ84" s="367"/>
      <c r="BR84" s="367"/>
      <c r="BS84" s="367"/>
      <c r="BT84" s="367"/>
      <c r="CE84" s="390"/>
      <c r="CG84" s="383"/>
      <c r="CH84" s="384"/>
      <c r="CJ84" s="397"/>
      <c r="CL84" s="397"/>
      <c r="CN84" s="368"/>
      <c r="EC84" s="420"/>
      <c r="ED84" s="420"/>
      <c r="EE84" s="420"/>
      <c r="EF84" s="420"/>
      <c r="EG84" s="420"/>
      <c r="EH84" s="420"/>
      <c r="EI84" s="420"/>
      <c r="EK84" s="424"/>
      <c r="EL84" s="424"/>
    </row>
    <row r="85" spans="1:153" ht="8.25" customHeight="1">
      <c r="A85" s="778" t="s">
        <v>1237</v>
      </c>
      <c r="B85" s="778"/>
      <c r="C85" s="778"/>
      <c r="D85" s="778"/>
      <c r="E85" s="778"/>
      <c r="F85" s="778"/>
      <c r="G85" s="778"/>
      <c r="I85" s="395"/>
      <c r="J85" s="396"/>
      <c r="L85" s="382"/>
      <c r="N85" s="382"/>
      <c r="P85" s="383"/>
      <c r="Q85" s="384"/>
      <c r="S85" s="389"/>
      <c r="AW85" s="390"/>
      <c r="BA85" s="389"/>
      <c r="BN85" s="367"/>
      <c r="BO85" s="367"/>
      <c r="BP85" s="367"/>
      <c r="BQ85" s="367"/>
      <c r="BR85" s="367"/>
      <c r="BS85" s="367"/>
      <c r="BT85" s="367"/>
      <c r="CE85" s="390"/>
      <c r="CG85" s="383"/>
      <c r="CH85" s="384"/>
      <c r="CJ85" s="392"/>
      <c r="CL85" s="392"/>
      <c r="CM85" s="390"/>
      <c r="CN85" s="405"/>
      <c r="CO85" s="425"/>
      <c r="CP85" s="389"/>
      <c r="CQ85" s="432"/>
      <c r="CR85" s="432"/>
      <c r="CS85" s="432"/>
      <c r="CT85" s="432"/>
      <c r="CU85" s="432"/>
      <c r="CV85" s="432"/>
      <c r="CW85" s="432"/>
      <c r="CX85" s="432"/>
      <c r="DB85" s="426"/>
      <c r="DC85" s="426"/>
      <c r="DD85" s="426"/>
    </row>
    <row r="86" spans="1:153" ht="8.25" customHeight="1" thickBot="1">
      <c r="A86" s="778"/>
      <c r="B86" s="778"/>
      <c r="C86" s="778"/>
      <c r="D86" s="778"/>
      <c r="E86" s="778"/>
      <c r="F86" s="778"/>
      <c r="G86" s="778"/>
      <c r="H86" s="381"/>
      <c r="I86" s="398"/>
      <c r="J86" s="399"/>
      <c r="K86" s="389"/>
      <c r="L86" s="387"/>
      <c r="N86" s="387"/>
      <c r="P86" s="383"/>
      <c r="Q86" s="384"/>
      <c r="S86" s="400"/>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401"/>
      <c r="BA86" s="400"/>
      <c r="BB86" s="368"/>
      <c r="BC86" s="368"/>
      <c r="BD86" s="368"/>
      <c r="BE86" s="368"/>
      <c r="BF86" s="368"/>
      <c r="BG86" s="368"/>
      <c r="BH86" s="368"/>
      <c r="BI86" s="368"/>
      <c r="BJ86" s="368"/>
      <c r="BK86" s="368"/>
      <c r="BL86" s="368"/>
      <c r="BM86" s="368"/>
      <c r="BN86" s="368"/>
      <c r="BO86" s="368"/>
      <c r="BP86" s="368"/>
      <c r="BQ86" s="368"/>
      <c r="BR86" s="368"/>
      <c r="BS86" s="368"/>
      <c r="BT86" s="368"/>
      <c r="BU86" s="368"/>
      <c r="BV86" s="368"/>
      <c r="BW86" s="368"/>
      <c r="BX86" s="368"/>
      <c r="BY86" s="368"/>
      <c r="BZ86" s="368"/>
      <c r="CA86" s="368"/>
      <c r="CB86" s="368"/>
      <c r="CC86" s="368"/>
      <c r="CD86" s="368"/>
      <c r="CE86" s="401"/>
      <c r="CG86" s="383"/>
      <c r="CH86" s="384"/>
      <c r="CJ86" s="382"/>
      <c r="CL86" s="382"/>
      <c r="CM86" s="390"/>
      <c r="CN86" s="398"/>
      <c r="CO86" s="399"/>
      <c r="CP86" s="427"/>
      <c r="CQ86" s="778" t="s">
        <v>1214</v>
      </c>
      <c r="CR86" s="778"/>
      <c r="CS86" s="778"/>
      <c r="CT86" s="778"/>
      <c r="CU86" s="778"/>
      <c r="CV86" s="778"/>
      <c r="CW86" s="778"/>
      <c r="CX86" s="778"/>
      <c r="DB86" s="426"/>
      <c r="DC86" s="426"/>
      <c r="DD86" s="426"/>
      <c r="DF86" s="428"/>
      <c r="DM86" s="428"/>
    </row>
    <row r="87" spans="1:153" ht="8.25" customHeight="1">
      <c r="A87" s="388"/>
      <c r="B87" s="381"/>
      <c r="C87" s="381"/>
      <c r="D87" s="381"/>
      <c r="E87" s="381"/>
      <c r="F87" s="381"/>
      <c r="G87" s="381"/>
      <c r="H87" s="381"/>
      <c r="L87" s="392"/>
      <c r="M87" s="383"/>
      <c r="N87" s="392"/>
      <c r="P87" s="383"/>
      <c r="CG87" s="383"/>
      <c r="CH87" s="384"/>
      <c r="CJ87" s="382"/>
      <c r="CL87" s="382"/>
      <c r="CQ87" s="778"/>
      <c r="CR87" s="778"/>
      <c r="CS87" s="778"/>
      <c r="CT87" s="778"/>
      <c r="CU87" s="778"/>
      <c r="CV87" s="778"/>
      <c r="CW87" s="778"/>
      <c r="CX87" s="778"/>
      <c r="DB87" s="426"/>
      <c r="DC87" s="426"/>
      <c r="DD87" s="426"/>
    </row>
    <row r="88" spans="1:153" ht="8.25" customHeight="1">
      <c r="I88" s="429"/>
      <c r="J88" s="430"/>
      <c r="K88" s="431"/>
      <c r="L88" s="382"/>
      <c r="N88" s="382"/>
      <c r="P88" s="383"/>
      <c r="Q88" s="384"/>
      <c r="CG88" s="383"/>
      <c r="CH88" s="384"/>
      <c r="CJ88" s="387"/>
      <c r="CL88" s="387"/>
      <c r="CN88" s="392"/>
      <c r="CQ88" s="778"/>
      <c r="CR88" s="778"/>
      <c r="CS88" s="778"/>
      <c r="CT88" s="778"/>
      <c r="CU88" s="778"/>
      <c r="CV88" s="778"/>
      <c r="CW88" s="778"/>
      <c r="CX88" s="778"/>
      <c r="EB88" s="393"/>
      <c r="EC88" s="393"/>
      <c r="ED88" s="393"/>
      <c r="EE88" s="393"/>
      <c r="EF88" s="393"/>
      <c r="EG88" s="393"/>
    </row>
    <row r="89" spans="1:153" ht="8.25" customHeight="1">
      <c r="I89" s="429"/>
      <c r="J89" s="433"/>
      <c r="K89" s="431"/>
      <c r="L89" s="391"/>
      <c r="N89" s="391"/>
      <c r="P89" s="383"/>
      <c r="Q89" s="384"/>
      <c r="CG89" s="383"/>
      <c r="CH89" s="384"/>
      <c r="CJ89" s="382"/>
      <c r="CL89" s="382"/>
      <c r="CN89" s="382"/>
      <c r="EB89" s="393"/>
      <c r="EC89" s="393"/>
      <c r="ED89" s="393"/>
      <c r="EE89" s="393"/>
      <c r="EF89" s="393"/>
      <c r="EG89" s="393"/>
    </row>
    <row r="90" spans="1:153" ht="8.25" customHeight="1" thickBot="1">
      <c r="A90" s="393"/>
      <c r="B90" s="393"/>
      <c r="C90" s="393"/>
      <c r="D90" s="393"/>
      <c r="E90" s="393"/>
      <c r="F90" s="393"/>
      <c r="G90" s="388"/>
      <c r="J90" s="392"/>
      <c r="L90" s="392"/>
      <c r="N90" s="392"/>
      <c r="P90" s="383"/>
      <c r="Q90" s="384"/>
      <c r="AG90" s="368"/>
      <c r="CG90" s="383"/>
      <c r="CH90" s="384"/>
      <c r="CJ90" s="387"/>
      <c r="CL90" s="387"/>
      <c r="CN90" s="387"/>
      <c r="EB90" s="393"/>
      <c r="EC90" s="393"/>
      <c r="ED90" s="393"/>
      <c r="EE90" s="393"/>
      <c r="EF90" s="393"/>
      <c r="EG90" s="393"/>
    </row>
    <row r="91" spans="1:153" ht="8.25" customHeight="1">
      <c r="A91" s="393"/>
      <c r="B91" s="393"/>
      <c r="C91" s="393"/>
      <c r="D91" s="393"/>
      <c r="E91" s="393"/>
      <c r="F91" s="393"/>
      <c r="G91" s="388"/>
      <c r="J91" s="392"/>
      <c r="L91" s="392"/>
      <c r="N91" s="392"/>
      <c r="P91" s="383"/>
      <c r="Q91" s="384"/>
      <c r="S91" s="779" t="s">
        <v>279</v>
      </c>
      <c r="T91" s="772"/>
      <c r="U91" s="772"/>
      <c r="V91" s="772"/>
      <c r="W91" s="772"/>
      <c r="X91" s="772"/>
      <c r="Y91" s="772"/>
      <c r="Z91" s="772"/>
      <c r="AA91" s="772"/>
      <c r="AB91" s="772"/>
      <c r="AC91" s="772"/>
      <c r="AD91" s="772"/>
      <c r="AE91" s="772"/>
      <c r="AF91" s="772"/>
      <c r="AG91" s="778"/>
      <c r="AH91" s="772"/>
      <c r="AI91" s="772"/>
      <c r="AJ91" s="772"/>
      <c r="AK91" s="780"/>
      <c r="AM91" s="783" t="s">
        <v>151</v>
      </c>
      <c r="AN91" s="784"/>
      <c r="AO91" s="784"/>
      <c r="AP91" s="784"/>
      <c r="AQ91" s="784"/>
      <c r="AR91" s="787" t="s">
        <v>83</v>
      </c>
      <c r="AS91" s="787"/>
      <c r="AT91" s="787"/>
      <c r="AU91" s="787"/>
      <c r="AV91" s="787"/>
      <c r="AW91" s="787"/>
      <c r="AX91" s="787"/>
      <c r="AY91" s="787"/>
      <c r="AZ91" s="787"/>
      <c r="BA91" s="787"/>
      <c r="BB91" s="787"/>
      <c r="BC91" s="787"/>
      <c r="BD91" s="787"/>
      <c r="BE91" s="787"/>
      <c r="BF91" s="787" t="s">
        <v>271</v>
      </c>
      <c r="BG91" s="787"/>
      <c r="BH91" s="787"/>
      <c r="BI91" s="787"/>
      <c r="BJ91" s="784" t="s">
        <v>272</v>
      </c>
      <c r="BK91" s="784"/>
      <c r="BL91" s="784"/>
      <c r="BM91" s="784"/>
      <c r="BN91" s="789"/>
      <c r="BQ91" s="779" t="s">
        <v>280</v>
      </c>
      <c r="BR91" s="772"/>
      <c r="BS91" s="772"/>
      <c r="BT91" s="772"/>
      <c r="BU91" s="772"/>
      <c r="BV91" s="772"/>
      <c r="BW91" s="772"/>
      <c r="BX91" s="772"/>
      <c r="BY91" s="772"/>
      <c r="BZ91" s="772"/>
      <c r="CA91" s="772"/>
      <c r="CB91" s="772"/>
      <c r="CC91" s="772"/>
      <c r="CD91" s="772"/>
      <c r="CE91" s="772"/>
      <c r="CF91" s="780"/>
      <c r="CH91" s="377"/>
      <c r="CI91" s="370"/>
      <c r="CJ91" s="372"/>
      <c r="CK91" s="370"/>
      <c r="CL91" s="372"/>
      <c r="CM91" s="370"/>
      <c r="CN91" s="372"/>
      <c r="CO91" s="370"/>
      <c r="CP91" s="370"/>
      <c r="CQ91" s="772" t="s">
        <v>1217</v>
      </c>
      <c r="CR91" s="772"/>
      <c r="CS91" s="772"/>
      <c r="CT91" s="772"/>
      <c r="CU91" s="772"/>
      <c r="CV91" s="772"/>
      <c r="CW91" s="772"/>
      <c r="CX91" s="772"/>
      <c r="DD91" s="420"/>
      <c r="DE91" s="420"/>
      <c r="DF91" s="420"/>
      <c r="DG91" s="420"/>
      <c r="DH91" s="420"/>
      <c r="DI91" s="420"/>
      <c r="DJ91" s="420"/>
    </row>
    <row r="92" spans="1:153" ht="8.25" customHeight="1" thickBot="1">
      <c r="J92" s="382"/>
      <c r="L92" s="382"/>
      <c r="N92" s="382"/>
      <c r="P92" s="383"/>
      <c r="Q92" s="384"/>
      <c r="S92" s="781"/>
      <c r="T92" s="773"/>
      <c r="U92" s="773"/>
      <c r="V92" s="773"/>
      <c r="W92" s="773"/>
      <c r="X92" s="773"/>
      <c r="Y92" s="773"/>
      <c r="Z92" s="773"/>
      <c r="AA92" s="773"/>
      <c r="AB92" s="773"/>
      <c r="AC92" s="773"/>
      <c r="AD92" s="773"/>
      <c r="AE92" s="773"/>
      <c r="AF92" s="773"/>
      <c r="AG92" s="773"/>
      <c r="AH92" s="773"/>
      <c r="AI92" s="773"/>
      <c r="AJ92" s="773"/>
      <c r="AK92" s="782"/>
      <c r="AM92" s="785"/>
      <c r="AN92" s="786"/>
      <c r="AO92" s="786"/>
      <c r="AP92" s="786"/>
      <c r="AQ92" s="786"/>
      <c r="AR92" s="788"/>
      <c r="AS92" s="788"/>
      <c r="AT92" s="788"/>
      <c r="AU92" s="788"/>
      <c r="AV92" s="788"/>
      <c r="AW92" s="788"/>
      <c r="AX92" s="788"/>
      <c r="AY92" s="788"/>
      <c r="AZ92" s="788"/>
      <c r="BA92" s="788"/>
      <c r="BB92" s="788"/>
      <c r="BC92" s="788"/>
      <c r="BD92" s="788"/>
      <c r="BE92" s="788"/>
      <c r="BF92" s="788"/>
      <c r="BG92" s="788"/>
      <c r="BH92" s="788"/>
      <c r="BI92" s="788"/>
      <c r="BJ92" s="786"/>
      <c r="BK92" s="786"/>
      <c r="BL92" s="786"/>
      <c r="BM92" s="786"/>
      <c r="BN92" s="790"/>
      <c r="BQ92" s="781"/>
      <c r="BR92" s="773"/>
      <c r="BS92" s="773"/>
      <c r="BT92" s="773"/>
      <c r="BU92" s="773"/>
      <c r="BV92" s="773"/>
      <c r="BW92" s="773"/>
      <c r="BX92" s="773"/>
      <c r="BY92" s="773"/>
      <c r="BZ92" s="773"/>
      <c r="CA92" s="773"/>
      <c r="CB92" s="773"/>
      <c r="CC92" s="773"/>
      <c r="CD92" s="773"/>
      <c r="CE92" s="773"/>
      <c r="CF92" s="782"/>
      <c r="CG92" s="383"/>
      <c r="CH92" s="384"/>
      <c r="CJ92" s="382"/>
      <c r="CL92" s="382"/>
      <c r="CN92" s="382"/>
      <c r="CO92" s="384"/>
      <c r="CQ92" s="778"/>
      <c r="CR92" s="778"/>
      <c r="CS92" s="778"/>
      <c r="CT92" s="778"/>
      <c r="CU92" s="778"/>
      <c r="CV92" s="778"/>
      <c r="CW92" s="778"/>
      <c r="CX92" s="778"/>
    </row>
    <row r="93" spans="1:153" ht="8.25" customHeight="1" thickBot="1">
      <c r="A93" s="368"/>
      <c r="B93" s="368"/>
      <c r="C93" s="368"/>
      <c r="D93" s="368"/>
      <c r="E93" s="368"/>
      <c r="F93" s="368"/>
      <c r="G93" s="368"/>
      <c r="H93" s="368"/>
      <c r="I93" s="368"/>
      <c r="J93" s="419"/>
      <c r="K93" s="368"/>
      <c r="L93" s="419"/>
      <c r="M93" s="368"/>
      <c r="N93" s="419"/>
      <c r="O93" s="368"/>
      <c r="P93" s="404"/>
      <c r="Q93" s="434"/>
      <c r="R93" s="397"/>
      <c r="S93" s="397"/>
      <c r="T93" s="397"/>
      <c r="U93" s="397"/>
      <c r="V93" s="397"/>
      <c r="W93" s="397"/>
      <c r="X93" s="397"/>
      <c r="Y93" s="397"/>
      <c r="Z93" s="397"/>
      <c r="AA93" s="397"/>
      <c r="AB93" s="397"/>
      <c r="AC93" s="397"/>
      <c r="AD93" s="397"/>
      <c r="AE93" s="397"/>
      <c r="AF93" s="422"/>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422"/>
      <c r="BG93" s="370"/>
      <c r="BH93" s="397"/>
      <c r="BI93" s="397"/>
      <c r="BJ93" s="397"/>
      <c r="BK93" s="397"/>
      <c r="BL93" s="397"/>
      <c r="BM93" s="397"/>
      <c r="BP93" s="397"/>
      <c r="BQ93" s="397"/>
      <c r="BR93" s="397"/>
      <c r="BS93" s="397"/>
      <c r="BT93" s="397"/>
      <c r="BU93" s="397"/>
      <c r="BV93" s="397"/>
      <c r="BW93" s="397"/>
      <c r="BX93" s="397"/>
      <c r="BZ93" s="422"/>
      <c r="CA93" s="422"/>
      <c r="CB93" s="422"/>
      <c r="CC93" s="397"/>
      <c r="CE93" s="397"/>
      <c r="CF93" s="397"/>
      <c r="CG93" s="435"/>
      <c r="CH93" s="414"/>
      <c r="CI93" s="368"/>
      <c r="CJ93" s="419"/>
      <c r="CK93" s="368"/>
      <c r="CL93" s="419"/>
      <c r="CM93" s="368"/>
      <c r="CN93" s="419"/>
      <c r="CO93" s="414"/>
      <c r="CP93" s="368"/>
      <c r="CQ93" s="773"/>
      <c r="CR93" s="773"/>
      <c r="CS93" s="773"/>
      <c r="CT93" s="773"/>
      <c r="CU93" s="773"/>
      <c r="CV93" s="773"/>
      <c r="CW93" s="773"/>
      <c r="CX93" s="773"/>
      <c r="DG93" s="379"/>
      <c r="DH93" s="379"/>
      <c r="DI93" s="379"/>
      <c r="DJ93" s="379"/>
      <c r="DK93" s="379"/>
      <c r="DL93" s="379"/>
      <c r="DM93" s="379"/>
      <c r="EV93" s="436"/>
      <c r="EW93" s="436"/>
    </row>
    <row r="94" spans="1:153" ht="9" customHeight="1">
      <c r="P94" s="390"/>
      <c r="Q94" s="437"/>
      <c r="R94" s="375"/>
      <c r="S94" s="438"/>
      <c r="T94" s="375"/>
      <c r="U94" s="375"/>
      <c r="V94" s="375"/>
      <c r="W94" s="375"/>
      <c r="X94" s="375"/>
      <c r="Y94" s="375"/>
      <c r="Z94" s="375"/>
      <c r="AA94" s="375"/>
      <c r="AB94" s="375"/>
      <c r="AC94" s="375"/>
      <c r="AD94" s="438"/>
      <c r="AE94" s="375"/>
      <c r="AF94" s="375"/>
      <c r="AG94" s="375"/>
      <c r="AH94" s="375"/>
      <c r="AI94" s="375"/>
      <c r="AK94" s="375"/>
      <c r="AL94" s="438"/>
      <c r="AM94" s="375"/>
      <c r="AN94" s="375"/>
      <c r="AO94" s="375"/>
      <c r="AP94" s="375"/>
      <c r="AQ94" s="438"/>
      <c r="AR94" s="375"/>
      <c r="AS94" s="439"/>
      <c r="AT94" s="375"/>
      <c r="AU94" s="375"/>
      <c r="AV94" s="408"/>
      <c r="AW94" s="375"/>
      <c r="AX94" s="375"/>
      <c r="AY94" s="438"/>
      <c r="AZ94" s="375"/>
      <c r="BA94" s="375"/>
      <c r="BB94" s="438"/>
      <c r="BC94" s="375"/>
      <c r="BD94" s="375"/>
      <c r="BE94" s="408"/>
      <c r="BF94" s="375"/>
      <c r="BG94" s="408"/>
      <c r="BH94" s="375"/>
      <c r="BI94" s="408"/>
      <c r="BJ94" s="375"/>
      <c r="BK94" s="375"/>
      <c r="BL94" s="375"/>
      <c r="BM94" s="375"/>
      <c r="BN94" s="375"/>
      <c r="BO94" s="375"/>
      <c r="BP94" s="375"/>
      <c r="BQ94" s="375"/>
      <c r="BR94" s="375"/>
      <c r="BS94" s="375"/>
      <c r="BT94" s="375"/>
      <c r="BU94" s="375"/>
      <c r="BV94" s="438"/>
      <c r="BW94" s="375"/>
      <c r="BX94" s="375"/>
      <c r="BY94" s="375"/>
      <c r="BZ94" s="375"/>
      <c r="CA94" s="375"/>
      <c r="CB94" s="375"/>
      <c r="CC94" s="375"/>
      <c r="CD94" s="408"/>
      <c r="CE94" s="375"/>
      <c r="CF94" s="375"/>
      <c r="CG94" s="438"/>
      <c r="EV94" s="436"/>
      <c r="EW94" s="436"/>
    </row>
    <row r="95" spans="1:153" ht="9" customHeight="1">
      <c r="P95" s="390"/>
      <c r="Q95" s="440"/>
      <c r="R95" s="382"/>
      <c r="S95" s="443"/>
      <c r="T95" s="442"/>
      <c r="U95" s="382"/>
      <c r="V95" s="441"/>
      <c r="W95" s="382"/>
      <c r="X95" s="382"/>
      <c r="Y95" s="382"/>
      <c r="AA95" s="441"/>
      <c r="AB95" s="382"/>
      <c r="AC95" s="441"/>
      <c r="AD95" s="443"/>
      <c r="AE95" s="442"/>
      <c r="AF95" s="442"/>
      <c r="AG95" s="408"/>
      <c r="AH95" s="382"/>
      <c r="AI95" s="441"/>
      <c r="AJ95" s="387"/>
      <c r="AK95" s="382"/>
      <c r="AL95" s="443"/>
      <c r="AM95" s="442"/>
      <c r="AN95" s="382"/>
      <c r="AO95" s="382"/>
      <c r="AP95" s="382"/>
      <c r="AQ95" s="439"/>
      <c r="AR95" s="408"/>
      <c r="AS95" s="443"/>
      <c r="AU95" s="441"/>
      <c r="AV95" s="441"/>
      <c r="AW95" s="382"/>
      <c r="AX95" s="382"/>
      <c r="AY95" s="443"/>
      <c r="AZ95" s="408"/>
      <c r="BA95" s="382"/>
      <c r="BB95" s="443"/>
      <c r="BC95" s="408"/>
      <c r="BD95" s="384"/>
      <c r="BE95" s="382"/>
      <c r="BF95" s="382"/>
      <c r="BG95" s="442"/>
      <c r="BH95" s="408"/>
      <c r="BI95" s="382"/>
      <c r="BJ95" s="441"/>
      <c r="BK95" s="441"/>
      <c r="BL95" s="382"/>
      <c r="BM95" s="382"/>
      <c r="BN95" s="384"/>
      <c r="BO95" s="382"/>
      <c r="BP95" s="375"/>
      <c r="BQ95" s="382"/>
      <c r="BR95" s="441"/>
      <c r="BS95" s="382"/>
      <c r="BT95" s="441"/>
      <c r="BU95" s="382"/>
      <c r="BV95" s="443"/>
      <c r="BW95" s="442"/>
      <c r="BY95" s="382"/>
      <c r="BZ95" s="442"/>
      <c r="CA95" s="441"/>
      <c r="CB95" s="382"/>
      <c r="CC95" s="382"/>
      <c r="CD95" s="382"/>
      <c r="CE95" s="442"/>
      <c r="CF95" s="408"/>
      <c r="CG95" s="443"/>
      <c r="DF95" s="388"/>
      <c r="EV95" s="436"/>
      <c r="EW95" s="436"/>
    </row>
    <row r="96" spans="1:153" ht="9" customHeight="1">
      <c r="P96" s="390"/>
      <c r="Q96" s="389"/>
      <c r="S96" s="390"/>
      <c r="AD96" s="390"/>
      <c r="AL96" s="390"/>
      <c r="AQ96" s="390"/>
      <c r="AS96" s="439"/>
      <c r="AV96" s="408"/>
      <c r="AY96" s="390"/>
      <c r="BB96" s="390"/>
      <c r="BE96" s="408"/>
      <c r="BG96" s="408"/>
      <c r="BI96" s="408"/>
      <c r="BO96" s="408"/>
      <c r="BP96" s="408"/>
      <c r="BV96" s="390"/>
      <c r="BY96" s="375"/>
      <c r="CG96" s="390"/>
      <c r="DX96" s="388"/>
      <c r="DY96" s="388"/>
      <c r="DZ96" s="388"/>
      <c r="EA96" s="388"/>
      <c r="EB96" s="388"/>
      <c r="EC96" s="388"/>
      <c r="ED96" s="388"/>
      <c r="EV96" s="436"/>
      <c r="EW96" s="436"/>
    </row>
    <row r="97" spans="2:181" ht="9" customHeight="1">
      <c r="B97" s="445"/>
      <c r="C97" s="445"/>
      <c r="D97" s="445"/>
      <c r="E97" s="445"/>
      <c r="F97" s="445"/>
      <c r="G97" s="445"/>
      <c r="P97" s="390"/>
      <c r="Q97" s="444"/>
      <c r="R97" s="441"/>
      <c r="S97" s="443"/>
      <c r="T97" s="408"/>
      <c r="U97" s="441"/>
      <c r="V97" s="441"/>
      <c r="W97" s="382"/>
      <c r="X97" s="382"/>
      <c r="Y97" s="382"/>
      <c r="AA97" s="441"/>
      <c r="AB97" s="441"/>
      <c r="AC97" s="441"/>
      <c r="AD97" s="443"/>
      <c r="AE97" s="442"/>
      <c r="AF97" s="442"/>
      <c r="AG97" s="408"/>
      <c r="AH97" s="382"/>
      <c r="AI97" s="374"/>
      <c r="AJ97" s="387"/>
      <c r="AK97" s="392"/>
      <c r="AL97" s="446"/>
      <c r="AM97" s="376"/>
      <c r="AN97" s="392"/>
      <c r="AO97" s="374"/>
      <c r="AP97" s="382"/>
      <c r="AQ97" s="438"/>
      <c r="AR97" s="375"/>
      <c r="AS97" s="443"/>
      <c r="AU97" s="441"/>
      <c r="AV97" s="441"/>
      <c r="AW97" s="382"/>
      <c r="AX97" s="382"/>
      <c r="AY97" s="443"/>
      <c r="AZ97" s="408"/>
      <c r="BA97" s="382"/>
      <c r="BB97" s="443"/>
      <c r="BC97" s="408"/>
      <c r="BD97" s="384"/>
      <c r="BE97" s="382"/>
      <c r="BF97" s="441"/>
      <c r="BG97" s="382"/>
      <c r="BH97" s="408"/>
      <c r="BI97" s="382"/>
      <c r="BJ97" s="441"/>
      <c r="BK97" s="441"/>
      <c r="BL97" s="382"/>
      <c r="BM97" s="382"/>
      <c r="BN97" s="384"/>
      <c r="BO97" s="382"/>
      <c r="BP97" s="382"/>
      <c r="BQ97" s="441"/>
      <c r="BR97" s="441"/>
      <c r="BS97" s="382"/>
      <c r="BT97" s="441"/>
      <c r="BU97" s="382" ph="1"/>
      <c r="BV97" s="443"/>
      <c r="BW97" s="442"/>
      <c r="BY97" s="382"/>
      <c r="BZ97" s="442"/>
      <c r="CA97" s="441"/>
      <c r="CB97" s="382"/>
      <c r="CC97" s="382"/>
      <c r="CD97" s="382"/>
      <c r="CE97" s="442"/>
      <c r="CF97" s="408"/>
      <c r="CG97" s="443"/>
      <c r="DB97" s="388"/>
      <c r="DC97" s="388"/>
      <c r="DD97" s="388"/>
      <c r="DE97" s="388"/>
      <c r="DF97" s="388"/>
      <c r="DG97" s="388"/>
      <c r="DH97" s="388"/>
      <c r="DX97" s="388"/>
      <c r="DY97" s="388"/>
      <c r="DZ97" s="388"/>
      <c r="EA97" s="388"/>
      <c r="EB97" s="388"/>
      <c r="EC97" s="388"/>
      <c r="ED97" s="388"/>
    </row>
    <row r="98" spans="2:181" ht="9" customHeight="1">
      <c r="P98" s="390"/>
      <c r="Q98" s="447"/>
      <c r="R98" s="448"/>
      <c r="S98" s="480"/>
      <c r="T98" s="448"/>
      <c r="U98" s="448"/>
      <c r="V98" s="448"/>
      <c r="W98" s="449"/>
      <c r="X98" s="449"/>
      <c r="Y98" s="449"/>
      <c r="Z98" s="436"/>
      <c r="AC98" s="449"/>
      <c r="AD98" s="457"/>
      <c r="AE98" s="449"/>
      <c r="AG98" s="448"/>
      <c r="AH98" s="448"/>
      <c r="AI98" s="448"/>
      <c r="AJ98" s="450"/>
      <c r="AK98" s="375"/>
      <c r="AL98" s="438"/>
      <c r="AM98" s="375"/>
      <c r="AN98" s="809" t="s">
        <v>1227</v>
      </c>
      <c r="AO98" s="809"/>
      <c r="AP98" s="449"/>
      <c r="AQ98" s="452"/>
      <c r="AR98" s="811" t="s">
        <v>1228</v>
      </c>
      <c r="AS98" s="812"/>
      <c r="AT98" s="450"/>
      <c r="AU98" s="454"/>
      <c r="AV98" s="815" t="s">
        <v>1221</v>
      </c>
      <c r="AW98" s="815"/>
      <c r="AY98" s="480"/>
      <c r="AZ98" s="817" t="s">
        <v>1220</v>
      </c>
      <c r="BA98" s="818"/>
      <c r="BB98" s="819"/>
      <c r="BC98" s="449"/>
      <c r="BD98" s="449"/>
      <c r="BE98" s="448"/>
      <c r="BF98" s="448"/>
      <c r="BG98" s="448"/>
      <c r="BH98" s="449"/>
      <c r="BI98" s="449"/>
      <c r="BJ98" s="449"/>
      <c r="BM98" s="456"/>
      <c r="BN98" s="451"/>
      <c r="BO98" s="451"/>
      <c r="BP98" s="451"/>
      <c r="BQ98" s="375"/>
      <c r="BS98" s="451"/>
      <c r="BT98" s="451"/>
      <c r="BU98" s="451"/>
      <c r="BV98" s="455"/>
      <c r="BW98" s="449"/>
      <c r="BX98" s="449"/>
      <c r="BY98" s="449"/>
      <c r="BZ98" s="456"/>
      <c r="CC98" s="448"/>
      <c r="CD98" s="448"/>
      <c r="CE98" s="459"/>
      <c r="CF98" s="459"/>
      <c r="CG98" s="390"/>
      <c r="CH98" s="389"/>
    </row>
    <row r="99" spans="2:181" ht="9" customHeight="1">
      <c r="M99" s="460"/>
      <c r="P99" s="461"/>
      <c r="Q99" s="807" t="s">
        <v>1238</v>
      </c>
      <c r="R99" s="771"/>
      <c r="S99" s="808"/>
      <c r="T99" s="450"/>
      <c r="U99" s="450"/>
      <c r="V99" s="450"/>
      <c r="W99" s="449"/>
      <c r="X99" s="774" t="s">
        <v>1225</v>
      </c>
      <c r="Y99" s="774"/>
      <c r="Z99" s="774"/>
      <c r="AC99" s="449"/>
      <c r="AD99" s="457"/>
      <c r="AE99" s="449"/>
      <c r="AF99" s="449"/>
      <c r="AG99" s="449"/>
      <c r="AH99" s="771" t="s">
        <v>1239</v>
      </c>
      <c r="AI99" s="771"/>
      <c r="AJ99" s="771"/>
      <c r="AL99" s="390"/>
      <c r="AN99" s="810"/>
      <c r="AO99" s="810"/>
      <c r="AQ99" s="457"/>
      <c r="AR99" s="813"/>
      <c r="AS99" s="814"/>
      <c r="AT99" s="449"/>
      <c r="AU99" s="449"/>
      <c r="AV99" s="816"/>
      <c r="AW99" s="816"/>
      <c r="AY99" s="481"/>
      <c r="AZ99" s="820"/>
      <c r="BA99" s="821"/>
      <c r="BB99" s="822"/>
      <c r="BC99" s="449"/>
      <c r="BD99" s="449"/>
      <c r="BE99" s="450"/>
      <c r="BF99" s="450"/>
      <c r="BH99" s="449"/>
      <c r="BI99" s="449"/>
      <c r="BJ99" s="449"/>
      <c r="BK99" s="774" t="s">
        <v>1218</v>
      </c>
      <c r="BL99" s="774"/>
      <c r="BM99" s="774"/>
      <c r="BP99" s="449"/>
      <c r="BS99" s="449"/>
      <c r="BT99" s="449"/>
      <c r="BU99" s="449"/>
      <c r="BV99" s="481"/>
      <c r="BW99" s="450"/>
      <c r="BX99" s="450"/>
      <c r="BY99" s="449"/>
      <c r="BZ99" s="449"/>
      <c r="CA99" s="774" t="s">
        <v>1216</v>
      </c>
      <c r="CB99" s="774"/>
      <c r="CC99" s="774"/>
      <c r="CD99" s="450"/>
      <c r="CE99" s="450"/>
      <c r="CF99" s="450"/>
      <c r="CG99" s="465"/>
      <c r="CH99" s="389"/>
      <c r="DC99" s="463"/>
      <c r="DD99" s="463"/>
      <c r="DE99" s="463"/>
      <c r="DF99" s="463"/>
      <c r="DN99" s="460"/>
      <c r="DO99" s="460"/>
      <c r="DP99" s="460"/>
      <c r="DQ99" s="463"/>
      <c r="EB99" s="460"/>
      <c r="EC99" s="463"/>
      <c r="ED99" s="463"/>
      <c r="EE99" s="463"/>
      <c r="EF99" s="463"/>
      <c r="EG99" s="463"/>
      <c r="ET99" s="466"/>
      <c r="EU99" s="466"/>
    </row>
    <row r="100" spans="2:181" ht="9" customHeight="1">
      <c r="M100" s="460"/>
      <c r="P100" s="461"/>
      <c r="Q100" s="807"/>
      <c r="R100" s="771"/>
      <c r="S100" s="808"/>
      <c r="T100" s="450"/>
      <c r="U100" s="450"/>
      <c r="V100" s="450"/>
      <c r="W100" s="449"/>
      <c r="X100" s="774"/>
      <c r="Y100" s="774"/>
      <c r="Z100" s="774"/>
      <c r="AC100" s="449"/>
      <c r="AD100" s="457"/>
      <c r="AE100" s="449"/>
      <c r="AF100" s="449"/>
      <c r="AG100" s="449"/>
      <c r="AH100" s="771"/>
      <c r="AI100" s="771"/>
      <c r="AJ100" s="771"/>
      <c r="AL100" s="390"/>
      <c r="AN100" s="810"/>
      <c r="AO100" s="810"/>
      <c r="AQ100" s="457"/>
      <c r="AR100" s="813"/>
      <c r="AS100" s="814"/>
      <c r="AT100" s="449"/>
      <c r="AU100" s="449"/>
      <c r="AV100" s="816"/>
      <c r="AW100" s="816"/>
      <c r="AY100" s="481"/>
      <c r="AZ100" s="820"/>
      <c r="BA100" s="821"/>
      <c r="BB100" s="822"/>
      <c r="BC100" s="449"/>
      <c r="BD100" s="449"/>
      <c r="BE100" s="450"/>
      <c r="BF100" s="450"/>
      <c r="BH100" s="449"/>
      <c r="BI100" s="449"/>
      <c r="BJ100" s="449"/>
      <c r="BK100" s="774"/>
      <c r="BL100" s="774"/>
      <c r="BM100" s="774"/>
      <c r="BP100" s="449"/>
      <c r="BS100" s="449"/>
      <c r="BT100" s="449"/>
      <c r="BU100" s="449"/>
      <c r="BV100" s="481"/>
      <c r="BW100" s="450"/>
      <c r="BX100" s="450"/>
      <c r="BY100" s="449"/>
      <c r="BZ100" s="449"/>
      <c r="CA100" s="774"/>
      <c r="CB100" s="774"/>
      <c r="CC100" s="774"/>
      <c r="CD100" s="450"/>
      <c r="CE100" s="450"/>
      <c r="CF100" s="450"/>
      <c r="CG100" s="465"/>
      <c r="CH100" s="389"/>
      <c r="DC100" s="463"/>
      <c r="DD100" s="463"/>
      <c r="DE100" s="463"/>
      <c r="DF100" s="463"/>
      <c r="DN100" s="460"/>
      <c r="DO100" s="460"/>
      <c r="DP100" s="460"/>
      <c r="DQ100" s="463"/>
      <c r="EB100" s="460"/>
      <c r="EC100" s="463"/>
      <c r="ED100" s="463"/>
      <c r="EE100" s="463"/>
      <c r="EF100" s="463"/>
      <c r="EG100" s="463"/>
      <c r="ET100" s="466"/>
      <c r="EU100" s="466"/>
    </row>
    <row r="101" spans="2:181" ht="9" customHeight="1">
      <c r="E101" s="445"/>
      <c r="F101" s="445"/>
      <c r="G101" s="445"/>
      <c r="M101" s="467"/>
      <c r="P101" s="461"/>
      <c r="Q101" s="807"/>
      <c r="R101" s="771"/>
      <c r="S101" s="808"/>
      <c r="T101" s="450"/>
      <c r="U101" s="450"/>
      <c r="V101" s="450"/>
      <c r="W101" s="449"/>
      <c r="X101" s="774"/>
      <c r="Y101" s="774"/>
      <c r="Z101" s="774"/>
      <c r="AC101" s="449"/>
      <c r="AD101" s="457"/>
      <c r="AE101" s="449"/>
      <c r="AF101" s="449"/>
      <c r="AG101" s="449"/>
      <c r="AH101" s="771"/>
      <c r="AI101" s="771"/>
      <c r="AJ101" s="771"/>
      <c r="AL101" s="390"/>
      <c r="AN101" s="810"/>
      <c r="AO101" s="810"/>
      <c r="AQ101" s="457"/>
      <c r="AR101" s="813"/>
      <c r="AS101" s="814"/>
      <c r="AT101" s="449"/>
      <c r="AU101" s="449"/>
      <c r="AV101" s="816"/>
      <c r="AW101" s="816"/>
      <c r="AY101" s="481"/>
      <c r="AZ101" s="820"/>
      <c r="BA101" s="821"/>
      <c r="BB101" s="822"/>
      <c r="BC101" s="449"/>
      <c r="BD101" s="449"/>
      <c r="BE101" s="450"/>
      <c r="BF101" s="450"/>
      <c r="BH101" s="449"/>
      <c r="BI101" s="449"/>
      <c r="BJ101" s="449"/>
      <c r="BK101" s="774"/>
      <c r="BL101" s="774"/>
      <c r="BM101" s="774"/>
      <c r="BP101" s="449"/>
      <c r="BS101" s="449"/>
      <c r="BT101" s="449"/>
      <c r="BU101" s="449"/>
      <c r="BV101" s="481"/>
      <c r="BW101" s="450"/>
      <c r="BX101" s="450"/>
      <c r="BY101" s="449"/>
      <c r="BZ101" s="449"/>
      <c r="CA101" s="774"/>
      <c r="CB101" s="774"/>
      <c r="CC101" s="774"/>
      <c r="CD101" s="450"/>
      <c r="CE101" s="450"/>
      <c r="CF101" s="450"/>
      <c r="CG101" s="465"/>
      <c r="CH101" s="389"/>
      <c r="DC101" s="463"/>
      <c r="DD101" s="463"/>
      <c r="DE101" s="463"/>
      <c r="DF101" s="463"/>
      <c r="DN101" s="460"/>
      <c r="DO101" s="460"/>
      <c r="DP101" s="460"/>
      <c r="DQ101" s="463"/>
      <c r="EB101" s="460"/>
      <c r="EC101" s="463"/>
      <c r="ED101" s="463"/>
      <c r="EE101" s="463"/>
      <c r="EF101" s="463"/>
      <c r="EG101" s="463"/>
      <c r="EI101" s="424"/>
      <c r="EJ101" s="424"/>
      <c r="ET101" s="466"/>
      <c r="EU101" s="466"/>
    </row>
    <row r="102" spans="2:181" ht="9" customHeight="1">
      <c r="E102" s="445"/>
      <c r="F102" s="445"/>
      <c r="G102" s="445"/>
      <c r="M102" s="460"/>
      <c r="P102" s="461"/>
      <c r="Q102" s="807"/>
      <c r="R102" s="771"/>
      <c r="S102" s="808"/>
      <c r="T102" s="450"/>
      <c r="U102" s="450"/>
      <c r="V102" s="450"/>
      <c r="W102" s="468"/>
      <c r="X102" s="774"/>
      <c r="Y102" s="774"/>
      <c r="Z102" s="774"/>
      <c r="AC102" s="449"/>
      <c r="AD102" s="457"/>
      <c r="AE102" s="449"/>
      <c r="AF102" s="449"/>
      <c r="AG102" s="449"/>
      <c r="AH102" s="771"/>
      <c r="AI102" s="771"/>
      <c r="AJ102" s="771"/>
      <c r="AL102" s="390"/>
      <c r="AN102" s="810"/>
      <c r="AO102" s="810"/>
      <c r="AQ102" s="457"/>
      <c r="AR102" s="813"/>
      <c r="AS102" s="814"/>
      <c r="AT102" s="449"/>
      <c r="AU102" s="449"/>
      <c r="AV102" s="816"/>
      <c r="AW102" s="816"/>
      <c r="AY102" s="481"/>
      <c r="AZ102" s="820"/>
      <c r="BA102" s="821"/>
      <c r="BB102" s="822"/>
      <c r="BC102" s="449"/>
      <c r="BD102" s="449"/>
      <c r="BE102" s="450"/>
      <c r="BF102" s="450"/>
      <c r="BI102" s="449"/>
      <c r="BJ102" s="449"/>
      <c r="BK102" s="774"/>
      <c r="BL102" s="774"/>
      <c r="BM102" s="774"/>
      <c r="BP102" s="449"/>
      <c r="BR102" s="463"/>
      <c r="BS102" s="449"/>
      <c r="BT102" s="449"/>
      <c r="BU102" s="449"/>
      <c r="BV102" s="481"/>
      <c r="BW102" s="450"/>
      <c r="BX102" s="450"/>
      <c r="BY102" s="449"/>
      <c r="BZ102" s="449"/>
      <c r="CA102" s="774"/>
      <c r="CB102" s="774"/>
      <c r="CC102" s="774"/>
      <c r="CD102" s="450"/>
      <c r="CE102" s="450"/>
      <c r="CF102" s="450"/>
      <c r="CG102" s="465"/>
      <c r="CH102" s="389"/>
      <c r="DC102" s="463"/>
      <c r="DD102" s="463"/>
      <c r="DE102" s="463"/>
      <c r="DF102" s="463"/>
      <c r="DI102" s="436"/>
      <c r="DN102" s="460"/>
      <c r="DO102" s="460"/>
      <c r="DP102" s="460"/>
      <c r="DQ102" s="463"/>
      <c r="EB102" s="460"/>
      <c r="EC102" s="463"/>
      <c r="ED102" s="463"/>
      <c r="EE102" s="463"/>
      <c r="EF102" s="463"/>
      <c r="EG102" s="463"/>
      <c r="EI102" s="424"/>
      <c r="EJ102" s="424"/>
      <c r="ET102" s="466"/>
      <c r="EU102" s="466"/>
    </row>
    <row r="103" spans="2:181" ht="9" customHeight="1">
      <c r="E103" s="445"/>
      <c r="F103" s="445"/>
      <c r="G103" s="445"/>
      <c r="P103" s="461"/>
      <c r="Q103" s="807"/>
      <c r="R103" s="771"/>
      <c r="S103" s="808"/>
      <c r="T103" s="450"/>
      <c r="U103" s="450"/>
      <c r="V103" s="450"/>
      <c r="W103" s="468"/>
      <c r="X103" s="774"/>
      <c r="Y103" s="774"/>
      <c r="Z103" s="774"/>
      <c r="AC103" s="449"/>
      <c r="AD103" s="457"/>
      <c r="AE103" s="449"/>
      <c r="AF103" s="449"/>
      <c r="AG103" s="449"/>
      <c r="AH103" s="771"/>
      <c r="AI103" s="771"/>
      <c r="AJ103" s="771"/>
      <c r="AL103" s="390"/>
      <c r="AN103" s="810"/>
      <c r="AO103" s="810"/>
      <c r="AP103" s="466"/>
      <c r="AR103" s="813"/>
      <c r="AS103" s="814"/>
      <c r="AT103" s="450"/>
      <c r="AU103" s="469"/>
      <c r="AV103" s="436"/>
      <c r="AW103" s="436"/>
      <c r="AY103" s="390"/>
      <c r="AZ103" s="820"/>
      <c r="BA103" s="821"/>
      <c r="BB103" s="822"/>
      <c r="BC103" s="460"/>
      <c r="BD103" s="460"/>
      <c r="BF103" s="460"/>
      <c r="BK103" s="460"/>
      <c r="BL103" s="460"/>
      <c r="BM103" s="460"/>
      <c r="BN103" s="460"/>
      <c r="BO103" s="470"/>
      <c r="BP103" s="460"/>
      <c r="BR103" s="463"/>
      <c r="BS103" s="449"/>
      <c r="BT103" s="449"/>
      <c r="BU103" s="449"/>
      <c r="BV103" s="481"/>
      <c r="BW103" s="450"/>
      <c r="BX103" s="450"/>
      <c r="BY103" s="449"/>
      <c r="BZ103" s="449"/>
      <c r="CA103" s="774"/>
      <c r="CB103" s="774"/>
      <c r="CC103" s="774"/>
      <c r="CD103" s="450"/>
      <c r="CE103" s="450"/>
      <c r="CF103" s="450"/>
      <c r="CG103" s="465"/>
      <c r="CH103" s="389"/>
      <c r="DC103" s="463"/>
      <c r="DD103" s="463"/>
      <c r="DE103" s="463"/>
      <c r="DF103" s="463"/>
      <c r="DN103" s="460"/>
      <c r="DO103" s="460"/>
      <c r="DP103" s="460"/>
      <c r="DQ103" s="463"/>
      <c r="EB103" s="460"/>
      <c r="EC103" s="463"/>
      <c r="ED103" s="463"/>
      <c r="EE103" s="463"/>
      <c r="EF103" s="463"/>
      <c r="EG103" s="463"/>
      <c r="EI103" s="424"/>
      <c r="EJ103" s="424"/>
      <c r="ET103" s="466"/>
      <c r="EU103" s="466"/>
    </row>
    <row r="104" spans="2:181" ht="9" customHeight="1">
      <c r="E104" s="445"/>
      <c r="F104" s="445"/>
      <c r="G104" s="445"/>
      <c r="P104" s="390"/>
      <c r="Q104" s="462"/>
      <c r="R104" s="450"/>
      <c r="S104" s="481"/>
      <c r="T104" s="469"/>
      <c r="U104" s="469"/>
      <c r="X104" s="436"/>
      <c r="Y104" s="436"/>
      <c r="Z104" s="436"/>
      <c r="AD104" s="390"/>
      <c r="AE104" s="449"/>
      <c r="AF104" s="449"/>
      <c r="AG104" s="449"/>
      <c r="AH104" s="450"/>
      <c r="AI104" s="450"/>
      <c r="AJ104" s="450"/>
      <c r="AL104" s="390"/>
      <c r="AQ104" s="389"/>
      <c r="AY104" s="460"/>
      <c r="AZ104" s="460"/>
      <c r="BC104" s="460"/>
      <c r="BD104" s="460"/>
      <c r="BE104" s="460"/>
      <c r="BF104" s="460"/>
      <c r="BG104" s="460"/>
      <c r="BH104" s="470"/>
      <c r="BI104" s="460"/>
      <c r="BK104" s="460"/>
      <c r="BL104" s="460"/>
      <c r="BM104" s="460"/>
      <c r="BO104" s="470"/>
      <c r="BP104" s="460"/>
      <c r="BR104" s="460"/>
      <c r="BS104" s="449"/>
      <c r="BT104" s="449"/>
      <c r="BU104" s="449"/>
      <c r="BV104" s="390"/>
      <c r="BX104" s="449"/>
      <c r="BY104" s="449"/>
      <c r="BZ104" s="449"/>
      <c r="CA104" s="774"/>
      <c r="CB104" s="774"/>
      <c r="CC104" s="774"/>
      <c r="CD104" s="450"/>
      <c r="CE104" s="450"/>
      <c r="CF104" s="450"/>
      <c r="CG104" s="465"/>
      <c r="CH104" s="389"/>
      <c r="DD104" s="460"/>
      <c r="DE104" s="460"/>
      <c r="DN104" s="460"/>
      <c r="DO104" s="460"/>
      <c r="DP104" s="460"/>
      <c r="DY104" s="460"/>
      <c r="DZ104" s="460"/>
      <c r="EA104" s="460"/>
      <c r="EB104" s="460"/>
      <c r="EI104" s="424"/>
      <c r="EJ104" s="424"/>
      <c r="ET104" s="466"/>
      <c r="EU104" s="466"/>
    </row>
    <row r="105" spans="2:181" ht="9" customHeight="1" thickBot="1">
      <c r="D105" s="445"/>
      <c r="E105" s="445"/>
      <c r="F105" s="445"/>
      <c r="G105" s="445"/>
      <c r="P105" s="390"/>
      <c r="Q105" s="389"/>
      <c r="R105" s="469"/>
      <c r="S105" s="482"/>
      <c r="T105" s="469"/>
      <c r="U105" s="469"/>
      <c r="AD105" s="390"/>
      <c r="AE105" s="472"/>
      <c r="AL105" s="390"/>
      <c r="AO105" s="368"/>
      <c r="AP105" s="368"/>
      <c r="AQ105" s="400"/>
      <c r="AR105" s="368"/>
      <c r="BH105" s="389"/>
      <c r="BO105" s="389"/>
      <c r="BV105" s="390"/>
      <c r="CC105" s="450"/>
      <c r="CD105" s="450"/>
      <c r="CE105" s="450"/>
      <c r="CF105" s="450"/>
      <c r="CG105" s="390"/>
      <c r="DA105" s="460"/>
      <c r="DB105" s="460"/>
      <c r="EI105" s="424"/>
      <c r="EJ105" s="424"/>
    </row>
    <row r="106" spans="2:181" ht="9" customHeight="1">
      <c r="DA106" s="460"/>
      <c r="DB106" s="460"/>
    </row>
    <row r="107" spans="2:181" ht="9" customHeight="1">
      <c r="DA107" s="460"/>
      <c r="DB107" s="460"/>
      <c r="DH107" s="473"/>
      <c r="DI107" s="473"/>
      <c r="DJ107" s="426"/>
      <c r="DK107" s="426"/>
      <c r="DL107" s="426"/>
      <c r="DM107" s="426"/>
      <c r="DN107" s="426"/>
      <c r="DO107" s="426"/>
      <c r="DP107" s="463"/>
      <c r="DQ107" s="460"/>
      <c r="DR107" s="460"/>
      <c r="DS107" s="460"/>
      <c r="DT107" s="460"/>
      <c r="DU107" s="460"/>
      <c r="DV107" s="463"/>
      <c r="DW107" s="463"/>
      <c r="DX107" s="463"/>
      <c r="DY107" s="463"/>
      <c r="DZ107" s="463"/>
      <c r="EA107" s="463"/>
      <c r="EB107" s="463"/>
      <c r="EC107" s="460"/>
      <c r="ED107" s="460"/>
      <c r="EE107" s="460"/>
      <c r="EF107" s="460"/>
      <c r="EG107" s="460"/>
      <c r="EH107" s="463"/>
      <c r="EI107" s="463"/>
      <c r="EJ107" s="463"/>
      <c r="EK107" s="463"/>
      <c r="EU107" s="463"/>
      <c r="EV107" s="463"/>
      <c r="EZ107" s="463"/>
      <c r="FA107" s="463"/>
      <c r="FB107" s="463"/>
      <c r="FC107" s="463"/>
      <c r="FD107" s="463"/>
      <c r="FE107" s="463"/>
      <c r="FF107" s="463"/>
      <c r="FM107" s="463"/>
      <c r="FN107" s="463"/>
      <c r="FO107" s="463"/>
      <c r="FP107" s="463"/>
      <c r="FQ107" s="460"/>
      <c r="FR107" s="463"/>
      <c r="FS107" s="463"/>
      <c r="FT107" s="463"/>
      <c r="FU107" s="463"/>
      <c r="FV107" s="463"/>
      <c r="FW107" s="426"/>
      <c r="FX107" s="426"/>
      <c r="FY107" s="426"/>
    </row>
    <row r="108" spans="2:181" ht="9" customHeight="1">
      <c r="DA108" s="460"/>
      <c r="DB108" s="460"/>
      <c r="DH108" s="473"/>
      <c r="DI108" s="473"/>
      <c r="DJ108" s="426"/>
      <c r="DK108" s="426"/>
      <c r="DL108" s="426"/>
      <c r="DM108" s="426"/>
      <c r="DN108" s="426"/>
      <c r="DO108" s="426"/>
      <c r="DP108" s="463"/>
      <c r="DQ108" s="460"/>
      <c r="DR108" s="460"/>
      <c r="DS108" s="460"/>
      <c r="DT108" s="460"/>
      <c r="DU108" s="460"/>
      <c r="DV108" s="463"/>
      <c r="DW108" s="463"/>
      <c r="DX108" s="463"/>
      <c r="DY108" s="463"/>
      <c r="DZ108" s="463"/>
      <c r="EA108" s="463"/>
      <c r="EB108" s="463"/>
      <c r="EC108" s="460"/>
      <c r="ED108" s="460"/>
      <c r="EE108" s="460"/>
      <c r="EF108" s="460"/>
      <c r="EG108" s="460"/>
      <c r="EH108" s="463"/>
      <c r="EI108" s="463"/>
      <c r="EJ108" s="463"/>
      <c r="EK108" s="463"/>
      <c r="EU108" s="463"/>
      <c r="EV108" s="463"/>
      <c r="EZ108" s="463"/>
      <c r="FA108" s="463"/>
      <c r="FB108" s="463"/>
      <c r="FC108" s="463"/>
      <c r="FD108" s="463"/>
      <c r="FE108" s="463"/>
      <c r="FF108" s="463"/>
      <c r="FM108" s="463"/>
      <c r="FN108" s="463"/>
      <c r="FO108" s="463"/>
      <c r="FP108" s="463"/>
      <c r="FQ108" s="460"/>
      <c r="FR108" s="463"/>
      <c r="FS108" s="463"/>
      <c r="FT108" s="463"/>
      <c r="FU108" s="463"/>
      <c r="FV108" s="463"/>
      <c r="FW108" s="426"/>
      <c r="FX108" s="426"/>
      <c r="FY108" s="426"/>
    </row>
    <row r="109" spans="2:181" ht="9" customHeight="1">
      <c r="DA109" s="460"/>
      <c r="DB109" s="460"/>
      <c r="DH109" s="473"/>
      <c r="DI109" s="473"/>
      <c r="DJ109" s="426"/>
      <c r="DK109" s="426"/>
      <c r="DL109" s="426"/>
      <c r="DM109" s="426"/>
      <c r="DN109" s="426"/>
      <c r="DO109" s="426"/>
      <c r="DP109" s="463"/>
      <c r="DQ109" s="460"/>
      <c r="DR109" s="460"/>
      <c r="DS109" s="460"/>
      <c r="DT109" s="460"/>
      <c r="DU109" s="460"/>
      <c r="DV109" s="463"/>
      <c r="DW109" s="463"/>
      <c r="DX109" s="463"/>
      <c r="DY109" s="463"/>
      <c r="DZ109" s="463"/>
      <c r="EA109" s="463"/>
      <c r="EB109" s="463"/>
      <c r="EC109" s="460"/>
      <c r="ED109" s="460"/>
      <c r="EE109" s="460"/>
      <c r="EF109" s="460"/>
      <c r="EG109" s="460"/>
      <c r="EH109" s="463"/>
      <c r="EI109" s="463"/>
      <c r="EJ109" s="463"/>
      <c r="EK109" s="463"/>
      <c r="EU109" s="463"/>
      <c r="EV109" s="463"/>
      <c r="EZ109" s="463"/>
      <c r="FA109" s="463"/>
      <c r="FB109" s="463"/>
      <c r="FC109" s="463"/>
      <c r="FD109" s="463"/>
      <c r="FE109" s="463"/>
      <c r="FF109" s="463"/>
      <c r="FM109" s="463"/>
      <c r="FN109" s="463"/>
      <c r="FO109" s="463"/>
      <c r="FP109" s="463"/>
      <c r="FQ109" s="460"/>
      <c r="FR109" s="463"/>
      <c r="FS109" s="463"/>
      <c r="FT109" s="463"/>
      <c r="FU109" s="463"/>
      <c r="FV109" s="463"/>
      <c r="FW109" s="426"/>
      <c r="FX109" s="426"/>
      <c r="FY109" s="426"/>
    </row>
    <row r="110" spans="2:181" ht="9" customHeight="1">
      <c r="DA110" s="460"/>
      <c r="DB110" s="460"/>
      <c r="DH110" s="473"/>
      <c r="DI110" s="473"/>
      <c r="DJ110" s="426"/>
      <c r="DK110" s="426"/>
      <c r="DL110" s="426"/>
      <c r="DM110" s="426"/>
      <c r="DN110" s="426"/>
      <c r="DO110" s="426"/>
      <c r="DP110" s="463"/>
      <c r="DQ110" s="460"/>
      <c r="DR110" s="460"/>
      <c r="DS110" s="460"/>
      <c r="DT110" s="460"/>
      <c r="DU110" s="460"/>
      <c r="DV110" s="463"/>
      <c r="DW110" s="463"/>
      <c r="DX110" s="463"/>
      <c r="DY110" s="463"/>
      <c r="DZ110" s="463"/>
      <c r="EA110" s="463"/>
      <c r="EB110" s="463"/>
      <c r="EC110" s="460"/>
      <c r="ED110" s="460"/>
      <c r="EE110" s="460"/>
      <c r="EF110" s="460"/>
      <c r="EG110" s="460"/>
      <c r="EH110" s="463"/>
      <c r="EI110" s="463"/>
      <c r="EJ110" s="463"/>
      <c r="EK110" s="463"/>
      <c r="EU110" s="463"/>
      <c r="EV110" s="463"/>
      <c r="EZ110" s="463"/>
      <c r="FA110" s="463"/>
      <c r="FB110" s="463"/>
      <c r="FC110" s="463"/>
      <c r="FD110" s="463"/>
      <c r="FE110" s="463"/>
      <c r="FF110" s="463"/>
      <c r="FM110" s="463"/>
      <c r="FN110" s="463"/>
      <c r="FO110" s="463"/>
      <c r="FP110" s="463"/>
      <c r="FQ110" s="460"/>
      <c r="FR110" s="463"/>
      <c r="FS110" s="463"/>
      <c r="FT110" s="463"/>
      <c r="FU110" s="463"/>
      <c r="FV110" s="463"/>
      <c r="FW110" s="426"/>
      <c r="FX110" s="426"/>
      <c r="FY110" s="426"/>
    </row>
    <row r="111" spans="2:181" ht="9" customHeight="1">
      <c r="S111" s="463"/>
      <c r="T111" s="463"/>
      <c r="U111" s="463"/>
      <c r="V111" s="474"/>
      <c r="W111" s="413"/>
      <c r="AA111" s="426"/>
      <c r="AB111" s="426"/>
      <c r="AC111" s="426"/>
      <c r="AD111" s="413"/>
      <c r="AE111" s="413"/>
      <c r="AS111" s="463"/>
      <c r="AU111" s="463"/>
      <c r="AV111" s="463"/>
      <c r="AW111" s="463"/>
      <c r="AX111" s="413"/>
      <c r="AY111" s="413"/>
      <c r="CF111" s="463"/>
      <c r="CG111" s="463"/>
      <c r="CH111" s="463"/>
      <c r="CN111" s="460"/>
      <c r="CO111" s="460"/>
      <c r="DH111" s="473"/>
      <c r="DI111" s="473"/>
      <c r="DJ111" s="475"/>
      <c r="DK111" s="475"/>
      <c r="DL111" s="426"/>
      <c r="DM111" s="426"/>
      <c r="DN111" s="426"/>
      <c r="DO111" s="426"/>
      <c r="DP111" s="463"/>
      <c r="DQ111" s="460"/>
      <c r="DR111" s="460"/>
      <c r="DS111" s="460"/>
      <c r="DT111" s="460"/>
      <c r="DU111" s="460"/>
      <c r="DV111" s="463"/>
      <c r="DW111" s="463"/>
      <c r="DX111" s="463"/>
      <c r="DY111" s="463"/>
      <c r="DZ111" s="463"/>
      <c r="EA111" s="463"/>
      <c r="EB111" s="463"/>
      <c r="EC111" s="460"/>
      <c r="ED111" s="460"/>
      <c r="EE111" s="460"/>
      <c r="EF111" s="460"/>
      <c r="EG111" s="460"/>
      <c r="EH111" s="463"/>
      <c r="EI111" s="463"/>
      <c r="EJ111" s="463"/>
      <c r="EK111" s="463"/>
      <c r="EU111" s="463"/>
      <c r="EV111" s="463"/>
      <c r="EZ111" s="463"/>
      <c r="FA111" s="463"/>
      <c r="FB111" s="463"/>
      <c r="FC111" s="463"/>
      <c r="FD111" s="463"/>
      <c r="FE111" s="463"/>
      <c r="FF111" s="463"/>
      <c r="FM111" s="463"/>
      <c r="FN111" s="463"/>
      <c r="FO111" s="463"/>
      <c r="FP111" s="463"/>
      <c r="FQ111" s="460"/>
      <c r="FR111" s="463"/>
      <c r="FS111" s="463"/>
      <c r="FT111" s="463"/>
      <c r="FU111" s="463"/>
      <c r="FV111" s="463"/>
    </row>
    <row r="112" spans="2:181" ht="9" customHeight="1">
      <c r="G112" s="367"/>
      <c r="H112" s="367"/>
      <c r="I112" s="367"/>
      <c r="J112" s="367"/>
      <c r="K112" s="367"/>
      <c r="S112" s="463"/>
      <c r="T112" s="463"/>
      <c r="U112" s="463"/>
      <c r="V112" s="474"/>
      <c r="W112" s="468"/>
      <c r="X112" s="468"/>
      <c r="Y112" s="468"/>
      <c r="AA112" s="426"/>
      <c r="AB112" s="426"/>
      <c r="AC112" s="426"/>
      <c r="AD112" s="413"/>
      <c r="AE112" s="413"/>
      <c r="AS112" s="463"/>
      <c r="AU112" s="463"/>
      <c r="AV112" s="463"/>
      <c r="AW112" s="463"/>
      <c r="AX112" s="413"/>
      <c r="AY112" s="413"/>
      <c r="CF112" s="463"/>
      <c r="CG112" s="463"/>
      <c r="CH112" s="463"/>
      <c r="CN112" s="460"/>
      <c r="CO112" s="460"/>
      <c r="DA112" s="460"/>
      <c r="DB112" s="460"/>
      <c r="DC112" s="460"/>
      <c r="DI112" s="460"/>
      <c r="DJ112" s="460"/>
      <c r="DK112" s="460"/>
      <c r="DL112" s="460"/>
      <c r="DM112" s="460"/>
      <c r="DN112" s="460"/>
      <c r="DO112" s="460"/>
      <c r="DQ112" s="460"/>
      <c r="DR112" s="460"/>
      <c r="DS112" s="460"/>
      <c r="DT112" s="460"/>
      <c r="DU112" s="460"/>
      <c r="DV112" s="460"/>
      <c r="DW112" s="460"/>
      <c r="DY112" s="460"/>
      <c r="DZ112" s="460"/>
      <c r="EA112" s="460"/>
      <c r="EC112" s="460"/>
      <c r="ED112" s="460"/>
      <c r="EE112" s="460"/>
      <c r="EF112" s="460"/>
      <c r="EG112" s="460"/>
      <c r="EI112" s="460"/>
      <c r="EJ112" s="460"/>
      <c r="EK112" s="460"/>
      <c r="EU112" s="460"/>
      <c r="EZ112" s="460"/>
      <c r="FA112" s="460"/>
      <c r="FC112" s="460"/>
      <c r="FD112" s="460"/>
      <c r="FE112" s="460"/>
      <c r="FN112" s="460"/>
      <c r="FO112" s="460"/>
      <c r="FP112" s="460"/>
      <c r="FQ112" s="460"/>
    </row>
    <row r="113" spans="2:128" ht="9" customHeight="1">
      <c r="F113" s="367"/>
      <c r="G113" s="367"/>
      <c r="H113" s="367"/>
      <c r="I113" s="367"/>
      <c r="J113" s="367"/>
      <c r="K113" s="367"/>
      <c r="L113" s="468"/>
      <c r="M113" s="468"/>
      <c r="N113" s="468"/>
      <c r="O113" s="468"/>
      <c r="S113" s="463"/>
      <c r="T113" s="463"/>
      <c r="U113" s="463"/>
      <c r="V113" s="474"/>
      <c r="W113" s="468"/>
      <c r="X113" s="468"/>
      <c r="Y113" s="468"/>
      <c r="AA113" s="426"/>
      <c r="AB113" s="426"/>
      <c r="AC113" s="426"/>
      <c r="AD113" s="413"/>
      <c r="AE113" s="468"/>
      <c r="AF113" s="468"/>
      <c r="AQ113" s="463"/>
      <c r="AR113" s="463"/>
      <c r="AS113" s="463"/>
      <c r="AU113" s="463"/>
      <c r="AV113" s="463"/>
      <c r="AW113" s="463"/>
      <c r="AX113" s="413"/>
      <c r="AY113" s="413"/>
      <c r="CF113" s="463"/>
      <c r="CG113" s="463"/>
      <c r="CH113" s="463"/>
      <c r="CN113" s="460"/>
      <c r="CO113" s="460"/>
      <c r="DA113" s="460"/>
      <c r="DB113" s="460"/>
      <c r="DC113" s="460"/>
      <c r="DW113" s="367"/>
      <c r="DX113" s="367"/>
    </row>
    <row r="114" spans="2:128" ht="9" customHeight="1">
      <c r="L114" s="468"/>
      <c r="M114" s="468"/>
      <c r="N114" s="468"/>
      <c r="O114" s="468"/>
      <c r="S114" s="463"/>
      <c r="T114" s="463"/>
      <c r="U114" s="463"/>
      <c r="V114" s="474"/>
      <c r="W114" s="468"/>
      <c r="X114" s="468"/>
      <c r="Y114" s="468"/>
      <c r="AA114" s="426"/>
      <c r="AB114" s="426"/>
      <c r="AC114" s="426"/>
      <c r="AD114" s="413"/>
      <c r="AE114" s="468"/>
      <c r="AF114" s="468"/>
      <c r="AQ114" s="463"/>
      <c r="AR114" s="463"/>
      <c r="AS114" s="463"/>
      <c r="AU114" s="463"/>
      <c r="AV114" s="463"/>
      <c r="AW114" s="463"/>
      <c r="AX114" s="413"/>
      <c r="AY114" s="413"/>
      <c r="AZ114" s="413"/>
      <c r="CF114" s="463"/>
      <c r="CG114" s="463"/>
      <c r="CH114" s="463"/>
      <c r="CN114" s="460"/>
      <c r="CO114" s="460"/>
      <c r="DA114" s="460"/>
      <c r="DB114" s="460"/>
      <c r="DC114" s="460"/>
    </row>
    <row r="115" spans="2:128" ht="9" customHeight="1">
      <c r="E115" s="388"/>
      <c r="F115" s="388"/>
      <c r="G115" s="388"/>
      <c r="H115" s="388"/>
      <c r="I115" s="388"/>
      <c r="J115" s="388"/>
      <c r="K115" s="388"/>
      <c r="L115" s="468"/>
      <c r="M115" s="468"/>
      <c r="N115" s="468"/>
      <c r="O115" s="468"/>
      <c r="S115" s="463"/>
      <c r="T115" s="463"/>
      <c r="U115" s="463"/>
      <c r="W115" s="468"/>
      <c r="X115" s="468"/>
      <c r="Y115" s="468"/>
      <c r="AA115" s="426"/>
      <c r="AB115" s="426"/>
      <c r="AC115" s="426"/>
      <c r="AE115" s="468"/>
      <c r="AF115" s="468"/>
      <c r="AQ115" s="463"/>
      <c r="AR115" s="463"/>
      <c r="AS115" s="463"/>
      <c r="AU115" s="463"/>
      <c r="AV115" s="463"/>
      <c r="AW115" s="463"/>
      <c r="CF115" s="463"/>
      <c r="CG115" s="463"/>
      <c r="CH115" s="463"/>
      <c r="CN115" s="460"/>
      <c r="CO115" s="460"/>
      <c r="CV115" s="460"/>
      <c r="CW115" s="460"/>
      <c r="DA115" s="460"/>
      <c r="DB115" s="460"/>
      <c r="DC115" s="460"/>
      <c r="DV115" s="388"/>
      <c r="DW115" s="388"/>
      <c r="DX115" s="388"/>
    </row>
    <row r="116" spans="2:128" ht="9" customHeight="1">
      <c r="E116" s="388"/>
      <c r="F116" s="388"/>
      <c r="G116" s="388"/>
      <c r="H116" s="388"/>
      <c r="I116" s="388"/>
      <c r="J116" s="388"/>
      <c r="K116" s="388"/>
      <c r="L116" s="468"/>
      <c r="M116" s="468"/>
      <c r="N116" s="468"/>
      <c r="O116" s="468"/>
      <c r="T116" s="463"/>
      <c r="U116" s="463"/>
      <c r="W116" s="468"/>
      <c r="X116" s="468"/>
      <c r="Y116" s="468"/>
      <c r="AA116" s="426"/>
      <c r="AB116" s="426"/>
      <c r="AC116" s="426"/>
      <c r="AE116" s="468"/>
      <c r="AF116" s="468"/>
      <c r="CF116" s="463"/>
      <c r="CG116" s="463"/>
      <c r="CN116" s="460"/>
      <c r="CO116" s="460"/>
      <c r="CV116" s="460"/>
      <c r="CW116" s="460"/>
      <c r="DA116" s="460"/>
      <c r="DB116" s="460"/>
      <c r="DC116" s="460"/>
      <c r="DV116" s="388"/>
      <c r="DW116" s="388"/>
      <c r="DX116" s="388"/>
    </row>
    <row r="117" spans="2:128" ht="9" customHeight="1">
      <c r="L117" s="468"/>
      <c r="M117" s="468"/>
      <c r="N117" s="468"/>
      <c r="O117" s="468"/>
      <c r="W117" s="468"/>
      <c r="X117" s="468"/>
      <c r="Y117" s="468"/>
      <c r="AE117" s="468"/>
      <c r="AF117" s="468"/>
      <c r="CN117" s="460"/>
      <c r="CO117" s="460"/>
      <c r="CV117" s="460"/>
      <c r="CW117" s="460"/>
    </row>
    <row r="118" spans="2:128" ht="9" customHeight="1">
      <c r="L118" s="468"/>
      <c r="M118" s="468"/>
      <c r="N118" s="468"/>
      <c r="O118" s="468"/>
      <c r="W118" s="468"/>
      <c r="X118" s="468"/>
      <c r="Y118" s="468"/>
      <c r="AE118" s="468"/>
      <c r="AF118" s="468"/>
      <c r="CN118" s="460"/>
      <c r="CO118" s="460"/>
      <c r="CV118" s="460"/>
      <c r="CW118" s="460"/>
    </row>
    <row r="119" spans="2:128" ht="9" customHeight="1">
      <c r="L119" s="468"/>
      <c r="M119" s="468"/>
      <c r="N119" s="468"/>
      <c r="O119" s="468"/>
      <c r="CV119" s="460"/>
      <c r="CW119" s="460"/>
    </row>
    <row r="124" spans="2:128" ht="9" customHeight="1">
      <c r="E124" s="367"/>
      <c r="F124" s="367"/>
      <c r="G124" s="367"/>
      <c r="H124" s="367"/>
      <c r="I124" s="367"/>
      <c r="DV124" s="367"/>
      <c r="DW124" s="367"/>
      <c r="DX124" s="367"/>
    </row>
    <row r="125" spans="2:128" ht="9" customHeight="1">
      <c r="C125" s="367"/>
      <c r="D125" s="367"/>
      <c r="E125" s="367"/>
      <c r="F125" s="367"/>
      <c r="G125" s="367"/>
      <c r="H125" s="367"/>
      <c r="I125" s="367"/>
      <c r="DT125" s="367"/>
      <c r="DU125" s="367"/>
      <c r="DV125" s="367"/>
      <c r="DW125" s="367"/>
      <c r="DX125" s="367"/>
    </row>
    <row r="126" spans="2:128" ht="9" customHeight="1">
      <c r="C126" s="367"/>
      <c r="D126" s="367"/>
      <c r="E126" s="367"/>
      <c r="F126" s="367"/>
      <c r="G126" s="367"/>
      <c r="H126" s="367"/>
      <c r="I126" s="367"/>
      <c r="DT126" s="367"/>
      <c r="DU126" s="367"/>
      <c r="DV126" s="367"/>
      <c r="DW126" s="367"/>
      <c r="DX126" s="367"/>
    </row>
    <row r="127" spans="2:128" ht="9" customHeight="1">
      <c r="B127" s="367"/>
      <c r="C127" s="367"/>
      <c r="D127" s="367"/>
      <c r="E127" s="367"/>
      <c r="F127" s="367"/>
      <c r="G127" s="367"/>
      <c r="H127" s="367"/>
      <c r="I127" s="367"/>
      <c r="DS127" s="367"/>
      <c r="DT127" s="367"/>
      <c r="DU127" s="367"/>
      <c r="DV127" s="367"/>
      <c r="DW127" s="367"/>
      <c r="DX127" s="367"/>
    </row>
    <row r="129" spans="2:128" ht="9" customHeight="1">
      <c r="C129" s="367"/>
      <c r="D129" s="367"/>
      <c r="E129" s="367"/>
      <c r="F129" s="367"/>
      <c r="G129" s="367"/>
      <c r="H129" s="367"/>
      <c r="I129" s="367"/>
      <c r="DT129" s="367"/>
      <c r="DU129" s="367"/>
      <c r="DV129" s="367"/>
      <c r="DW129" s="367"/>
      <c r="DX129" s="367"/>
    </row>
    <row r="130" spans="2:128" ht="9" customHeight="1">
      <c r="B130" s="367"/>
      <c r="C130" s="367"/>
      <c r="D130" s="367"/>
      <c r="E130" s="367"/>
      <c r="F130" s="367"/>
      <c r="G130" s="367"/>
      <c r="H130" s="367"/>
      <c r="I130" s="367"/>
      <c r="DS130" s="367"/>
      <c r="DT130" s="367"/>
      <c r="DU130" s="367"/>
      <c r="DV130" s="367"/>
      <c r="DW130" s="367"/>
      <c r="DX130" s="367"/>
    </row>
    <row r="134" spans="2:128" ht="9" customHeight="1">
      <c r="E134" s="367"/>
      <c r="F134" s="367"/>
      <c r="G134" s="367"/>
      <c r="H134" s="367"/>
      <c r="I134" s="367"/>
      <c r="J134" s="367"/>
      <c r="DV134" s="367"/>
      <c r="DW134" s="367"/>
      <c r="DX134" s="367"/>
    </row>
    <row r="135" spans="2:128" ht="9" customHeight="1">
      <c r="C135" s="367"/>
      <c r="D135" s="367"/>
      <c r="E135" s="367"/>
      <c r="F135" s="367"/>
      <c r="G135" s="367"/>
      <c r="H135" s="367"/>
      <c r="I135" s="367"/>
      <c r="J135" s="367"/>
      <c r="DT135" s="367"/>
      <c r="DU135" s="367"/>
      <c r="DV135" s="367"/>
      <c r="DW135" s="367"/>
      <c r="DX135" s="367"/>
    </row>
  </sheetData>
  <mergeCells count="47">
    <mergeCell ref="CQ16:CX17"/>
    <mergeCell ref="A17:G18"/>
    <mergeCell ref="AA18:AL19"/>
    <mergeCell ref="AD4:BW6"/>
    <mergeCell ref="A8:G9"/>
    <mergeCell ref="T9:CD10"/>
    <mergeCell ref="CQ9:CX10"/>
    <mergeCell ref="AO13:BL14"/>
    <mergeCell ref="AI21:AJ22"/>
    <mergeCell ref="AM21:BY22"/>
    <mergeCell ref="AI23:AJ24"/>
    <mergeCell ref="AM23:BY24"/>
    <mergeCell ref="AI25:AJ26"/>
    <mergeCell ref="AM25:BY26"/>
    <mergeCell ref="A70:G72"/>
    <mergeCell ref="AI27:AJ28"/>
    <mergeCell ref="AM27:BY28"/>
    <mergeCell ref="CQ27:CX28"/>
    <mergeCell ref="A29:G30"/>
    <mergeCell ref="CQ37:CX38"/>
    <mergeCell ref="A40:G41"/>
    <mergeCell ref="CQ44:CX45"/>
    <mergeCell ref="CQ52:CX53"/>
    <mergeCell ref="A54:G55"/>
    <mergeCell ref="A64:H65"/>
    <mergeCell ref="CQ65:CX66"/>
    <mergeCell ref="S91:AK92"/>
    <mergeCell ref="AM91:AQ92"/>
    <mergeCell ref="AR91:BE92"/>
    <mergeCell ref="BF91:BI92"/>
    <mergeCell ref="BJ91:BN92"/>
    <mergeCell ref="CQ74:CX76"/>
    <mergeCell ref="A75:G77"/>
    <mergeCell ref="CQ79:CX81"/>
    <mergeCell ref="A85:G86"/>
    <mergeCell ref="CQ86:CX88"/>
    <mergeCell ref="BQ91:CF92"/>
    <mergeCell ref="CQ91:CX93"/>
    <mergeCell ref="AN98:AO103"/>
    <mergeCell ref="AR98:AS103"/>
    <mergeCell ref="AV98:AW102"/>
    <mergeCell ref="AZ98:BB103"/>
    <mergeCell ref="Q99:S103"/>
    <mergeCell ref="X99:Z103"/>
    <mergeCell ref="AH99:AJ103"/>
    <mergeCell ref="BK99:BM102"/>
    <mergeCell ref="CA99:CC104"/>
  </mergeCells>
  <phoneticPr fontId="6"/>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selection activeCell="M38" sqref="M38"/>
    </sheetView>
  </sheetViews>
  <sheetFormatPr defaultColWidth="4.625" defaultRowHeight="20.25" customHeight="1"/>
  <cols>
    <col min="1" max="1" width="4.625" customWidth="1"/>
    <col min="2" max="2" width="8.625" customWidth="1"/>
    <col min="3" max="3" width="23.625" hidden="1" customWidth="1"/>
    <col min="4" max="4" width="10.625" customWidth="1"/>
    <col min="5" max="5" width="12.625" customWidth="1"/>
    <col min="18" max="19" width="7.625" customWidth="1"/>
  </cols>
  <sheetData>
    <row r="1" spans="1:20" ht="20.25" customHeight="1" thickTop="1">
      <c r="A1" s="148"/>
      <c r="B1" s="148"/>
      <c r="C1" s="148"/>
      <c r="D1" s="147"/>
      <c r="E1" s="149"/>
      <c r="F1" s="823" t="s">
        <v>415</v>
      </c>
      <c r="G1" s="824"/>
      <c r="H1" s="824"/>
      <c r="I1" s="824"/>
      <c r="J1" s="824"/>
      <c r="K1" s="824"/>
      <c r="L1" s="824"/>
      <c r="M1" s="824"/>
      <c r="N1" s="824"/>
      <c r="O1" s="824"/>
      <c r="P1" s="825"/>
      <c r="R1" s="747" t="s">
        <v>741</v>
      </c>
      <c r="S1" s="747"/>
    </row>
    <row r="2" spans="1:20" ht="30" customHeight="1">
      <c r="A2" s="122" t="s">
        <v>372</v>
      </c>
      <c r="B2" s="123" t="s">
        <v>373</v>
      </c>
      <c r="C2" s="124" t="s">
        <v>374</v>
      </c>
      <c r="D2" s="124" t="s">
        <v>375</v>
      </c>
      <c r="E2" s="124" t="s">
        <v>376</v>
      </c>
      <c r="F2" s="125" t="s">
        <v>185</v>
      </c>
      <c r="G2" s="126" t="s">
        <v>186</v>
      </c>
      <c r="H2" s="126" t="s">
        <v>187</v>
      </c>
      <c r="I2" s="126" t="s">
        <v>188</v>
      </c>
      <c r="J2" s="126" t="s">
        <v>189</v>
      </c>
      <c r="K2" s="127" t="s">
        <v>190</v>
      </c>
      <c r="L2" s="127" t="s">
        <v>191</v>
      </c>
      <c r="M2" s="127" t="s">
        <v>192</v>
      </c>
      <c r="N2" s="127" t="s">
        <v>193</v>
      </c>
      <c r="O2" s="145" t="s">
        <v>194</v>
      </c>
      <c r="P2" s="146" t="s">
        <v>195</v>
      </c>
      <c r="Q2" s="346"/>
      <c r="R2" s="363">
        <v>44702</v>
      </c>
      <c r="S2" s="568">
        <v>44703</v>
      </c>
      <c r="T2" s="345"/>
    </row>
    <row r="3" spans="1:20" ht="24.95" customHeight="1">
      <c r="A3" s="308">
        <v>1</v>
      </c>
      <c r="B3" s="309">
        <v>5905</v>
      </c>
      <c r="C3" s="310" t="s">
        <v>661</v>
      </c>
      <c r="D3" s="309" t="s">
        <v>196</v>
      </c>
      <c r="E3" s="311" t="s">
        <v>197</v>
      </c>
      <c r="F3" s="324"/>
      <c r="G3" s="325"/>
      <c r="H3" s="325">
        <v>2</v>
      </c>
      <c r="I3" s="325"/>
      <c r="J3" s="325">
        <v>1</v>
      </c>
      <c r="K3" s="326">
        <v>1</v>
      </c>
      <c r="L3" s="326"/>
      <c r="M3" s="326">
        <v>1</v>
      </c>
      <c r="N3" s="326">
        <v>1</v>
      </c>
      <c r="O3" s="326"/>
      <c r="P3" s="327">
        <v>6</v>
      </c>
      <c r="Q3" s="345"/>
      <c r="R3" s="569">
        <v>5</v>
      </c>
      <c r="S3" s="569">
        <v>1</v>
      </c>
      <c r="T3" s="345"/>
    </row>
    <row r="4" spans="1:20" ht="24.95" customHeight="1">
      <c r="A4" s="312">
        <v>2</v>
      </c>
      <c r="B4" s="313">
        <v>5922</v>
      </c>
      <c r="C4" s="314" t="s">
        <v>377</v>
      </c>
      <c r="D4" s="313" t="s">
        <v>181</v>
      </c>
      <c r="E4" s="315" t="s">
        <v>198</v>
      </c>
      <c r="F4" s="328">
        <v>5</v>
      </c>
      <c r="G4" s="329">
        <v>2</v>
      </c>
      <c r="H4" s="329">
        <v>3</v>
      </c>
      <c r="I4" s="329">
        <v>3</v>
      </c>
      <c r="J4" s="329">
        <v>3</v>
      </c>
      <c r="K4" s="330">
        <v>5</v>
      </c>
      <c r="L4" s="330">
        <v>5</v>
      </c>
      <c r="M4" s="330">
        <v>5</v>
      </c>
      <c r="N4" s="330">
        <v>6</v>
      </c>
      <c r="O4" s="330">
        <v>5</v>
      </c>
      <c r="P4" s="331">
        <v>42</v>
      </c>
      <c r="Q4" s="345"/>
      <c r="R4" s="570">
        <v>25</v>
      </c>
      <c r="S4" s="570">
        <v>17</v>
      </c>
      <c r="T4" s="345"/>
    </row>
    <row r="5" spans="1:20" ht="24.95" customHeight="1">
      <c r="A5" s="316">
        <v>3</v>
      </c>
      <c r="B5" s="317">
        <v>5933</v>
      </c>
      <c r="C5" s="318" t="s">
        <v>378</v>
      </c>
      <c r="D5" s="317" t="s">
        <v>179</v>
      </c>
      <c r="E5" s="319" t="s">
        <v>199</v>
      </c>
      <c r="F5" s="332"/>
      <c r="G5" s="333"/>
      <c r="H5" s="333"/>
      <c r="I5" s="333"/>
      <c r="J5" s="333"/>
      <c r="K5" s="334">
        <v>3</v>
      </c>
      <c r="L5" s="334">
        <v>5</v>
      </c>
      <c r="M5" s="334">
        <v>10</v>
      </c>
      <c r="N5" s="334">
        <v>5</v>
      </c>
      <c r="O5" s="334">
        <v>2</v>
      </c>
      <c r="P5" s="335">
        <v>25</v>
      </c>
      <c r="Q5" s="345"/>
      <c r="R5" s="571">
        <v>17</v>
      </c>
      <c r="S5" s="571">
        <v>8</v>
      </c>
      <c r="T5" s="345"/>
    </row>
    <row r="6" spans="1:20" ht="24.95" customHeight="1">
      <c r="A6" s="312">
        <v>4</v>
      </c>
      <c r="B6" s="313">
        <v>5935</v>
      </c>
      <c r="C6" s="314" t="s">
        <v>379</v>
      </c>
      <c r="D6" s="313" t="s">
        <v>284</v>
      </c>
      <c r="E6" s="315" t="s">
        <v>380</v>
      </c>
      <c r="F6" s="328">
        <v>7</v>
      </c>
      <c r="G6" s="329">
        <v>10</v>
      </c>
      <c r="H6" s="329">
        <v>7</v>
      </c>
      <c r="I6" s="329">
        <v>5</v>
      </c>
      <c r="J6" s="329">
        <v>8</v>
      </c>
      <c r="K6" s="330"/>
      <c r="L6" s="330"/>
      <c r="M6" s="330"/>
      <c r="N6" s="330"/>
      <c r="O6" s="330"/>
      <c r="P6" s="331">
        <v>37</v>
      </c>
      <c r="Q6" s="345"/>
      <c r="R6" s="570">
        <v>20</v>
      </c>
      <c r="S6" s="570">
        <v>17</v>
      </c>
      <c r="T6" s="345"/>
    </row>
    <row r="7" spans="1:20" ht="24.95" customHeight="1">
      <c r="A7" s="316">
        <v>5</v>
      </c>
      <c r="B7" s="317">
        <v>5936</v>
      </c>
      <c r="C7" s="318" t="s">
        <v>381</v>
      </c>
      <c r="D7" s="317" t="s">
        <v>265</v>
      </c>
      <c r="E7" s="319" t="s">
        <v>200</v>
      </c>
      <c r="F7" s="332"/>
      <c r="G7" s="333"/>
      <c r="H7" s="333"/>
      <c r="I7" s="333"/>
      <c r="J7" s="333"/>
      <c r="K7" s="334">
        <v>5</v>
      </c>
      <c r="L7" s="334">
        <v>3</v>
      </c>
      <c r="M7" s="334">
        <v>0</v>
      </c>
      <c r="N7" s="334">
        <v>4</v>
      </c>
      <c r="O7" s="334">
        <v>1</v>
      </c>
      <c r="P7" s="335">
        <v>13</v>
      </c>
      <c r="Q7" s="345"/>
      <c r="R7" s="571">
        <v>5</v>
      </c>
      <c r="S7" s="571">
        <v>8</v>
      </c>
      <c r="T7" s="345"/>
    </row>
    <row r="8" spans="1:20" ht="24.95" customHeight="1">
      <c r="A8" s="312">
        <v>6</v>
      </c>
      <c r="B8" s="313">
        <v>6108</v>
      </c>
      <c r="C8" s="314" t="s">
        <v>382</v>
      </c>
      <c r="D8" s="313" t="s">
        <v>345</v>
      </c>
      <c r="E8" s="315" t="s">
        <v>201</v>
      </c>
      <c r="F8" s="328"/>
      <c r="G8" s="329"/>
      <c r="H8" s="329"/>
      <c r="I8" s="329"/>
      <c r="J8" s="329"/>
      <c r="K8" s="330">
        <v>6</v>
      </c>
      <c r="L8" s="330">
        <v>2</v>
      </c>
      <c r="M8" s="330"/>
      <c r="N8" s="330">
        <v>2</v>
      </c>
      <c r="O8" s="330"/>
      <c r="P8" s="331">
        <v>10</v>
      </c>
      <c r="Q8" s="345"/>
      <c r="R8" s="570">
        <v>2</v>
      </c>
      <c r="S8" s="570">
        <v>8</v>
      </c>
      <c r="T8" s="345"/>
    </row>
    <row r="9" spans="1:20" ht="24.95" customHeight="1">
      <c r="A9" s="316">
        <v>7</v>
      </c>
      <c r="B9" s="317">
        <v>6109</v>
      </c>
      <c r="C9" s="318" t="s">
        <v>383</v>
      </c>
      <c r="D9" s="317" t="s">
        <v>344</v>
      </c>
      <c r="E9" s="319" t="s">
        <v>202</v>
      </c>
      <c r="F9" s="332"/>
      <c r="G9" s="333"/>
      <c r="H9" s="333"/>
      <c r="I9" s="333"/>
      <c r="J9" s="333"/>
      <c r="K9" s="334">
        <v>5</v>
      </c>
      <c r="L9" s="334">
        <v>3</v>
      </c>
      <c r="M9" s="334">
        <v>10</v>
      </c>
      <c r="N9" s="334">
        <v>7</v>
      </c>
      <c r="O9" s="334">
        <v>4</v>
      </c>
      <c r="P9" s="335">
        <v>29</v>
      </c>
      <c r="Q9" s="345"/>
      <c r="R9" s="571">
        <v>21</v>
      </c>
      <c r="S9" s="571">
        <v>8</v>
      </c>
      <c r="T9" s="345"/>
    </row>
    <row r="10" spans="1:20" ht="24.95" customHeight="1">
      <c r="A10" s="312">
        <v>8</v>
      </c>
      <c r="B10" s="313">
        <v>6107</v>
      </c>
      <c r="C10" s="314" t="s">
        <v>384</v>
      </c>
      <c r="D10" s="313" t="s">
        <v>346</v>
      </c>
      <c r="E10" s="315" t="s">
        <v>203</v>
      </c>
      <c r="F10" s="328"/>
      <c r="G10" s="329"/>
      <c r="H10" s="329"/>
      <c r="I10" s="329"/>
      <c r="J10" s="329"/>
      <c r="K10" s="330">
        <v>8</v>
      </c>
      <c r="L10" s="330">
        <v>6</v>
      </c>
      <c r="M10" s="330">
        <v>2</v>
      </c>
      <c r="N10" s="330">
        <v>1</v>
      </c>
      <c r="O10" s="330">
        <v>2</v>
      </c>
      <c r="P10" s="331">
        <v>19</v>
      </c>
      <c r="Q10" s="345"/>
      <c r="R10" s="570">
        <v>5</v>
      </c>
      <c r="S10" s="570">
        <v>14</v>
      </c>
      <c r="T10" s="345"/>
    </row>
    <row r="11" spans="1:20" ht="24.95" customHeight="1">
      <c r="A11" s="316">
        <v>9</v>
      </c>
      <c r="B11" s="317">
        <v>6110</v>
      </c>
      <c r="C11" s="343" t="s">
        <v>385</v>
      </c>
      <c r="D11" s="317" t="s">
        <v>286</v>
      </c>
      <c r="E11" s="319" t="s">
        <v>204</v>
      </c>
      <c r="F11" s="332"/>
      <c r="G11" s="333"/>
      <c r="H11" s="333"/>
      <c r="I11" s="333"/>
      <c r="J11" s="333"/>
      <c r="K11" s="334"/>
      <c r="L11" s="334"/>
      <c r="M11" s="334"/>
      <c r="N11" s="334"/>
      <c r="O11" s="334"/>
      <c r="P11" s="335"/>
      <c r="Q11" s="345"/>
      <c r="R11" s="571">
        <v>0</v>
      </c>
      <c r="S11" s="571">
        <v>0</v>
      </c>
      <c r="T11" s="345"/>
    </row>
    <row r="12" spans="1:20" ht="24.95" customHeight="1">
      <c r="A12" s="312">
        <v>10</v>
      </c>
      <c r="B12" s="313">
        <v>6043</v>
      </c>
      <c r="C12" s="314" t="s">
        <v>386</v>
      </c>
      <c r="D12" s="313" t="s">
        <v>178</v>
      </c>
      <c r="E12" s="315" t="s">
        <v>205</v>
      </c>
      <c r="F12" s="328">
        <v>4</v>
      </c>
      <c r="G12" s="329">
        <v>4</v>
      </c>
      <c r="H12" s="329">
        <v>2</v>
      </c>
      <c r="I12" s="329">
        <v>1</v>
      </c>
      <c r="J12" s="329">
        <v>1</v>
      </c>
      <c r="K12" s="330">
        <v>6</v>
      </c>
      <c r="L12" s="330">
        <v>4</v>
      </c>
      <c r="M12" s="330">
        <v>6</v>
      </c>
      <c r="N12" s="330">
        <v>2</v>
      </c>
      <c r="O12" s="330">
        <v>2</v>
      </c>
      <c r="P12" s="331">
        <v>32</v>
      </c>
      <c r="Q12" s="345"/>
      <c r="R12" s="570">
        <v>14</v>
      </c>
      <c r="S12" s="570">
        <v>18</v>
      </c>
      <c r="T12" s="345"/>
    </row>
    <row r="13" spans="1:20" ht="24.95" customHeight="1">
      <c r="A13" s="316">
        <v>11</v>
      </c>
      <c r="B13" s="317">
        <v>6104</v>
      </c>
      <c r="C13" s="318" t="s">
        <v>387</v>
      </c>
      <c r="D13" s="317" t="s">
        <v>174</v>
      </c>
      <c r="E13" s="319" t="s">
        <v>388</v>
      </c>
      <c r="F13" s="332">
        <v>1</v>
      </c>
      <c r="G13" s="333"/>
      <c r="H13" s="333">
        <v>1</v>
      </c>
      <c r="I13" s="333"/>
      <c r="J13" s="333"/>
      <c r="K13" s="334">
        <v>1</v>
      </c>
      <c r="L13" s="334"/>
      <c r="M13" s="334"/>
      <c r="N13" s="334"/>
      <c r="O13" s="334">
        <v>1</v>
      </c>
      <c r="P13" s="335">
        <v>4</v>
      </c>
      <c r="Q13" s="345"/>
      <c r="R13" s="571">
        <v>2</v>
      </c>
      <c r="S13" s="571">
        <v>2</v>
      </c>
      <c r="T13" s="345"/>
    </row>
    <row r="14" spans="1:20" ht="24.95" customHeight="1">
      <c r="A14" s="312">
        <v>12</v>
      </c>
      <c r="B14" s="313">
        <v>6045</v>
      </c>
      <c r="C14" s="314" t="s">
        <v>389</v>
      </c>
      <c r="D14" s="313" t="s">
        <v>285</v>
      </c>
      <c r="E14" s="315" t="s">
        <v>206</v>
      </c>
      <c r="F14" s="328">
        <v>3</v>
      </c>
      <c r="G14" s="329">
        <v>3</v>
      </c>
      <c r="H14" s="329">
        <v>1</v>
      </c>
      <c r="I14" s="329">
        <v>2</v>
      </c>
      <c r="J14" s="329">
        <v>3</v>
      </c>
      <c r="K14" s="330">
        <v>5</v>
      </c>
      <c r="L14" s="330">
        <v>2</v>
      </c>
      <c r="M14" s="330">
        <v>2</v>
      </c>
      <c r="N14" s="330">
        <v>2</v>
      </c>
      <c r="O14" s="330">
        <v>1</v>
      </c>
      <c r="P14" s="331">
        <v>24</v>
      </c>
      <c r="Q14" s="345"/>
      <c r="R14" s="570">
        <v>11</v>
      </c>
      <c r="S14" s="570">
        <v>13</v>
      </c>
      <c r="T14" s="345"/>
    </row>
    <row r="15" spans="1:20" ht="24.95" customHeight="1">
      <c r="A15" s="316">
        <v>13</v>
      </c>
      <c r="B15" s="317">
        <v>6093</v>
      </c>
      <c r="C15" s="318" t="s">
        <v>390</v>
      </c>
      <c r="D15" s="317" t="s">
        <v>662</v>
      </c>
      <c r="E15" s="319" t="s">
        <v>207</v>
      </c>
      <c r="F15" s="332"/>
      <c r="G15" s="333"/>
      <c r="H15" s="333"/>
      <c r="I15" s="333">
        <v>3</v>
      </c>
      <c r="J15" s="333">
        <v>1</v>
      </c>
      <c r="K15" s="334"/>
      <c r="L15" s="334">
        <v>2</v>
      </c>
      <c r="M15" s="334">
        <v>2</v>
      </c>
      <c r="N15" s="334">
        <v>1</v>
      </c>
      <c r="O15" s="334"/>
      <c r="P15" s="335">
        <v>9</v>
      </c>
      <c r="Q15" s="345"/>
      <c r="R15" s="571">
        <v>7</v>
      </c>
      <c r="S15" s="571">
        <v>2</v>
      </c>
      <c r="T15" s="345"/>
    </row>
    <row r="16" spans="1:20" ht="24.95" customHeight="1">
      <c r="A16" s="312">
        <v>14</v>
      </c>
      <c r="B16" s="313">
        <v>6097</v>
      </c>
      <c r="C16" s="314" t="s">
        <v>391</v>
      </c>
      <c r="D16" s="313" t="s">
        <v>267</v>
      </c>
      <c r="E16" s="315" t="s">
        <v>208</v>
      </c>
      <c r="F16" s="328"/>
      <c r="G16" s="329"/>
      <c r="H16" s="329"/>
      <c r="I16" s="329"/>
      <c r="J16" s="329"/>
      <c r="K16" s="330"/>
      <c r="L16" s="330">
        <v>3</v>
      </c>
      <c r="M16" s="330"/>
      <c r="N16" s="330"/>
      <c r="O16" s="330"/>
      <c r="P16" s="331">
        <v>3</v>
      </c>
      <c r="Q16" s="345"/>
      <c r="R16" s="570">
        <v>0</v>
      </c>
      <c r="S16" s="570">
        <v>3</v>
      </c>
      <c r="T16" s="345"/>
    </row>
    <row r="17" spans="1:20" ht="24.95" customHeight="1">
      <c r="A17" s="316">
        <v>15</v>
      </c>
      <c r="B17" s="317">
        <v>6100</v>
      </c>
      <c r="C17" s="318" t="s">
        <v>392</v>
      </c>
      <c r="D17" s="317" t="s">
        <v>163</v>
      </c>
      <c r="E17" s="319" t="s">
        <v>209</v>
      </c>
      <c r="F17" s="332">
        <v>1</v>
      </c>
      <c r="G17" s="333"/>
      <c r="H17" s="333"/>
      <c r="I17" s="333"/>
      <c r="J17" s="333"/>
      <c r="K17" s="334">
        <v>5</v>
      </c>
      <c r="L17" s="334"/>
      <c r="M17" s="334">
        <v>2</v>
      </c>
      <c r="N17" s="334"/>
      <c r="O17" s="334">
        <v>1</v>
      </c>
      <c r="P17" s="335">
        <v>9</v>
      </c>
      <c r="Q17" s="345"/>
      <c r="R17" s="571">
        <v>3</v>
      </c>
      <c r="S17" s="571">
        <v>6</v>
      </c>
      <c r="T17" s="345"/>
    </row>
    <row r="18" spans="1:20" ht="24.95" customHeight="1">
      <c r="A18" s="312">
        <v>16</v>
      </c>
      <c r="B18" s="313">
        <v>6099</v>
      </c>
      <c r="C18" s="314" t="s">
        <v>393</v>
      </c>
      <c r="D18" s="313" t="s">
        <v>343</v>
      </c>
      <c r="E18" s="315" t="s">
        <v>210</v>
      </c>
      <c r="F18" s="328">
        <v>1</v>
      </c>
      <c r="G18" s="329">
        <v>2</v>
      </c>
      <c r="H18" s="329"/>
      <c r="I18" s="329">
        <v>1</v>
      </c>
      <c r="J18" s="329"/>
      <c r="K18" s="330">
        <v>4</v>
      </c>
      <c r="L18" s="330">
        <v>5</v>
      </c>
      <c r="M18" s="330">
        <v>8</v>
      </c>
      <c r="N18" s="330">
        <v>0</v>
      </c>
      <c r="O18" s="330">
        <v>1</v>
      </c>
      <c r="P18" s="331">
        <v>22</v>
      </c>
      <c r="Q18" s="345"/>
      <c r="R18" s="570">
        <v>10</v>
      </c>
      <c r="S18" s="570">
        <v>12</v>
      </c>
      <c r="T18" s="345"/>
    </row>
    <row r="19" spans="1:20" ht="24.95" customHeight="1">
      <c r="A19" s="316">
        <v>17</v>
      </c>
      <c r="B19" s="317">
        <v>6094</v>
      </c>
      <c r="C19" s="318" t="s">
        <v>394</v>
      </c>
      <c r="D19" s="317" t="s">
        <v>175</v>
      </c>
      <c r="E19" s="319" t="s">
        <v>395</v>
      </c>
      <c r="F19" s="332">
        <v>1</v>
      </c>
      <c r="G19" s="333">
        <v>1</v>
      </c>
      <c r="H19" s="333"/>
      <c r="I19" s="333">
        <v>4</v>
      </c>
      <c r="J19" s="333"/>
      <c r="K19" s="334">
        <v>5</v>
      </c>
      <c r="L19" s="334">
        <v>3</v>
      </c>
      <c r="M19" s="334">
        <v>1</v>
      </c>
      <c r="N19" s="334">
        <v>2</v>
      </c>
      <c r="O19" s="334"/>
      <c r="P19" s="335">
        <v>17</v>
      </c>
      <c r="Q19" s="345"/>
      <c r="R19" s="571">
        <v>7</v>
      </c>
      <c r="S19" s="571">
        <v>10</v>
      </c>
      <c r="T19" s="345"/>
    </row>
    <row r="20" spans="1:20" ht="24.95" customHeight="1">
      <c r="A20" s="312">
        <v>18</v>
      </c>
      <c r="B20" s="313">
        <v>6105</v>
      </c>
      <c r="C20" s="314" t="s">
        <v>396</v>
      </c>
      <c r="D20" s="313" t="s">
        <v>165</v>
      </c>
      <c r="E20" s="315" t="s">
        <v>211</v>
      </c>
      <c r="F20" s="328">
        <v>1</v>
      </c>
      <c r="G20" s="329">
        <v>1</v>
      </c>
      <c r="H20" s="329">
        <v>2</v>
      </c>
      <c r="I20" s="329"/>
      <c r="J20" s="329">
        <v>1</v>
      </c>
      <c r="K20" s="330">
        <v>3</v>
      </c>
      <c r="L20" s="330">
        <v>1</v>
      </c>
      <c r="M20" s="330">
        <v>2</v>
      </c>
      <c r="N20" s="330">
        <v>2</v>
      </c>
      <c r="O20" s="330"/>
      <c r="P20" s="331">
        <v>13</v>
      </c>
      <c r="Q20" s="345"/>
      <c r="R20" s="570">
        <v>7</v>
      </c>
      <c r="S20" s="570">
        <v>6</v>
      </c>
      <c r="T20" s="345"/>
    </row>
    <row r="21" spans="1:20" ht="24.95" customHeight="1">
      <c r="A21" s="316">
        <v>19</v>
      </c>
      <c r="B21" s="317">
        <v>6102</v>
      </c>
      <c r="C21" s="318" t="s">
        <v>397</v>
      </c>
      <c r="D21" s="317" t="s">
        <v>166</v>
      </c>
      <c r="E21" s="319" t="s">
        <v>212</v>
      </c>
      <c r="F21" s="332"/>
      <c r="G21" s="333">
        <v>3</v>
      </c>
      <c r="H21" s="333"/>
      <c r="I21" s="333">
        <v>2</v>
      </c>
      <c r="J21" s="333"/>
      <c r="K21" s="334">
        <v>1</v>
      </c>
      <c r="L21" s="334">
        <v>1</v>
      </c>
      <c r="M21" s="334">
        <v>2</v>
      </c>
      <c r="N21" s="334">
        <v>1</v>
      </c>
      <c r="O21" s="334"/>
      <c r="P21" s="335">
        <v>10</v>
      </c>
      <c r="Q21" s="345"/>
      <c r="R21" s="571">
        <v>5</v>
      </c>
      <c r="S21" s="571">
        <v>5</v>
      </c>
      <c r="T21" s="345"/>
    </row>
    <row r="22" spans="1:20" ht="24.95" customHeight="1">
      <c r="A22" s="312">
        <v>20</v>
      </c>
      <c r="B22" s="313">
        <v>6042</v>
      </c>
      <c r="C22" s="314" t="s">
        <v>398</v>
      </c>
      <c r="D22" s="313" t="s">
        <v>183</v>
      </c>
      <c r="E22" s="315" t="s">
        <v>213</v>
      </c>
      <c r="F22" s="328">
        <v>2</v>
      </c>
      <c r="G22" s="329">
        <v>2</v>
      </c>
      <c r="H22" s="329">
        <v>1</v>
      </c>
      <c r="I22" s="329"/>
      <c r="J22" s="329">
        <v>2</v>
      </c>
      <c r="K22" s="330">
        <v>3</v>
      </c>
      <c r="L22" s="330">
        <v>2</v>
      </c>
      <c r="M22" s="330">
        <v>1</v>
      </c>
      <c r="N22" s="330">
        <v>4</v>
      </c>
      <c r="O22" s="330">
        <v>2</v>
      </c>
      <c r="P22" s="331">
        <v>19</v>
      </c>
      <c r="Q22" s="345"/>
      <c r="R22" s="570">
        <v>10</v>
      </c>
      <c r="S22" s="570">
        <v>9</v>
      </c>
      <c r="T22" s="345"/>
    </row>
    <row r="23" spans="1:20" ht="24.95" customHeight="1">
      <c r="A23" s="316">
        <v>21</v>
      </c>
      <c r="B23" s="317">
        <v>6118</v>
      </c>
      <c r="C23" s="318" t="s">
        <v>399</v>
      </c>
      <c r="D23" s="317" t="s">
        <v>347</v>
      </c>
      <c r="E23" s="319" t="s">
        <v>655</v>
      </c>
      <c r="F23" s="332"/>
      <c r="G23" s="333">
        <v>1</v>
      </c>
      <c r="H23" s="333">
        <v>1</v>
      </c>
      <c r="I23" s="333">
        <v>1</v>
      </c>
      <c r="J23" s="333"/>
      <c r="K23" s="334"/>
      <c r="L23" s="334">
        <v>3</v>
      </c>
      <c r="M23" s="334">
        <v>2</v>
      </c>
      <c r="N23" s="334">
        <v>1</v>
      </c>
      <c r="O23" s="334"/>
      <c r="P23" s="335">
        <v>9</v>
      </c>
      <c r="Q23" s="345"/>
      <c r="R23" s="571">
        <v>5</v>
      </c>
      <c r="S23" s="571">
        <v>4</v>
      </c>
      <c r="T23" s="345"/>
    </row>
    <row r="24" spans="1:20" ht="24.95" customHeight="1">
      <c r="A24" s="312">
        <v>22</v>
      </c>
      <c r="B24" s="313">
        <v>6119</v>
      </c>
      <c r="C24" s="314" t="s">
        <v>400</v>
      </c>
      <c r="D24" s="313" t="s">
        <v>268</v>
      </c>
      <c r="E24" s="315" t="s">
        <v>214</v>
      </c>
      <c r="F24" s="328"/>
      <c r="G24" s="329"/>
      <c r="H24" s="329"/>
      <c r="I24" s="329"/>
      <c r="J24" s="329"/>
      <c r="K24" s="330">
        <v>4</v>
      </c>
      <c r="L24" s="330">
        <v>1</v>
      </c>
      <c r="M24" s="330">
        <v>3</v>
      </c>
      <c r="N24" s="330">
        <v>2</v>
      </c>
      <c r="O24" s="330"/>
      <c r="P24" s="331">
        <v>10</v>
      </c>
      <c r="Q24" s="345"/>
      <c r="R24" s="570">
        <v>5</v>
      </c>
      <c r="S24" s="570">
        <v>5</v>
      </c>
      <c r="T24" s="345"/>
    </row>
    <row r="25" spans="1:20" ht="24.95" customHeight="1">
      <c r="A25" s="316">
        <v>23</v>
      </c>
      <c r="B25" s="317">
        <v>6039</v>
      </c>
      <c r="C25" s="318" t="s">
        <v>401</v>
      </c>
      <c r="D25" s="317" t="s">
        <v>182</v>
      </c>
      <c r="E25" s="319" t="s">
        <v>402</v>
      </c>
      <c r="F25" s="332">
        <v>2</v>
      </c>
      <c r="G25" s="333"/>
      <c r="H25" s="333">
        <v>3</v>
      </c>
      <c r="I25" s="333"/>
      <c r="J25" s="333"/>
      <c r="K25" s="334">
        <v>2</v>
      </c>
      <c r="L25" s="334"/>
      <c r="M25" s="334"/>
      <c r="N25" s="334">
        <v>1</v>
      </c>
      <c r="O25" s="334">
        <v>2</v>
      </c>
      <c r="P25" s="335">
        <v>10</v>
      </c>
      <c r="Q25" s="345"/>
      <c r="R25" s="571">
        <v>6</v>
      </c>
      <c r="S25" s="571">
        <v>4</v>
      </c>
      <c r="T25" s="345"/>
    </row>
    <row r="26" spans="1:20" ht="24.95" customHeight="1">
      <c r="A26" s="312">
        <v>24</v>
      </c>
      <c r="B26" s="313">
        <v>6101</v>
      </c>
      <c r="C26" s="314" t="s">
        <v>162</v>
      </c>
      <c r="D26" s="313" t="s">
        <v>663</v>
      </c>
      <c r="E26" s="315" t="s">
        <v>215</v>
      </c>
      <c r="F26" s="328"/>
      <c r="G26" s="329">
        <v>4</v>
      </c>
      <c r="H26" s="329">
        <v>1</v>
      </c>
      <c r="I26" s="329">
        <v>1</v>
      </c>
      <c r="J26" s="329">
        <v>2</v>
      </c>
      <c r="K26" s="330">
        <v>3</v>
      </c>
      <c r="L26" s="330">
        <v>3</v>
      </c>
      <c r="M26" s="330">
        <v>2</v>
      </c>
      <c r="N26" s="330">
        <v>1</v>
      </c>
      <c r="O26" s="330">
        <v>1</v>
      </c>
      <c r="P26" s="331">
        <v>18</v>
      </c>
      <c r="Q26" s="345"/>
      <c r="R26" s="570">
        <v>8</v>
      </c>
      <c r="S26" s="570">
        <v>10</v>
      </c>
      <c r="T26" s="345"/>
    </row>
    <row r="27" spans="1:20" ht="24.95" customHeight="1">
      <c r="A27" s="316">
        <v>25</v>
      </c>
      <c r="B27" s="317">
        <v>6113</v>
      </c>
      <c r="C27" s="318" t="s">
        <v>403</v>
      </c>
      <c r="D27" s="317" t="s">
        <v>184</v>
      </c>
      <c r="E27" s="319" t="s">
        <v>216</v>
      </c>
      <c r="F27" s="332"/>
      <c r="G27" s="333"/>
      <c r="H27" s="333"/>
      <c r="I27" s="333"/>
      <c r="J27" s="333"/>
      <c r="K27" s="334">
        <v>2</v>
      </c>
      <c r="L27" s="334">
        <v>2</v>
      </c>
      <c r="M27" s="334"/>
      <c r="N27" s="334"/>
      <c r="O27" s="334"/>
      <c r="P27" s="335">
        <v>4</v>
      </c>
      <c r="Q27" s="345"/>
      <c r="R27" s="571">
        <v>0</v>
      </c>
      <c r="S27" s="571">
        <v>4</v>
      </c>
      <c r="T27" s="345"/>
    </row>
    <row r="28" spans="1:20" ht="24.95" customHeight="1">
      <c r="A28" s="312">
        <v>26</v>
      </c>
      <c r="B28" s="313">
        <v>6116</v>
      </c>
      <c r="C28" s="342" t="s">
        <v>404</v>
      </c>
      <c r="D28" s="313" t="s">
        <v>269</v>
      </c>
      <c r="E28" s="315" t="s">
        <v>405</v>
      </c>
      <c r="F28" s="328"/>
      <c r="G28" s="329"/>
      <c r="H28" s="329"/>
      <c r="I28" s="329"/>
      <c r="J28" s="329"/>
      <c r="K28" s="330"/>
      <c r="L28" s="330"/>
      <c r="M28" s="330"/>
      <c r="N28" s="330"/>
      <c r="O28" s="330"/>
      <c r="P28" s="331"/>
      <c r="Q28" s="345"/>
      <c r="R28" s="570">
        <v>0</v>
      </c>
      <c r="S28" s="570">
        <v>0</v>
      </c>
      <c r="T28" s="345"/>
    </row>
    <row r="29" spans="1:20" ht="24.95" customHeight="1">
      <c r="A29" s="316">
        <v>27</v>
      </c>
      <c r="B29" s="317">
        <v>6115</v>
      </c>
      <c r="C29" s="318" t="s">
        <v>406</v>
      </c>
      <c r="D29" s="317" t="s">
        <v>176</v>
      </c>
      <c r="E29" s="319" t="s">
        <v>217</v>
      </c>
      <c r="F29" s="332"/>
      <c r="G29" s="333"/>
      <c r="H29" s="333"/>
      <c r="I29" s="333"/>
      <c r="J29" s="333"/>
      <c r="K29" s="334">
        <v>2</v>
      </c>
      <c r="L29" s="334">
        <v>3</v>
      </c>
      <c r="M29" s="334"/>
      <c r="N29" s="334">
        <v>1</v>
      </c>
      <c r="O29" s="334"/>
      <c r="P29" s="335">
        <v>6</v>
      </c>
      <c r="Q29" s="345"/>
      <c r="R29" s="571">
        <v>1</v>
      </c>
      <c r="S29" s="571">
        <v>5</v>
      </c>
      <c r="T29" s="345"/>
    </row>
    <row r="30" spans="1:20" ht="24.95" customHeight="1">
      <c r="A30" s="312">
        <v>28</v>
      </c>
      <c r="B30" s="313">
        <v>6019</v>
      </c>
      <c r="C30" s="314" t="s">
        <v>180</v>
      </c>
      <c r="D30" s="313" t="s">
        <v>180</v>
      </c>
      <c r="E30" s="315" t="s">
        <v>218</v>
      </c>
      <c r="F30" s="328"/>
      <c r="G30" s="329"/>
      <c r="H30" s="329"/>
      <c r="I30" s="329">
        <v>1</v>
      </c>
      <c r="J30" s="329"/>
      <c r="K30" s="330">
        <v>4</v>
      </c>
      <c r="L30" s="330"/>
      <c r="M30" s="330"/>
      <c r="N30" s="330"/>
      <c r="O30" s="330"/>
      <c r="P30" s="331">
        <v>5</v>
      </c>
      <c r="Q30" s="345"/>
      <c r="R30" s="570">
        <v>1</v>
      </c>
      <c r="S30" s="570">
        <v>4</v>
      </c>
      <c r="T30" s="345"/>
    </row>
    <row r="31" spans="1:20" ht="24.95" customHeight="1">
      <c r="A31" s="316">
        <v>29</v>
      </c>
      <c r="B31" s="317">
        <v>6087</v>
      </c>
      <c r="C31" s="318" t="s">
        <v>407</v>
      </c>
      <c r="D31" s="317" t="s">
        <v>287</v>
      </c>
      <c r="E31" s="319" t="s">
        <v>219</v>
      </c>
      <c r="F31" s="332">
        <v>8</v>
      </c>
      <c r="G31" s="333">
        <v>9</v>
      </c>
      <c r="H31" s="333">
        <v>2</v>
      </c>
      <c r="I31" s="333">
        <v>3</v>
      </c>
      <c r="J31" s="333">
        <v>2</v>
      </c>
      <c r="K31" s="334"/>
      <c r="L31" s="334"/>
      <c r="M31" s="334"/>
      <c r="N31" s="334"/>
      <c r="O31" s="334"/>
      <c r="P31" s="335">
        <v>24</v>
      </c>
      <c r="Q31" s="345"/>
      <c r="R31" s="571">
        <v>7</v>
      </c>
      <c r="S31" s="571">
        <v>17</v>
      </c>
      <c r="T31" s="345"/>
    </row>
    <row r="32" spans="1:20" ht="24.95" customHeight="1">
      <c r="A32" s="312">
        <v>30</v>
      </c>
      <c r="B32" s="313">
        <v>21929</v>
      </c>
      <c r="C32" s="342" t="s">
        <v>266</v>
      </c>
      <c r="D32" s="313" t="s">
        <v>408</v>
      </c>
      <c r="E32" s="315" t="s">
        <v>409</v>
      </c>
      <c r="F32" s="328"/>
      <c r="G32" s="329"/>
      <c r="H32" s="329"/>
      <c r="I32" s="329"/>
      <c r="J32" s="329"/>
      <c r="K32" s="330"/>
      <c r="L32" s="330"/>
      <c r="M32" s="330"/>
      <c r="N32" s="330"/>
      <c r="O32" s="330"/>
      <c r="P32" s="331"/>
      <c r="Q32" s="345"/>
      <c r="R32" s="570">
        <v>0</v>
      </c>
      <c r="S32" s="570">
        <v>0</v>
      </c>
      <c r="T32" s="345"/>
    </row>
    <row r="33" spans="1:22" ht="24.95" customHeight="1">
      <c r="A33" s="316">
        <v>31</v>
      </c>
      <c r="B33" s="317">
        <v>6103</v>
      </c>
      <c r="C33" s="343" t="s">
        <v>410</v>
      </c>
      <c r="D33" s="317" t="s">
        <v>177</v>
      </c>
      <c r="E33" s="319" t="s">
        <v>220</v>
      </c>
      <c r="F33" s="332"/>
      <c r="G33" s="333"/>
      <c r="H33" s="333"/>
      <c r="I33" s="333"/>
      <c r="J33" s="333"/>
      <c r="K33" s="334">
        <v>1</v>
      </c>
      <c r="L33" s="334"/>
      <c r="M33" s="334"/>
      <c r="N33" s="334"/>
      <c r="O33" s="334"/>
      <c r="P33" s="335">
        <v>1</v>
      </c>
      <c r="Q33" s="345"/>
      <c r="R33" s="571">
        <v>0</v>
      </c>
      <c r="S33" s="571">
        <v>1</v>
      </c>
      <c r="T33" s="345"/>
    </row>
    <row r="34" spans="1:22" ht="24.95" customHeight="1">
      <c r="A34" s="312">
        <v>32</v>
      </c>
      <c r="B34" s="313">
        <v>23999</v>
      </c>
      <c r="C34" s="342" t="s">
        <v>411</v>
      </c>
      <c r="D34" s="313" t="s">
        <v>270</v>
      </c>
      <c r="E34" s="315" t="s">
        <v>412</v>
      </c>
      <c r="F34" s="328"/>
      <c r="G34" s="329"/>
      <c r="H34" s="329"/>
      <c r="I34" s="329"/>
      <c r="J34" s="329"/>
      <c r="K34" s="330"/>
      <c r="L34" s="330"/>
      <c r="M34" s="330"/>
      <c r="N34" s="330"/>
      <c r="O34" s="330"/>
      <c r="P34" s="331"/>
      <c r="Q34" s="345"/>
      <c r="R34" s="570">
        <v>0</v>
      </c>
      <c r="S34" s="570">
        <v>0</v>
      </c>
      <c r="T34" s="345"/>
    </row>
    <row r="35" spans="1:22" ht="24.95" customHeight="1">
      <c r="A35" s="316">
        <v>33</v>
      </c>
      <c r="B35" s="317">
        <v>24964</v>
      </c>
      <c r="C35" s="318" t="s">
        <v>656</v>
      </c>
      <c r="D35" s="317" t="s">
        <v>664</v>
      </c>
      <c r="E35" s="319" t="s">
        <v>413</v>
      </c>
      <c r="F35" s="332">
        <v>1</v>
      </c>
      <c r="G35" s="333">
        <v>1</v>
      </c>
      <c r="H35" s="333"/>
      <c r="I35" s="333"/>
      <c r="J35" s="333"/>
      <c r="K35" s="334"/>
      <c r="L35" s="334"/>
      <c r="M35" s="334"/>
      <c r="N35" s="334">
        <v>2</v>
      </c>
      <c r="O35" s="334">
        <v>2</v>
      </c>
      <c r="P35" s="335">
        <v>6</v>
      </c>
      <c r="Q35" s="345"/>
      <c r="R35" s="571">
        <v>4</v>
      </c>
      <c r="S35" s="571">
        <v>2</v>
      </c>
      <c r="T35" s="345"/>
    </row>
    <row r="36" spans="1:22" ht="24.95" customHeight="1">
      <c r="A36" s="312">
        <v>34</v>
      </c>
      <c r="B36" s="313">
        <v>25884</v>
      </c>
      <c r="C36" s="342" t="s">
        <v>657</v>
      </c>
      <c r="D36" s="313" t="s">
        <v>658</v>
      </c>
      <c r="E36" s="315" t="s">
        <v>414</v>
      </c>
      <c r="F36" s="328"/>
      <c r="G36" s="329"/>
      <c r="H36" s="329"/>
      <c r="I36" s="329"/>
      <c r="J36" s="329"/>
      <c r="K36" s="330"/>
      <c r="L36" s="330"/>
      <c r="M36" s="330"/>
      <c r="N36" s="330"/>
      <c r="O36" s="330"/>
      <c r="P36" s="331"/>
      <c r="Q36" s="345"/>
      <c r="R36" s="570">
        <v>0</v>
      </c>
      <c r="S36" s="570">
        <v>0</v>
      </c>
      <c r="T36" s="345"/>
    </row>
    <row r="37" spans="1:22" ht="24.95" customHeight="1" thickBot="1">
      <c r="A37" s="320">
        <v>35</v>
      </c>
      <c r="B37" s="321">
        <v>6090</v>
      </c>
      <c r="C37" s="322" t="s">
        <v>659</v>
      </c>
      <c r="D37" s="321" t="s">
        <v>557</v>
      </c>
      <c r="E37" s="323" t="s">
        <v>660</v>
      </c>
      <c r="F37" s="336"/>
      <c r="G37" s="337"/>
      <c r="H37" s="337"/>
      <c r="I37" s="337"/>
      <c r="J37" s="337"/>
      <c r="K37" s="338">
        <v>1</v>
      </c>
      <c r="L37" s="338">
        <v>2</v>
      </c>
      <c r="M37" s="338"/>
      <c r="N37" s="338">
        <v>2</v>
      </c>
      <c r="O37" s="338"/>
      <c r="P37" s="335">
        <v>5</v>
      </c>
      <c r="Q37" s="345"/>
      <c r="R37" s="572">
        <v>2</v>
      </c>
      <c r="S37" s="572">
        <v>3</v>
      </c>
      <c r="T37" s="345"/>
    </row>
    <row r="38" spans="1:22" ht="20.25" customHeight="1" thickTop="1" thickBot="1">
      <c r="F38" s="339">
        <v>37</v>
      </c>
      <c r="G38" s="340">
        <v>43</v>
      </c>
      <c r="H38" s="340">
        <v>26</v>
      </c>
      <c r="I38" s="340">
        <v>27</v>
      </c>
      <c r="J38" s="340">
        <v>24</v>
      </c>
      <c r="K38" s="340">
        <v>85</v>
      </c>
      <c r="L38" s="340">
        <v>61</v>
      </c>
      <c r="M38" s="340">
        <v>61</v>
      </c>
      <c r="N38" s="340">
        <v>50</v>
      </c>
      <c r="O38" s="340">
        <v>27</v>
      </c>
      <c r="P38" s="341">
        <v>441</v>
      </c>
      <c r="Q38" s="345"/>
      <c r="R38" s="345"/>
      <c r="S38" s="345"/>
      <c r="T38" s="345"/>
    </row>
    <row r="39" spans="1:22" ht="20.25" customHeight="1">
      <c r="Q39" s="345"/>
      <c r="R39" s="345"/>
      <c r="S39" s="345"/>
      <c r="T39" s="345"/>
    </row>
    <row r="40" spans="1:22" ht="20.25" customHeight="1">
      <c r="K40" s="361" t="s">
        <v>737</v>
      </c>
      <c r="L40" s="361" t="s">
        <v>738</v>
      </c>
      <c r="M40" s="361" t="s">
        <v>739</v>
      </c>
      <c r="N40" s="361" t="s">
        <v>740</v>
      </c>
      <c r="O40" s="362"/>
      <c r="P40" s="362"/>
      <c r="Q40" s="361"/>
      <c r="R40" s="361"/>
      <c r="S40" s="345"/>
      <c r="T40" s="345"/>
    </row>
    <row r="41" spans="1:22" ht="20.25" customHeight="1">
      <c r="K41" s="361">
        <v>18</v>
      </c>
      <c r="L41" s="361">
        <v>6</v>
      </c>
      <c r="M41" s="361">
        <v>22</v>
      </c>
      <c r="N41" s="361">
        <v>5</v>
      </c>
      <c r="O41" s="362"/>
      <c r="P41" s="362"/>
      <c r="Q41" s="361"/>
      <c r="R41" s="361"/>
      <c r="S41" s="345"/>
      <c r="T41" s="345"/>
    </row>
    <row r="42" spans="1:22" ht="20.25" customHeight="1">
      <c r="Q42" s="345"/>
      <c r="R42" s="345"/>
      <c r="S42" s="345"/>
      <c r="T42" s="345"/>
    </row>
    <row r="43" spans="1:22" ht="20.25" customHeight="1">
      <c r="Q43" s="344"/>
      <c r="R43" s="344"/>
      <c r="S43" s="344"/>
      <c r="T43" s="344"/>
      <c r="V43" s="4"/>
    </row>
    <row r="44" spans="1:22" ht="20.25" customHeight="1">
      <c r="Q44" s="344"/>
      <c r="R44" s="344"/>
      <c r="S44" s="344"/>
      <c r="T44" s="344"/>
    </row>
    <row r="45" spans="1:22" ht="20.25" customHeight="1">
      <c r="Q45" s="344"/>
      <c r="R45" s="344"/>
      <c r="S45" s="344"/>
      <c r="T45" s="344"/>
    </row>
    <row r="46" spans="1:22" ht="20.25" customHeight="1">
      <c r="Q46" s="344"/>
      <c r="R46" s="344"/>
      <c r="S46" s="344"/>
      <c r="T46" s="344"/>
    </row>
    <row r="47" spans="1:22" ht="20.25" customHeight="1">
      <c r="Q47" s="344"/>
      <c r="R47" s="344"/>
      <c r="S47" s="344"/>
      <c r="T47" s="344"/>
    </row>
  </sheetData>
  <mergeCells count="2">
    <mergeCell ref="F1:P1"/>
    <mergeCell ref="R1:S1"/>
  </mergeCells>
  <phoneticPr fontId="39"/>
  <printOptions horizontalCentered="1"/>
  <pageMargins left="0.70866141732283472" right="0.70866141732283472" top="0.78740157480314965" bottom="0.47244094488188981" header="0.31496062992125984"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8"/>
  <sheetViews>
    <sheetView zoomScaleNormal="100" zoomScaleSheetLayoutView="100" workbookViewId="0">
      <selection activeCell="L1" sqref="L1"/>
    </sheetView>
  </sheetViews>
  <sheetFormatPr defaultColWidth="9" defaultRowHeight="13.5"/>
  <cols>
    <col min="1" max="9" width="9" style="1"/>
    <col min="10" max="10" width="14.875" style="1" customWidth="1"/>
    <col min="11" max="16384" width="9" style="1"/>
  </cols>
  <sheetData>
    <row r="1" spans="1:11" ht="33.75" customHeight="1"/>
    <row r="2" spans="1:11" ht="30" customHeight="1">
      <c r="D2" s="574"/>
      <c r="E2" s="574"/>
      <c r="F2" s="574"/>
    </row>
    <row r="3" spans="1:11" ht="20.100000000000001" customHeight="1"/>
    <row r="4" spans="1:11" ht="30" customHeight="1">
      <c r="A4" s="575"/>
      <c r="B4" s="575"/>
      <c r="C4" s="575"/>
      <c r="D4" s="575"/>
      <c r="E4" s="575"/>
      <c r="F4" s="575"/>
      <c r="G4" s="575"/>
      <c r="H4" s="575"/>
      <c r="I4" s="575"/>
    </row>
    <row r="5" spans="1:11" ht="20.100000000000001" customHeight="1"/>
    <row r="6" spans="1:11" ht="20.100000000000001" customHeight="1"/>
    <row r="7" spans="1:11" ht="20.100000000000001" customHeight="1"/>
    <row r="8" spans="1:11" ht="20.100000000000001" customHeight="1"/>
    <row r="9" spans="1:11" ht="20.100000000000001" customHeight="1"/>
    <row r="10" spans="1:11" ht="20.100000000000001" customHeight="1">
      <c r="K10"/>
    </row>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spans="1:10" ht="20.100000000000001" customHeight="1"/>
    <row r="18" spans="1:10" ht="20.100000000000001" customHeight="1"/>
    <row r="19" spans="1:10" ht="20.100000000000001" customHeight="1"/>
    <row r="20" spans="1:10" ht="27.75" customHeight="1">
      <c r="A20" s="576" t="s">
        <v>444</v>
      </c>
      <c r="B20" s="576"/>
      <c r="C20" s="576"/>
      <c r="D20" s="576"/>
      <c r="E20" s="576"/>
      <c r="F20" s="576"/>
      <c r="G20" s="576"/>
      <c r="H20" s="576"/>
      <c r="I20" s="576"/>
      <c r="J20" s="576"/>
    </row>
    <row r="21" spans="1:10" ht="20.100000000000001" customHeight="1"/>
    <row r="22" spans="1:10" ht="26.25" customHeight="1">
      <c r="B22" s="2" t="s">
        <v>0</v>
      </c>
      <c r="C22" s="2"/>
      <c r="D22" s="2" t="s">
        <v>514</v>
      </c>
      <c r="E22" s="2"/>
      <c r="F22" s="2"/>
      <c r="G22" s="2"/>
    </row>
    <row r="23" spans="1:10" ht="26.25" customHeight="1">
      <c r="B23" s="2"/>
      <c r="C23" s="2"/>
      <c r="D23" s="2" t="s">
        <v>515</v>
      </c>
      <c r="E23" s="2"/>
      <c r="F23" s="2"/>
      <c r="G23" s="2"/>
    </row>
    <row r="24" spans="1:10" ht="26.25" customHeight="1">
      <c r="B24" s="2" t="s">
        <v>1</v>
      </c>
      <c r="C24" s="2"/>
      <c r="D24" s="2" t="s">
        <v>85</v>
      </c>
      <c r="E24" s="2"/>
      <c r="F24" s="2"/>
      <c r="G24" s="2"/>
    </row>
    <row r="25" spans="1:10" ht="26.25" customHeight="1">
      <c r="B25" s="2" t="s">
        <v>2</v>
      </c>
      <c r="C25" s="2"/>
      <c r="D25" s="2" t="s">
        <v>3</v>
      </c>
      <c r="E25" s="2"/>
      <c r="F25" s="2"/>
      <c r="G25" s="2"/>
    </row>
    <row r="26" spans="1:10" ht="26.25" customHeight="1">
      <c r="B26" s="2"/>
      <c r="C26" s="2"/>
      <c r="D26" s="3"/>
      <c r="E26" s="2"/>
      <c r="F26" s="2"/>
      <c r="G26" s="2"/>
    </row>
    <row r="27" spans="1:10" ht="26.25" customHeight="1">
      <c r="B27" s="2" t="s">
        <v>4</v>
      </c>
      <c r="C27" s="2"/>
      <c r="D27" s="2" t="s">
        <v>5</v>
      </c>
      <c r="E27" s="2"/>
      <c r="F27" s="2"/>
      <c r="G27" s="2"/>
    </row>
    <row r="28" spans="1:10" ht="26.25" customHeight="1">
      <c r="B28" s="2"/>
      <c r="C28" s="2"/>
      <c r="D28" s="3"/>
      <c r="E28" s="2"/>
      <c r="F28" s="2"/>
      <c r="G28" s="2"/>
    </row>
    <row r="29" spans="1:10" ht="26.25" customHeight="1">
      <c r="B29" s="2" t="s">
        <v>6</v>
      </c>
      <c r="C29" s="2"/>
      <c r="D29" s="2" t="s">
        <v>7</v>
      </c>
      <c r="E29" s="2"/>
      <c r="F29" s="2"/>
    </row>
    <row r="30" spans="1:10" ht="15" customHeight="1">
      <c r="B30" s="2"/>
      <c r="C30" s="2"/>
      <c r="D30" s="3"/>
      <c r="E30" s="2"/>
      <c r="F30" s="2"/>
      <c r="G30" s="2"/>
    </row>
    <row r="31" spans="1:10" ht="26.25" customHeight="1">
      <c r="A31" s="1" t="s">
        <v>171</v>
      </c>
      <c r="B31" s="2" t="s">
        <v>172</v>
      </c>
      <c r="D31" s="2" t="s">
        <v>173</v>
      </c>
    </row>
    <row r="32" spans="1:10" ht="20.100000000000001" customHeight="1">
      <c r="B32"/>
      <c r="J32" s="72"/>
    </row>
    <row r="33" spans="4:4" ht="20.100000000000001" customHeight="1"/>
    <row r="34" spans="4:4" ht="20.100000000000001" customHeight="1"/>
    <row r="35" spans="4:4" ht="20.100000000000001" customHeight="1"/>
    <row r="36" spans="4:4" ht="20.100000000000001" customHeight="1">
      <c r="D36" s="3" t="s">
        <v>170</v>
      </c>
    </row>
    <row r="37" spans="4:4" ht="20.100000000000001" customHeight="1"/>
    <row r="38" spans="4:4" ht="20.100000000000001" customHeight="1"/>
    <row r="39" spans="4:4" ht="20.100000000000001" customHeight="1"/>
    <row r="40" spans="4:4" ht="20.100000000000001" customHeight="1"/>
    <row r="41" spans="4:4" ht="20.100000000000001" customHeight="1"/>
    <row r="42" spans="4:4" ht="20.100000000000001" customHeight="1"/>
    <row r="43" spans="4:4" ht="20.100000000000001" customHeight="1"/>
    <row r="44" spans="4:4" ht="20.100000000000001" customHeight="1"/>
    <row r="45" spans="4:4" ht="20.100000000000001" customHeight="1"/>
    <row r="46" spans="4:4" ht="20.100000000000001" customHeight="1"/>
    <row r="47" spans="4:4" ht="20.100000000000001" customHeight="1"/>
    <row r="48" spans="4:4" ht="20.100000000000001" customHeight="1"/>
  </sheetData>
  <mergeCells count="3">
    <mergeCell ref="D2:F2"/>
    <mergeCell ref="A4:I4"/>
    <mergeCell ref="A20:J20"/>
  </mergeCells>
  <phoneticPr fontId="6"/>
  <printOptions horizontalCentered="1"/>
  <pageMargins left="0.59055118110236227" right="0.35433070866141736" top="0.47244094488188981" bottom="0.35433070866141736" header="0.27559055118110237" footer="0.19685039370078741"/>
  <pageSetup paperSize="9" scale="9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26"/>
  <sheetViews>
    <sheetView zoomScaleNormal="100" workbookViewId="0"/>
  </sheetViews>
  <sheetFormatPr defaultColWidth="9" defaultRowHeight="17.25" customHeight="1"/>
  <cols>
    <col min="1" max="1" width="4.375" style="105" customWidth="1"/>
    <col min="2" max="2" width="12.875" style="105" customWidth="1"/>
    <col min="3" max="3" width="5" style="105" customWidth="1"/>
    <col min="4" max="9" width="12.375" style="105" customWidth="1"/>
    <col min="10" max="16384" width="9" style="105"/>
  </cols>
  <sheetData>
    <row r="2" spans="2:12" ht="26.25" customHeight="1">
      <c r="D2" s="577" t="s">
        <v>8</v>
      </c>
      <c r="E2" s="577"/>
      <c r="F2" s="577"/>
      <c r="G2" s="577"/>
    </row>
    <row r="3" spans="2:12" ht="17.25" customHeight="1">
      <c r="B3" s="105" t="s">
        <v>33</v>
      </c>
      <c r="D3" s="74" t="s">
        <v>155</v>
      </c>
      <c r="E3" s="74"/>
      <c r="F3" s="74"/>
      <c r="G3" s="74"/>
      <c r="H3" s="74"/>
    </row>
    <row r="4" spans="2:12" ht="17.25" customHeight="1">
      <c r="B4" s="105" t="s">
        <v>34</v>
      </c>
      <c r="D4" s="74" t="s">
        <v>35</v>
      </c>
      <c r="E4" s="74"/>
      <c r="F4" s="74"/>
      <c r="G4" s="74"/>
      <c r="H4" s="74"/>
      <c r="J4" s="106"/>
      <c r="K4" s="106"/>
      <c r="L4" s="106"/>
    </row>
    <row r="5" spans="2:12" ht="17.25" customHeight="1">
      <c r="B5" s="105" t="s">
        <v>36</v>
      </c>
      <c r="D5" s="74" t="s">
        <v>156</v>
      </c>
      <c r="E5" s="74" t="s">
        <v>157</v>
      </c>
      <c r="F5" s="74" t="s">
        <v>158</v>
      </c>
      <c r="G5" s="74" t="s">
        <v>38</v>
      </c>
      <c r="H5" s="105" t="s">
        <v>37</v>
      </c>
      <c r="I5" s="74" t="s">
        <v>168</v>
      </c>
      <c r="J5" s="106"/>
      <c r="K5" s="106"/>
      <c r="L5" s="106"/>
    </row>
    <row r="6" spans="2:12" ht="17.25" customHeight="1">
      <c r="B6" s="105" t="s">
        <v>10</v>
      </c>
      <c r="D6" s="74" t="s">
        <v>153</v>
      </c>
      <c r="E6" s="74"/>
      <c r="F6" s="74"/>
      <c r="G6" s="74"/>
      <c r="H6" s="74"/>
      <c r="J6" s="106"/>
      <c r="K6" s="106"/>
      <c r="L6" s="106"/>
    </row>
    <row r="7" spans="2:12" ht="17.25" customHeight="1">
      <c r="B7" s="105" t="s">
        <v>9</v>
      </c>
      <c r="D7" s="74" t="s">
        <v>159</v>
      </c>
      <c r="E7" s="74" t="s">
        <v>154</v>
      </c>
      <c r="F7" s="150" t="s">
        <v>424</v>
      </c>
      <c r="G7" s="74" t="s">
        <v>167</v>
      </c>
      <c r="H7" s="74"/>
      <c r="J7" s="106"/>
      <c r="K7" s="106"/>
      <c r="L7" s="106"/>
    </row>
    <row r="8" spans="2:12" ht="17.25" customHeight="1">
      <c r="E8" s="74"/>
      <c r="F8" s="74"/>
      <c r="G8" s="74"/>
      <c r="H8" s="74"/>
      <c r="K8" s="106"/>
      <c r="L8" s="106"/>
    </row>
    <row r="9" spans="2:12" ht="17.25" customHeight="1">
      <c r="B9" s="105" t="s">
        <v>8</v>
      </c>
      <c r="D9" s="74" t="s">
        <v>42</v>
      </c>
      <c r="E9" s="74" t="s">
        <v>87</v>
      </c>
      <c r="F9" s="74" t="s">
        <v>169</v>
      </c>
      <c r="G9" s="74" t="s">
        <v>39</v>
      </c>
      <c r="J9" s="106"/>
      <c r="K9" s="106"/>
      <c r="L9" s="106"/>
    </row>
    <row r="10" spans="2:12" ht="17.25" customHeight="1">
      <c r="D10" s="74"/>
      <c r="E10" s="74"/>
      <c r="F10" s="74"/>
      <c r="G10" s="74"/>
      <c r="H10" s="74"/>
      <c r="J10" s="106"/>
      <c r="K10" s="106"/>
      <c r="L10" s="106"/>
    </row>
    <row r="11" spans="2:12" ht="17.25" customHeight="1">
      <c r="D11" s="74"/>
      <c r="E11" s="74"/>
      <c r="F11" s="74"/>
      <c r="G11" s="74"/>
      <c r="H11" s="74"/>
      <c r="J11" s="106"/>
      <c r="K11" s="106"/>
      <c r="L11" s="106"/>
    </row>
    <row r="12" spans="2:12" ht="17.25" customHeight="1">
      <c r="D12" s="74"/>
      <c r="E12" s="74"/>
      <c r="F12" s="74"/>
      <c r="G12" s="74"/>
      <c r="H12" s="74"/>
      <c r="J12" s="106"/>
      <c r="K12" s="106"/>
      <c r="L12" s="106"/>
    </row>
    <row r="13" spans="2:12" ht="17.25" customHeight="1">
      <c r="D13" s="74"/>
      <c r="E13" s="74"/>
      <c r="F13" s="74"/>
      <c r="G13" s="74"/>
      <c r="H13" s="74"/>
      <c r="J13" s="106"/>
      <c r="K13" s="106"/>
      <c r="L13" s="106"/>
    </row>
    <row r="14" spans="2:12" ht="26.25" customHeight="1">
      <c r="D14" s="578" t="s">
        <v>40</v>
      </c>
      <c r="E14" s="578"/>
      <c r="F14" s="578"/>
      <c r="G14" s="578"/>
      <c r="H14" s="74"/>
      <c r="I14" s="107"/>
      <c r="J14" s="106"/>
      <c r="K14" s="106"/>
      <c r="L14" s="106"/>
    </row>
    <row r="15" spans="2:12" ht="17.25" customHeight="1">
      <c r="D15" s="74"/>
      <c r="E15" s="74"/>
      <c r="F15" s="74"/>
      <c r="G15" s="74"/>
      <c r="H15" s="74"/>
      <c r="I15" s="107"/>
      <c r="J15" s="106"/>
      <c r="K15" s="106"/>
      <c r="L15" s="106"/>
    </row>
    <row r="16" spans="2:12" ht="17.25" customHeight="1">
      <c r="D16" s="105" t="s">
        <v>41</v>
      </c>
      <c r="F16" s="74" t="s">
        <v>42</v>
      </c>
      <c r="G16" s="74"/>
      <c r="H16" s="74"/>
      <c r="I16" s="107"/>
      <c r="J16" s="106"/>
      <c r="K16" s="106"/>
      <c r="L16" s="106"/>
    </row>
    <row r="17" spans="1:12" ht="17.25" customHeight="1">
      <c r="D17" s="105" t="s">
        <v>43</v>
      </c>
      <c r="F17" s="74" t="s">
        <v>87</v>
      </c>
      <c r="G17" s="74"/>
      <c r="H17" s="74"/>
      <c r="I17" s="107"/>
      <c r="J17" s="106"/>
      <c r="K17" s="106"/>
      <c r="L17" s="106"/>
    </row>
    <row r="18" spans="1:12" ht="17.25" customHeight="1">
      <c r="F18" s="74"/>
      <c r="G18" s="74"/>
      <c r="H18" s="74"/>
      <c r="I18" s="107"/>
      <c r="J18" s="106"/>
      <c r="K18" s="106"/>
      <c r="L18" s="106"/>
    </row>
    <row r="19" spans="1:12" ht="17.25" customHeight="1">
      <c r="D19" s="105" t="s">
        <v>44</v>
      </c>
      <c r="F19" s="74" t="s">
        <v>264</v>
      </c>
      <c r="G19" s="74"/>
      <c r="H19" s="74"/>
      <c r="I19" s="107"/>
      <c r="L19" s="106"/>
    </row>
    <row r="20" spans="1:12" ht="17.25" customHeight="1">
      <c r="D20" s="105" t="s">
        <v>45</v>
      </c>
      <c r="F20" s="74" t="s">
        <v>160</v>
      </c>
      <c r="G20" s="74"/>
      <c r="H20" s="74"/>
      <c r="I20" s="107"/>
      <c r="J20" s="106"/>
      <c r="K20" s="106"/>
      <c r="L20" s="106"/>
    </row>
    <row r="21" spans="1:12" ht="17.25" customHeight="1">
      <c r="F21" s="74"/>
      <c r="G21" s="74"/>
      <c r="H21" s="74"/>
      <c r="I21" s="107"/>
      <c r="J21" s="106"/>
      <c r="K21" s="106"/>
      <c r="L21" s="106"/>
    </row>
    <row r="22" spans="1:12" ht="17.25" customHeight="1">
      <c r="D22" s="105" t="s">
        <v>46</v>
      </c>
      <c r="F22" s="74" t="s">
        <v>742</v>
      </c>
      <c r="G22" s="74"/>
      <c r="H22" s="74"/>
      <c r="I22" s="107"/>
      <c r="J22" s="106"/>
      <c r="K22" s="106"/>
      <c r="L22" s="106"/>
    </row>
    <row r="23" spans="1:12" ht="17.25" customHeight="1">
      <c r="D23" s="105" t="s">
        <v>47</v>
      </c>
      <c r="F23" s="74" t="s">
        <v>152</v>
      </c>
      <c r="G23" s="74"/>
      <c r="H23" s="74"/>
      <c r="I23" s="108"/>
      <c r="J23" s="106"/>
      <c r="K23" s="106"/>
      <c r="L23" s="106"/>
    </row>
    <row r="24" spans="1:12" ht="17.25" customHeight="1">
      <c r="A24" s="109"/>
      <c r="B24" s="109"/>
      <c r="C24" s="109"/>
      <c r="D24" s="110"/>
      <c r="E24" s="110"/>
      <c r="F24" s="110"/>
      <c r="G24" s="110"/>
      <c r="H24" s="110"/>
      <c r="I24" s="109"/>
      <c r="J24" s="109"/>
      <c r="K24" s="109"/>
    </row>
    <row r="25" spans="1:12" ht="17.25" customHeight="1">
      <c r="A25" s="109"/>
      <c r="B25" s="109"/>
      <c r="C25" s="109"/>
      <c r="D25" s="109"/>
      <c r="E25" s="109"/>
      <c r="F25" s="109"/>
      <c r="G25" s="109"/>
      <c r="H25" s="109"/>
      <c r="I25" s="109"/>
      <c r="J25" s="109"/>
      <c r="K25" s="109"/>
    </row>
    <row r="26" spans="1:12" ht="17.25" customHeight="1">
      <c r="A26" s="109"/>
      <c r="B26" s="109"/>
      <c r="C26" s="109"/>
      <c r="D26" s="109"/>
      <c r="E26" s="109"/>
      <c r="F26" s="109"/>
      <c r="G26" s="109"/>
      <c r="H26" s="109"/>
      <c r="I26" s="109"/>
      <c r="J26" s="109"/>
      <c r="K26" s="109"/>
    </row>
  </sheetData>
  <mergeCells count="2">
    <mergeCell ref="D2:G2"/>
    <mergeCell ref="D14:G14"/>
  </mergeCells>
  <phoneticPr fontId="6"/>
  <pageMargins left="0.59055118110236227" right="0.35433070866141736" top="0.62992125984251968" bottom="0.62992125984251968" header="0.39370078740157483" footer="0.35433070866141736"/>
  <pageSetup paperSize="9" scale="98"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W1" sqref="W1"/>
    </sheetView>
  </sheetViews>
  <sheetFormatPr defaultColWidth="3.875" defaultRowHeight="13.5"/>
  <cols>
    <col min="1" max="1" width="3.875" style="90"/>
    <col min="2" max="2" width="8.875" style="90" customWidth="1"/>
    <col min="3" max="3" width="18.875" style="90" customWidth="1"/>
    <col min="4" max="4" width="18.375" style="90" customWidth="1"/>
    <col min="5" max="8" width="6.125" style="90" customWidth="1"/>
    <col min="9" max="9" width="2.625" style="90" customWidth="1"/>
    <col min="10" max="11" width="6.125" style="90" customWidth="1"/>
    <col min="12" max="12" width="2.625" style="90" customWidth="1"/>
    <col min="13" max="14" width="6.125" style="90" customWidth="1"/>
    <col min="15" max="15" width="2.625" style="90" customWidth="1"/>
    <col min="16" max="17" width="6.125" style="90" customWidth="1"/>
    <col min="18" max="18" width="2.625" style="90" customWidth="1"/>
    <col min="19" max="20" width="6.125" style="90" customWidth="1"/>
    <col min="21" max="21" width="2.625" style="90" customWidth="1"/>
    <col min="22" max="22" width="6.125" style="90" customWidth="1"/>
    <col min="23" max="25" width="3.875" style="90"/>
    <col min="26" max="26" width="3.125" style="90" customWidth="1"/>
    <col min="27" max="16384" width="3.875" style="90"/>
  </cols>
  <sheetData>
    <row r="1" spans="1:22" ht="21" customHeight="1">
      <c r="A1" s="579" t="s">
        <v>420</v>
      </c>
      <c r="B1" s="579"/>
      <c r="C1" s="579"/>
      <c r="D1" s="579"/>
      <c r="E1" s="579"/>
      <c r="F1" s="579"/>
      <c r="G1" s="579"/>
      <c r="H1" s="579"/>
      <c r="I1" s="579"/>
      <c r="J1" s="579"/>
      <c r="K1" s="579"/>
      <c r="L1" s="579"/>
      <c r="M1" s="579"/>
      <c r="N1" s="579"/>
      <c r="O1" s="579"/>
      <c r="P1" s="579"/>
      <c r="Q1" s="579"/>
      <c r="R1" s="579"/>
      <c r="S1" s="579"/>
      <c r="T1" s="579"/>
      <c r="U1" s="579"/>
      <c r="V1" s="579"/>
    </row>
    <row r="2" spans="1:22" ht="21" customHeight="1">
      <c r="C2" s="92" t="s">
        <v>290</v>
      </c>
      <c r="D2" s="93" t="s">
        <v>543</v>
      </c>
      <c r="E2" s="94"/>
      <c r="F2" s="94"/>
      <c r="G2" s="94"/>
      <c r="H2" s="94"/>
      <c r="I2" s="94"/>
      <c r="J2" s="94"/>
      <c r="K2" s="94"/>
      <c r="L2" s="94"/>
      <c r="M2" s="94"/>
      <c r="N2" s="94"/>
      <c r="O2" s="94"/>
      <c r="P2" s="95"/>
      <c r="Q2" s="91"/>
      <c r="R2" s="91"/>
      <c r="S2" s="91"/>
    </row>
    <row r="3" spans="1:22" ht="21" customHeight="1">
      <c r="C3" s="92" t="s">
        <v>354</v>
      </c>
      <c r="D3" s="93"/>
      <c r="E3" s="94"/>
      <c r="F3" s="94"/>
      <c r="G3" s="94"/>
      <c r="H3" s="94"/>
      <c r="I3" s="94"/>
      <c r="J3" s="94"/>
      <c r="K3" s="94"/>
      <c r="L3" s="94"/>
      <c r="M3" s="94"/>
      <c r="N3" s="94"/>
      <c r="O3" s="94"/>
      <c r="P3" s="95"/>
    </row>
    <row r="4" spans="1:22" ht="21" customHeight="1">
      <c r="C4" s="96" t="s">
        <v>355</v>
      </c>
      <c r="D4" s="93"/>
      <c r="E4" s="94"/>
      <c r="F4" s="94"/>
      <c r="G4" s="94"/>
      <c r="H4" s="94"/>
      <c r="I4" s="94"/>
      <c r="J4" s="94"/>
      <c r="K4" s="94"/>
      <c r="L4" s="94"/>
      <c r="M4" s="94"/>
      <c r="N4" s="94"/>
      <c r="O4" s="94"/>
      <c r="P4" s="95"/>
    </row>
    <row r="5" spans="1:22" ht="21" customHeight="1">
      <c r="C5" s="96" t="s">
        <v>356</v>
      </c>
      <c r="D5" s="93"/>
      <c r="E5" s="94"/>
      <c r="F5" s="94"/>
      <c r="G5" s="94"/>
      <c r="H5" s="94"/>
      <c r="I5" s="94"/>
      <c r="J5" s="94"/>
      <c r="K5" s="94"/>
      <c r="L5" s="94"/>
      <c r="M5" s="94"/>
      <c r="N5" s="94"/>
      <c r="O5" s="94"/>
      <c r="P5" s="95"/>
    </row>
    <row r="6" spans="1:22" ht="21" customHeight="1">
      <c r="C6" s="96" t="s">
        <v>357</v>
      </c>
      <c r="D6" s="93"/>
      <c r="E6" s="94"/>
      <c r="F6" s="94"/>
      <c r="G6" s="94"/>
      <c r="H6" s="94"/>
      <c r="I6" s="94"/>
      <c r="J6" s="94"/>
      <c r="K6" s="94"/>
      <c r="L6" s="94"/>
      <c r="M6" s="94"/>
      <c r="N6" s="94"/>
      <c r="O6" s="94"/>
      <c r="P6" s="95"/>
    </row>
    <row r="7" spans="1:22" ht="21" customHeight="1">
      <c r="C7" s="97"/>
    </row>
    <row r="8" spans="1:22" ht="21" customHeight="1">
      <c r="B8" s="580" t="s">
        <v>358</v>
      </c>
      <c r="C8" s="580" t="s">
        <v>359</v>
      </c>
      <c r="D8" s="580" t="s">
        <v>291</v>
      </c>
      <c r="E8" s="580" t="s">
        <v>360</v>
      </c>
      <c r="F8" s="580" t="s">
        <v>361</v>
      </c>
      <c r="G8" s="580" t="s">
        <v>362</v>
      </c>
      <c r="H8" s="582" t="s">
        <v>363</v>
      </c>
      <c r="I8" s="583"/>
      <c r="J8" s="583"/>
      <c r="K8" s="583"/>
      <c r="L8" s="583"/>
      <c r="M8" s="583"/>
      <c r="N8" s="583"/>
      <c r="O8" s="583"/>
      <c r="P8" s="583"/>
      <c r="Q8" s="583"/>
      <c r="R8" s="583"/>
      <c r="S8" s="584"/>
      <c r="T8" s="585" t="s">
        <v>364</v>
      </c>
      <c r="U8" s="586"/>
      <c r="V8" s="587"/>
    </row>
    <row r="9" spans="1:22" ht="21" customHeight="1">
      <c r="B9" s="581"/>
      <c r="C9" s="581"/>
      <c r="D9" s="581"/>
      <c r="E9" s="581"/>
      <c r="F9" s="581"/>
      <c r="G9" s="581"/>
      <c r="H9" s="582" t="s">
        <v>365</v>
      </c>
      <c r="I9" s="583"/>
      <c r="J9" s="584"/>
      <c r="K9" s="582" t="s">
        <v>366</v>
      </c>
      <c r="L9" s="583"/>
      <c r="M9" s="584"/>
      <c r="N9" s="582" t="s">
        <v>367</v>
      </c>
      <c r="O9" s="583"/>
      <c r="P9" s="584"/>
      <c r="Q9" s="582" t="s">
        <v>368</v>
      </c>
      <c r="R9" s="583"/>
      <c r="S9" s="584"/>
      <c r="T9" s="588"/>
      <c r="U9" s="589"/>
      <c r="V9" s="590"/>
    </row>
    <row r="10" spans="1:22" ht="21" customHeight="1">
      <c r="A10" s="98">
        <v>1</v>
      </c>
      <c r="B10" s="99"/>
      <c r="C10" s="100"/>
      <c r="D10" s="100"/>
      <c r="E10" s="100"/>
      <c r="F10" s="100"/>
      <c r="G10" s="100"/>
      <c r="H10" s="101" t="s">
        <v>369</v>
      </c>
      <c r="I10" s="102" t="s">
        <v>320</v>
      </c>
      <c r="J10" s="103" t="s">
        <v>370</v>
      </c>
      <c r="K10" s="101" t="s">
        <v>369</v>
      </c>
      <c r="L10" s="102" t="s">
        <v>320</v>
      </c>
      <c r="M10" s="103" t="s">
        <v>370</v>
      </c>
      <c r="N10" s="101" t="s">
        <v>369</v>
      </c>
      <c r="O10" s="102" t="s">
        <v>320</v>
      </c>
      <c r="P10" s="103" t="s">
        <v>370</v>
      </c>
      <c r="Q10" s="101" t="s">
        <v>369</v>
      </c>
      <c r="R10" s="102" t="s">
        <v>320</v>
      </c>
      <c r="S10" s="103" t="s">
        <v>370</v>
      </c>
      <c r="T10" s="101" t="s">
        <v>369</v>
      </c>
      <c r="U10" s="102" t="s">
        <v>320</v>
      </c>
      <c r="V10" s="103" t="s">
        <v>370</v>
      </c>
    </row>
    <row r="11" spans="1:22" ht="21" customHeight="1">
      <c r="A11" s="98">
        <v>2</v>
      </c>
      <c r="B11" s="99"/>
      <c r="C11" s="100"/>
      <c r="D11" s="100"/>
      <c r="E11" s="100"/>
      <c r="F11" s="100"/>
      <c r="G11" s="100"/>
      <c r="H11" s="101" t="s">
        <v>369</v>
      </c>
      <c r="I11" s="102" t="s">
        <v>320</v>
      </c>
      <c r="J11" s="103" t="s">
        <v>370</v>
      </c>
      <c r="K11" s="101" t="s">
        <v>369</v>
      </c>
      <c r="L11" s="102" t="s">
        <v>320</v>
      </c>
      <c r="M11" s="103" t="s">
        <v>370</v>
      </c>
      <c r="N11" s="101" t="s">
        <v>369</v>
      </c>
      <c r="O11" s="102" t="s">
        <v>320</v>
      </c>
      <c r="P11" s="103" t="s">
        <v>370</v>
      </c>
      <c r="Q11" s="101" t="s">
        <v>369</v>
      </c>
      <c r="R11" s="102" t="s">
        <v>320</v>
      </c>
      <c r="S11" s="103" t="s">
        <v>370</v>
      </c>
      <c r="T11" s="101" t="s">
        <v>369</v>
      </c>
      <c r="U11" s="102" t="s">
        <v>320</v>
      </c>
      <c r="V11" s="103" t="s">
        <v>370</v>
      </c>
    </row>
    <row r="12" spans="1:22" ht="21" customHeight="1">
      <c r="A12" s="98">
        <v>3</v>
      </c>
      <c r="B12" s="99"/>
      <c r="C12" s="100"/>
      <c r="D12" s="100"/>
      <c r="E12" s="100"/>
      <c r="F12" s="100"/>
      <c r="G12" s="100"/>
      <c r="H12" s="101" t="s">
        <v>369</v>
      </c>
      <c r="I12" s="102" t="s">
        <v>320</v>
      </c>
      <c r="J12" s="103" t="s">
        <v>370</v>
      </c>
      <c r="K12" s="101" t="s">
        <v>369</v>
      </c>
      <c r="L12" s="102" t="s">
        <v>320</v>
      </c>
      <c r="M12" s="103" t="s">
        <v>370</v>
      </c>
      <c r="N12" s="101" t="s">
        <v>369</v>
      </c>
      <c r="O12" s="102" t="s">
        <v>320</v>
      </c>
      <c r="P12" s="103" t="s">
        <v>370</v>
      </c>
      <c r="Q12" s="101" t="s">
        <v>369</v>
      </c>
      <c r="R12" s="102" t="s">
        <v>320</v>
      </c>
      <c r="S12" s="103" t="s">
        <v>370</v>
      </c>
      <c r="T12" s="101" t="s">
        <v>369</v>
      </c>
      <c r="U12" s="102" t="s">
        <v>320</v>
      </c>
      <c r="V12" s="103" t="s">
        <v>370</v>
      </c>
    </row>
    <row r="13" spans="1:22" ht="21" customHeight="1">
      <c r="A13" s="98">
        <v>4</v>
      </c>
      <c r="B13" s="99"/>
      <c r="C13" s="100"/>
      <c r="D13" s="100"/>
      <c r="E13" s="100"/>
      <c r="F13" s="100"/>
      <c r="G13" s="100"/>
      <c r="H13" s="101" t="s">
        <v>369</v>
      </c>
      <c r="I13" s="102" t="s">
        <v>320</v>
      </c>
      <c r="J13" s="103" t="s">
        <v>370</v>
      </c>
      <c r="K13" s="101" t="s">
        <v>369</v>
      </c>
      <c r="L13" s="102" t="s">
        <v>320</v>
      </c>
      <c r="M13" s="103" t="s">
        <v>370</v>
      </c>
      <c r="N13" s="101" t="s">
        <v>369</v>
      </c>
      <c r="O13" s="102" t="s">
        <v>320</v>
      </c>
      <c r="P13" s="103" t="s">
        <v>370</v>
      </c>
      <c r="Q13" s="101" t="s">
        <v>369</v>
      </c>
      <c r="R13" s="102" t="s">
        <v>320</v>
      </c>
      <c r="S13" s="103" t="s">
        <v>370</v>
      </c>
      <c r="T13" s="101" t="s">
        <v>369</v>
      </c>
      <c r="U13" s="102" t="s">
        <v>320</v>
      </c>
      <c r="V13" s="103" t="s">
        <v>370</v>
      </c>
    </row>
    <row r="14" spans="1:22" ht="21" customHeight="1">
      <c r="A14" s="98">
        <v>5</v>
      </c>
      <c r="B14" s="99"/>
      <c r="C14" s="100"/>
      <c r="D14" s="100"/>
      <c r="E14" s="100"/>
      <c r="F14" s="100"/>
      <c r="G14" s="100"/>
      <c r="H14" s="101" t="s">
        <v>369</v>
      </c>
      <c r="I14" s="102" t="s">
        <v>320</v>
      </c>
      <c r="J14" s="103" t="s">
        <v>370</v>
      </c>
      <c r="K14" s="101" t="s">
        <v>369</v>
      </c>
      <c r="L14" s="102" t="s">
        <v>320</v>
      </c>
      <c r="M14" s="103" t="s">
        <v>370</v>
      </c>
      <c r="N14" s="101" t="s">
        <v>369</v>
      </c>
      <c r="O14" s="102" t="s">
        <v>320</v>
      </c>
      <c r="P14" s="103" t="s">
        <v>370</v>
      </c>
      <c r="Q14" s="101" t="s">
        <v>369</v>
      </c>
      <c r="R14" s="102" t="s">
        <v>320</v>
      </c>
      <c r="S14" s="103" t="s">
        <v>370</v>
      </c>
      <c r="T14" s="101" t="s">
        <v>369</v>
      </c>
      <c r="U14" s="102" t="s">
        <v>320</v>
      </c>
      <c r="V14" s="103" t="s">
        <v>370</v>
      </c>
    </row>
    <row r="15" spans="1:22" ht="21" customHeight="1">
      <c r="A15" s="98">
        <v>6</v>
      </c>
      <c r="B15" s="99"/>
      <c r="C15" s="100"/>
      <c r="D15" s="100"/>
      <c r="E15" s="100"/>
      <c r="F15" s="100"/>
      <c r="G15" s="100"/>
      <c r="H15" s="101" t="s">
        <v>369</v>
      </c>
      <c r="I15" s="102" t="s">
        <v>320</v>
      </c>
      <c r="J15" s="103" t="s">
        <v>370</v>
      </c>
      <c r="K15" s="101" t="s">
        <v>369</v>
      </c>
      <c r="L15" s="102" t="s">
        <v>320</v>
      </c>
      <c r="M15" s="103" t="s">
        <v>370</v>
      </c>
      <c r="N15" s="101" t="s">
        <v>369</v>
      </c>
      <c r="O15" s="102" t="s">
        <v>320</v>
      </c>
      <c r="P15" s="103" t="s">
        <v>370</v>
      </c>
      <c r="Q15" s="101" t="s">
        <v>369</v>
      </c>
      <c r="R15" s="102" t="s">
        <v>320</v>
      </c>
      <c r="S15" s="103" t="s">
        <v>370</v>
      </c>
      <c r="T15" s="101" t="s">
        <v>369</v>
      </c>
      <c r="U15" s="102" t="s">
        <v>320</v>
      </c>
      <c r="V15" s="103" t="s">
        <v>370</v>
      </c>
    </row>
    <row r="16" spans="1:22" ht="21" customHeight="1">
      <c r="A16" s="98">
        <v>7</v>
      </c>
      <c r="B16" s="99"/>
      <c r="C16" s="100"/>
      <c r="D16" s="100"/>
      <c r="E16" s="100"/>
      <c r="F16" s="100"/>
      <c r="G16" s="100"/>
      <c r="H16" s="101" t="s">
        <v>369</v>
      </c>
      <c r="I16" s="102" t="s">
        <v>320</v>
      </c>
      <c r="J16" s="103" t="s">
        <v>370</v>
      </c>
      <c r="K16" s="101" t="s">
        <v>369</v>
      </c>
      <c r="L16" s="102" t="s">
        <v>320</v>
      </c>
      <c r="M16" s="103" t="s">
        <v>370</v>
      </c>
      <c r="N16" s="101" t="s">
        <v>369</v>
      </c>
      <c r="O16" s="102" t="s">
        <v>320</v>
      </c>
      <c r="P16" s="103" t="s">
        <v>370</v>
      </c>
      <c r="Q16" s="101" t="s">
        <v>369</v>
      </c>
      <c r="R16" s="102" t="s">
        <v>320</v>
      </c>
      <c r="S16" s="103" t="s">
        <v>370</v>
      </c>
      <c r="T16" s="101" t="s">
        <v>369</v>
      </c>
      <c r="U16" s="102" t="s">
        <v>320</v>
      </c>
      <c r="V16" s="103" t="s">
        <v>370</v>
      </c>
    </row>
    <row r="17" spans="1:22" ht="21" customHeight="1">
      <c r="A17" s="98">
        <v>8</v>
      </c>
      <c r="B17" s="99"/>
      <c r="C17" s="100"/>
      <c r="D17" s="100"/>
      <c r="E17" s="100"/>
      <c r="F17" s="100"/>
      <c r="G17" s="100"/>
      <c r="H17" s="101" t="s">
        <v>369</v>
      </c>
      <c r="I17" s="102" t="s">
        <v>320</v>
      </c>
      <c r="J17" s="103" t="s">
        <v>370</v>
      </c>
      <c r="K17" s="101" t="s">
        <v>369</v>
      </c>
      <c r="L17" s="102" t="s">
        <v>320</v>
      </c>
      <c r="M17" s="103" t="s">
        <v>370</v>
      </c>
      <c r="N17" s="101" t="s">
        <v>369</v>
      </c>
      <c r="O17" s="102" t="s">
        <v>320</v>
      </c>
      <c r="P17" s="103" t="s">
        <v>370</v>
      </c>
      <c r="Q17" s="101" t="s">
        <v>369</v>
      </c>
      <c r="R17" s="102" t="s">
        <v>320</v>
      </c>
      <c r="S17" s="103" t="s">
        <v>370</v>
      </c>
      <c r="T17" s="101" t="s">
        <v>369</v>
      </c>
      <c r="U17" s="102" t="s">
        <v>320</v>
      </c>
      <c r="V17" s="103" t="s">
        <v>370</v>
      </c>
    </row>
    <row r="18" spans="1:22" ht="21" customHeight="1">
      <c r="A18" s="98">
        <v>9</v>
      </c>
      <c r="B18" s="99"/>
      <c r="C18" s="100"/>
      <c r="D18" s="100"/>
      <c r="E18" s="100"/>
      <c r="F18" s="100"/>
      <c r="G18" s="100"/>
      <c r="H18" s="101" t="s">
        <v>369</v>
      </c>
      <c r="I18" s="102" t="s">
        <v>320</v>
      </c>
      <c r="J18" s="103" t="s">
        <v>370</v>
      </c>
      <c r="K18" s="101" t="s">
        <v>369</v>
      </c>
      <c r="L18" s="102" t="s">
        <v>320</v>
      </c>
      <c r="M18" s="103" t="s">
        <v>370</v>
      </c>
      <c r="N18" s="101" t="s">
        <v>369</v>
      </c>
      <c r="O18" s="102" t="s">
        <v>320</v>
      </c>
      <c r="P18" s="103" t="s">
        <v>370</v>
      </c>
      <c r="Q18" s="101" t="s">
        <v>369</v>
      </c>
      <c r="R18" s="102" t="s">
        <v>320</v>
      </c>
      <c r="S18" s="103" t="s">
        <v>370</v>
      </c>
      <c r="T18" s="101" t="s">
        <v>369</v>
      </c>
      <c r="U18" s="102" t="s">
        <v>320</v>
      </c>
      <c r="V18" s="103" t="s">
        <v>370</v>
      </c>
    </row>
    <row r="19" spans="1:22" ht="21" customHeight="1">
      <c r="A19" s="98">
        <v>10</v>
      </c>
      <c r="B19" s="99"/>
      <c r="C19" s="100"/>
      <c r="D19" s="100"/>
      <c r="E19" s="100"/>
      <c r="F19" s="100"/>
      <c r="G19" s="100"/>
      <c r="H19" s="101" t="s">
        <v>369</v>
      </c>
      <c r="I19" s="102" t="s">
        <v>320</v>
      </c>
      <c r="J19" s="103" t="s">
        <v>370</v>
      </c>
      <c r="K19" s="101" t="s">
        <v>369</v>
      </c>
      <c r="L19" s="102" t="s">
        <v>320</v>
      </c>
      <c r="M19" s="103" t="s">
        <v>370</v>
      </c>
      <c r="N19" s="101" t="s">
        <v>369</v>
      </c>
      <c r="O19" s="102" t="s">
        <v>320</v>
      </c>
      <c r="P19" s="103" t="s">
        <v>370</v>
      </c>
      <c r="Q19" s="101" t="s">
        <v>369</v>
      </c>
      <c r="R19" s="102" t="s">
        <v>320</v>
      </c>
      <c r="S19" s="103" t="s">
        <v>370</v>
      </c>
      <c r="T19" s="101" t="s">
        <v>369</v>
      </c>
      <c r="U19" s="102" t="s">
        <v>320</v>
      </c>
      <c r="V19" s="103" t="s">
        <v>370</v>
      </c>
    </row>
    <row r="20" spans="1:22" ht="21" customHeight="1">
      <c r="A20" s="98">
        <v>11</v>
      </c>
      <c r="B20" s="99"/>
      <c r="C20" s="100"/>
      <c r="D20" s="100"/>
      <c r="E20" s="100"/>
      <c r="F20" s="100"/>
      <c r="G20" s="100"/>
      <c r="H20" s="101" t="s">
        <v>369</v>
      </c>
      <c r="I20" s="102" t="s">
        <v>320</v>
      </c>
      <c r="J20" s="103" t="s">
        <v>370</v>
      </c>
      <c r="K20" s="101" t="s">
        <v>369</v>
      </c>
      <c r="L20" s="102" t="s">
        <v>320</v>
      </c>
      <c r="M20" s="103" t="s">
        <v>370</v>
      </c>
      <c r="N20" s="101" t="s">
        <v>369</v>
      </c>
      <c r="O20" s="102" t="s">
        <v>320</v>
      </c>
      <c r="P20" s="103" t="s">
        <v>370</v>
      </c>
      <c r="Q20" s="101" t="s">
        <v>369</v>
      </c>
      <c r="R20" s="102" t="s">
        <v>320</v>
      </c>
      <c r="S20" s="103" t="s">
        <v>370</v>
      </c>
      <c r="T20" s="101" t="s">
        <v>369</v>
      </c>
      <c r="U20" s="102" t="s">
        <v>320</v>
      </c>
      <c r="V20" s="103" t="s">
        <v>370</v>
      </c>
    </row>
    <row r="21" spans="1:22" ht="21" customHeight="1">
      <c r="A21" s="98">
        <v>12</v>
      </c>
      <c r="B21" s="99"/>
      <c r="C21" s="100"/>
      <c r="D21" s="100"/>
      <c r="E21" s="100"/>
      <c r="F21" s="100"/>
      <c r="G21" s="100"/>
      <c r="H21" s="101" t="s">
        <v>369</v>
      </c>
      <c r="I21" s="102" t="s">
        <v>320</v>
      </c>
      <c r="J21" s="103" t="s">
        <v>370</v>
      </c>
      <c r="K21" s="101" t="s">
        <v>369</v>
      </c>
      <c r="L21" s="102" t="s">
        <v>320</v>
      </c>
      <c r="M21" s="103" t="s">
        <v>370</v>
      </c>
      <c r="N21" s="101" t="s">
        <v>369</v>
      </c>
      <c r="O21" s="102" t="s">
        <v>320</v>
      </c>
      <c r="P21" s="103" t="s">
        <v>370</v>
      </c>
      <c r="Q21" s="101" t="s">
        <v>369</v>
      </c>
      <c r="R21" s="102" t="s">
        <v>320</v>
      </c>
      <c r="S21" s="103" t="s">
        <v>370</v>
      </c>
      <c r="T21" s="101" t="s">
        <v>369</v>
      </c>
      <c r="U21" s="102" t="s">
        <v>320</v>
      </c>
      <c r="V21" s="103" t="s">
        <v>370</v>
      </c>
    </row>
    <row r="22" spans="1:22" ht="21" customHeight="1">
      <c r="A22" s="98">
        <v>13</v>
      </c>
      <c r="B22" s="99"/>
      <c r="C22" s="100"/>
      <c r="D22" s="100"/>
      <c r="E22" s="100"/>
      <c r="F22" s="100"/>
      <c r="G22" s="100"/>
      <c r="H22" s="101" t="s">
        <v>369</v>
      </c>
      <c r="I22" s="102" t="s">
        <v>320</v>
      </c>
      <c r="J22" s="103" t="s">
        <v>370</v>
      </c>
      <c r="K22" s="101" t="s">
        <v>369</v>
      </c>
      <c r="L22" s="102" t="s">
        <v>320</v>
      </c>
      <c r="M22" s="103" t="s">
        <v>370</v>
      </c>
      <c r="N22" s="101" t="s">
        <v>369</v>
      </c>
      <c r="O22" s="102" t="s">
        <v>320</v>
      </c>
      <c r="P22" s="103" t="s">
        <v>370</v>
      </c>
      <c r="Q22" s="101" t="s">
        <v>369</v>
      </c>
      <c r="R22" s="102" t="s">
        <v>320</v>
      </c>
      <c r="S22" s="103" t="s">
        <v>370</v>
      </c>
      <c r="T22" s="101" t="s">
        <v>369</v>
      </c>
      <c r="U22" s="102" t="s">
        <v>320</v>
      </c>
      <c r="V22" s="103" t="s">
        <v>370</v>
      </c>
    </row>
    <row r="23" spans="1:22" ht="21" customHeight="1">
      <c r="A23" s="98">
        <v>14</v>
      </c>
      <c r="B23" s="99"/>
      <c r="C23" s="100"/>
      <c r="D23" s="100"/>
      <c r="E23" s="100"/>
      <c r="F23" s="100"/>
      <c r="G23" s="100"/>
      <c r="H23" s="101" t="s">
        <v>369</v>
      </c>
      <c r="I23" s="102" t="s">
        <v>320</v>
      </c>
      <c r="J23" s="103" t="s">
        <v>370</v>
      </c>
      <c r="K23" s="101" t="s">
        <v>369</v>
      </c>
      <c r="L23" s="102" t="s">
        <v>320</v>
      </c>
      <c r="M23" s="103" t="s">
        <v>370</v>
      </c>
      <c r="N23" s="101" t="s">
        <v>369</v>
      </c>
      <c r="O23" s="102" t="s">
        <v>320</v>
      </c>
      <c r="P23" s="103" t="s">
        <v>370</v>
      </c>
      <c r="Q23" s="101" t="s">
        <v>369</v>
      </c>
      <c r="R23" s="102" t="s">
        <v>320</v>
      </c>
      <c r="S23" s="103" t="s">
        <v>370</v>
      </c>
      <c r="T23" s="101" t="s">
        <v>369</v>
      </c>
      <c r="U23" s="102" t="s">
        <v>320</v>
      </c>
      <c r="V23" s="103" t="s">
        <v>370</v>
      </c>
    </row>
    <row r="24" spans="1:22" ht="21" customHeight="1">
      <c r="A24" s="98">
        <v>15</v>
      </c>
      <c r="B24" s="99"/>
      <c r="C24" s="100"/>
      <c r="D24" s="100"/>
      <c r="E24" s="100"/>
      <c r="F24" s="100"/>
      <c r="G24" s="100"/>
      <c r="H24" s="101" t="s">
        <v>369</v>
      </c>
      <c r="I24" s="102" t="s">
        <v>320</v>
      </c>
      <c r="J24" s="103" t="s">
        <v>370</v>
      </c>
      <c r="K24" s="101" t="s">
        <v>369</v>
      </c>
      <c r="L24" s="102" t="s">
        <v>320</v>
      </c>
      <c r="M24" s="103" t="s">
        <v>370</v>
      </c>
      <c r="N24" s="101" t="s">
        <v>369</v>
      </c>
      <c r="O24" s="102" t="s">
        <v>320</v>
      </c>
      <c r="P24" s="103" t="s">
        <v>370</v>
      </c>
      <c r="Q24" s="101" t="s">
        <v>369</v>
      </c>
      <c r="R24" s="102" t="s">
        <v>320</v>
      </c>
      <c r="S24" s="103" t="s">
        <v>370</v>
      </c>
      <c r="T24" s="101" t="s">
        <v>369</v>
      </c>
      <c r="U24" s="102" t="s">
        <v>320</v>
      </c>
      <c r="V24" s="103" t="s">
        <v>370</v>
      </c>
    </row>
    <row r="25" spans="1:22" ht="21" customHeight="1"/>
    <row r="26" spans="1:22" ht="21" customHeight="1">
      <c r="B26" s="104" t="s">
        <v>371</v>
      </c>
    </row>
    <row r="27" spans="1:22" ht="21" customHeight="1">
      <c r="B27" s="90" t="s">
        <v>292</v>
      </c>
    </row>
    <row r="28" spans="1:22" ht="21" customHeight="1">
      <c r="B28" s="90" t="s">
        <v>293</v>
      </c>
    </row>
  </sheetData>
  <mergeCells count="13">
    <mergeCell ref="A1:V1"/>
    <mergeCell ref="G8:G9"/>
    <mergeCell ref="H8:S8"/>
    <mergeCell ref="T8:V9"/>
    <mergeCell ref="H9:J9"/>
    <mergeCell ref="K9:M9"/>
    <mergeCell ref="N9:P9"/>
    <mergeCell ref="Q9:S9"/>
    <mergeCell ref="B8:B9"/>
    <mergeCell ref="C8:C9"/>
    <mergeCell ref="D8:D9"/>
    <mergeCell ref="E8:E9"/>
    <mergeCell ref="F8:F9"/>
  </mergeCells>
  <phoneticPr fontId="6"/>
  <printOptions horizontalCentered="1"/>
  <pageMargins left="0.23622047244094491" right="0.23622047244094491" top="0.39370078740157483" bottom="0.15748031496062992" header="0.31496062992125984" footer="0.31496062992125984"/>
  <pageSetup paperSize="9"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I1" workbookViewId="0">
      <selection activeCell="I1" sqref="I1"/>
    </sheetView>
  </sheetViews>
  <sheetFormatPr defaultColWidth="8.875" defaultRowHeight="16.5"/>
  <cols>
    <col min="1" max="1" width="5.875" style="493" hidden="1" customWidth="1"/>
    <col min="2" max="3" width="12.5" style="494" hidden="1" customWidth="1"/>
    <col min="4" max="4" width="8.875" style="494" hidden="1" customWidth="1"/>
    <col min="5" max="5" width="10.875" style="494" hidden="1" customWidth="1"/>
    <col min="6" max="6" width="12.125" style="494" hidden="1" customWidth="1"/>
    <col min="7" max="7" width="15.75" style="494" hidden="1" customWidth="1"/>
    <col min="8" max="8" width="17.125" style="496" hidden="1" customWidth="1"/>
    <col min="9" max="9" width="17.625" style="496" customWidth="1"/>
    <col min="10" max="12" width="8.625" style="496" customWidth="1"/>
    <col min="13" max="15" width="9.125" style="496" customWidth="1"/>
    <col min="16" max="19" width="8.875" style="494"/>
    <col min="20" max="21" width="11.875" style="494" customWidth="1"/>
    <col min="22" max="16384" width="8.875" style="494"/>
  </cols>
  <sheetData>
    <row r="1" spans="1:23" ht="19.5" customHeight="1">
      <c r="B1" s="494" t="s">
        <v>445</v>
      </c>
      <c r="E1" s="495"/>
      <c r="H1" s="494"/>
      <c r="I1" s="496" t="s">
        <v>733</v>
      </c>
      <c r="J1" s="494"/>
      <c r="V1" s="591" t="s">
        <v>741</v>
      </c>
      <c r="W1" s="591"/>
    </row>
    <row r="2" spans="1:23" ht="19.5" customHeight="1">
      <c r="E2" s="495"/>
      <c r="H2" s="494"/>
      <c r="I2" s="496" t="s">
        <v>734</v>
      </c>
      <c r="J2" s="494"/>
      <c r="S2" s="497" t="s">
        <v>372</v>
      </c>
      <c r="T2" s="498" t="s">
        <v>375</v>
      </c>
      <c r="U2" s="498" t="s">
        <v>376</v>
      </c>
      <c r="V2" s="499">
        <v>44702</v>
      </c>
      <c r="W2" s="500">
        <v>44703</v>
      </c>
    </row>
    <row r="3" spans="1:23" ht="19.5" customHeight="1">
      <c r="E3" s="495"/>
      <c r="H3" s="494"/>
      <c r="I3" s="496" t="s">
        <v>735</v>
      </c>
      <c r="J3" s="494"/>
      <c r="S3" s="501">
        <v>1</v>
      </c>
      <c r="T3" s="502" t="s">
        <v>196</v>
      </c>
      <c r="U3" s="503" t="s">
        <v>197</v>
      </c>
      <c r="V3" s="501">
        <v>5</v>
      </c>
      <c r="W3" s="502">
        <v>1</v>
      </c>
    </row>
    <row r="4" spans="1:23" ht="19.5" customHeight="1">
      <c r="A4" s="504"/>
      <c r="B4" s="505" t="s">
        <v>446</v>
      </c>
      <c r="C4" s="505" t="s">
        <v>447</v>
      </c>
      <c r="D4" s="494" t="s">
        <v>448</v>
      </c>
      <c r="E4" s="506" t="s">
        <v>449</v>
      </c>
      <c r="F4" s="507" t="s">
        <v>450</v>
      </c>
      <c r="G4" s="495"/>
      <c r="H4" s="494"/>
      <c r="J4" s="592" t="s">
        <v>451</v>
      </c>
      <c r="K4" s="592"/>
      <c r="L4" s="592"/>
      <c r="M4" s="592" t="s">
        <v>452</v>
      </c>
      <c r="N4" s="592"/>
      <c r="O4" s="592"/>
      <c r="P4" s="496"/>
      <c r="S4" s="508">
        <v>2</v>
      </c>
      <c r="T4" s="509" t="s">
        <v>181</v>
      </c>
      <c r="U4" s="510" t="s">
        <v>198</v>
      </c>
      <c r="V4" s="508">
        <v>25</v>
      </c>
      <c r="W4" s="509">
        <v>17</v>
      </c>
    </row>
    <row r="5" spans="1:23" ht="19.5" customHeight="1">
      <c r="A5" s="511">
        <v>1</v>
      </c>
      <c r="B5" s="511" t="s">
        <v>196</v>
      </c>
      <c r="C5" s="505" t="s">
        <v>453</v>
      </c>
      <c r="D5" s="512">
        <v>6</v>
      </c>
      <c r="E5" s="513">
        <v>2</v>
      </c>
      <c r="F5" s="513"/>
      <c r="G5" s="495" t="s">
        <v>677</v>
      </c>
      <c r="H5" s="494"/>
      <c r="I5" s="496" t="s">
        <v>454</v>
      </c>
      <c r="J5" s="496" t="s">
        <v>455</v>
      </c>
      <c r="K5" s="496" t="s">
        <v>456</v>
      </c>
      <c r="M5" s="496" t="s">
        <v>678</v>
      </c>
      <c r="N5" s="496" t="s">
        <v>466</v>
      </c>
      <c r="P5" s="496"/>
      <c r="S5" s="514">
        <v>3</v>
      </c>
      <c r="T5" s="515" t="s">
        <v>179</v>
      </c>
      <c r="U5" s="516" t="s">
        <v>199</v>
      </c>
      <c r="V5" s="514">
        <v>17</v>
      </c>
      <c r="W5" s="515">
        <v>8</v>
      </c>
    </row>
    <row r="6" spans="1:23" ht="19.5" customHeight="1">
      <c r="A6" s="517">
        <v>2</v>
      </c>
      <c r="B6" s="517" t="s">
        <v>679</v>
      </c>
      <c r="C6" s="505" t="s">
        <v>457</v>
      </c>
      <c r="D6" s="518">
        <v>32</v>
      </c>
      <c r="E6" s="513">
        <v>6</v>
      </c>
      <c r="F6" s="513">
        <v>2</v>
      </c>
      <c r="G6" s="495" t="s">
        <v>458</v>
      </c>
      <c r="H6" s="494"/>
      <c r="I6" s="496" t="s">
        <v>458</v>
      </c>
      <c r="J6" s="496" t="s">
        <v>459</v>
      </c>
      <c r="K6" s="496" t="s">
        <v>460</v>
      </c>
      <c r="M6" s="496" t="s">
        <v>461</v>
      </c>
      <c r="P6" s="496"/>
      <c r="S6" s="508">
        <v>4</v>
      </c>
      <c r="T6" s="509" t="s">
        <v>284</v>
      </c>
      <c r="U6" s="510" t="s">
        <v>380</v>
      </c>
      <c r="V6" s="508">
        <v>20</v>
      </c>
      <c r="W6" s="509">
        <v>17</v>
      </c>
    </row>
    <row r="7" spans="1:23" ht="19.5" customHeight="1">
      <c r="A7" s="517">
        <v>3</v>
      </c>
      <c r="B7" s="517" t="s">
        <v>680</v>
      </c>
      <c r="C7" s="505" t="s">
        <v>457</v>
      </c>
      <c r="D7" s="518">
        <v>38</v>
      </c>
      <c r="E7" s="513">
        <v>6</v>
      </c>
      <c r="F7" s="513"/>
      <c r="G7" s="495" t="s">
        <v>681</v>
      </c>
      <c r="H7" s="494"/>
      <c r="I7" s="496" t="s">
        <v>682</v>
      </c>
      <c r="J7" s="496" t="s">
        <v>683</v>
      </c>
      <c r="K7" s="496" t="s">
        <v>684</v>
      </c>
      <c r="L7" s="496" t="s">
        <v>470</v>
      </c>
      <c r="M7" s="496" t="s">
        <v>685</v>
      </c>
      <c r="N7" s="496" t="s">
        <v>476</v>
      </c>
      <c r="O7" s="496" t="s">
        <v>686</v>
      </c>
      <c r="P7" s="496"/>
      <c r="S7" s="514">
        <v>5</v>
      </c>
      <c r="T7" s="515" t="s">
        <v>265</v>
      </c>
      <c r="U7" s="516" t="s">
        <v>200</v>
      </c>
      <c r="V7" s="514">
        <v>5</v>
      </c>
      <c r="W7" s="515">
        <v>8</v>
      </c>
    </row>
    <row r="8" spans="1:23" ht="19.5" customHeight="1">
      <c r="A8" s="517">
        <v>4</v>
      </c>
      <c r="B8" s="517" t="s">
        <v>687</v>
      </c>
      <c r="C8" s="505" t="s">
        <v>457</v>
      </c>
      <c r="D8" s="518">
        <v>43</v>
      </c>
      <c r="E8" s="513">
        <v>6</v>
      </c>
      <c r="F8" s="513"/>
      <c r="G8" s="495" t="s">
        <v>681</v>
      </c>
      <c r="H8" s="494"/>
      <c r="I8" s="496" t="s">
        <v>462</v>
      </c>
      <c r="J8" s="496" t="s">
        <v>463</v>
      </c>
      <c r="K8" s="496" t="s">
        <v>464</v>
      </c>
      <c r="M8" s="496" t="s">
        <v>465</v>
      </c>
      <c r="N8" s="496" t="s">
        <v>688</v>
      </c>
      <c r="O8" s="496" t="s">
        <v>472</v>
      </c>
      <c r="P8" s="496"/>
      <c r="S8" s="508">
        <v>6</v>
      </c>
      <c r="T8" s="509" t="s">
        <v>345</v>
      </c>
      <c r="U8" s="510" t="s">
        <v>201</v>
      </c>
      <c r="V8" s="508">
        <v>2</v>
      </c>
      <c r="W8" s="509">
        <v>8</v>
      </c>
    </row>
    <row r="9" spans="1:23" ht="19.5" customHeight="1">
      <c r="A9" s="517">
        <v>5</v>
      </c>
      <c r="B9" s="517" t="s">
        <v>689</v>
      </c>
      <c r="C9" s="505" t="s">
        <v>457</v>
      </c>
      <c r="D9" s="518">
        <v>19</v>
      </c>
      <c r="E9" s="513">
        <v>2</v>
      </c>
      <c r="F9" s="513">
        <v>1</v>
      </c>
      <c r="G9" s="495" t="s">
        <v>690</v>
      </c>
      <c r="H9" s="494"/>
      <c r="I9" s="593" t="s">
        <v>691</v>
      </c>
      <c r="J9" s="496" t="s">
        <v>467</v>
      </c>
      <c r="K9" s="496" t="s">
        <v>468</v>
      </c>
      <c r="M9" s="496" t="s">
        <v>692</v>
      </c>
      <c r="N9" s="496" t="s">
        <v>693</v>
      </c>
      <c r="P9" s="496"/>
      <c r="S9" s="514">
        <v>7</v>
      </c>
      <c r="T9" s="515" t="s">
        <v>344</v>
      </c>
      <c r="U9" s="516" t="s">
        <v>202</v>
      </c>
      <c r="V9" s="514">
        <v>21</v>
      </c>
      <c r="W9" s="515">
        <v>8</v>
      </c>
    </row>
    <row r="10" spans="1:23" ht="19.5" customHeight="1">
      <c r="A10" s="517">
        <v>6</v>
      </c>
      <c r="B10" s="517" t="s">
        <v>694</v>
      </c>
      <c r="C10" s="505" t="s">
        <v>457</v>
      </c>
      <c r="D10" s="518">
        <v>16</v>
      </c>
      <c r="E10" s="513">
        <v>2</v>
      </c>
      <c r="F10" s="513">
        <v>1</v>
      </c>
      <c r="G10" s="495" t="s">
        <v>478</v>
      </c>
      <c r="H10" s="494"/>
      <c r="I10" s="593"/>
      <c r="J10" s="496" t="s">
        <v>469</v>
      </c>
      <c r="K10" s="496" t="s">
        <v>471</v>
      </c>
      <c r="M10" s="496" t="s">
        <v>477</v>
      </c>
      <c r="N10" s="496" t="s">
        <v>695</v>
      </c>
      <c r="P10" s="496"/>
      <c r="S10" s="508">
        <v>8</v>
      </c>
      <c r="T10" s="509" t="s">
        <v>346</v>
      </c>
      <c r="U10" s="510" t="s">
        <v>203</v>
      </c>
      <c r="V10" s="508">
        <v>5</v>
      </c>
      <c r="W10" s="509">
        <v>14</v>
      </c>
    </row>
    <row r="11" spans="1:23" ht="19.5" customHeight="1">
      <c r="A11" s="517">
        <v>7</v>
      </c>
      <c r="B11" s="517" t="s">
        <v>696</v>
      </c>
      <c r="C11" s="505" t="s">
        <v>457</v>
      </c>
      <c r="D11" s="518">
        <v>25</v>
      </c>
      <c r="E11" s="513">
        <v>4</v>
      </c>
      <c r="F11" s="513">
        <v>1</v>
      </c>
      <c r="G11" s="495" t="s">
        <v>682</v>
      </c>
      <c r="H11" s="494"/>
      <c r="I11" s="519" t="s">
        <v>697</v>
      </c>
      <c r="J11" s="496" t="s">
        <v>456</v>
      </c>
      <c r="K11" s="496" t="s">
        <v>698</v>
      </c>
      <c r="M11" s="496" t="s">
        <v>699</v>
      </c>
      <c r="N11" s="496" t="s">
        <v>700</v>
      </c>
      <c r="P11" s="496"/>
      <c r="S11" s="514">
        <v>9</v>
      </c>
      <c r="T11" s="515" t="s">
        <v>286</v>
      </c>
      <c r="U11" s="516" t="s">
        <v>204</v>
      </c>
      <c r="V11" s="514">
        <v>0</v>
      </c>
      <c r="W11" s="515">
        <v>0</v>
      </c>
    </row>
    <row r="12" spans="1:23" ht="19.5" customHeight="1">
      <c r="A12" s="517">
        <v>8</v>
      </c>
      <c r="B12" s="517" t="s">
        <v>701</v>
      </c>
      <c r="C12" s="505" t="s">
        <v>457</v>
      </c>
      <c r="D12" s="518">
        <v>17</v>
      </c>
      <c r="E12" s="513">
        <v>2</v>
      </c>
      <c r="F12" s="513">
        <v>1</v>
      </c>
      <c r="G12" s="495" t="s">
        <v>478</v>
      </c>
      <c r="H12" s="494"/>
      <c r="I12" s="496" t="s">
        <v>702</v>
      </c>
      <c r="J12" s="496" t="s">
        <v>474</v>
      </c>
      <c r="K12" s="496" t="s">
        <v>703</v>
      </c>
      <c r="L12" s="496" t="s">
        <v>475</v>
      </c>
      <c r="M12" s="496" t="s">
        <v>704</v>
      </c>
      <c r="N12" s="496" t="s">
        <v>479</v>
      </c>
      <c r="O12" s="496" t="s">
        <v>705</v>
      </c>
      <c r="P12" s="496"/>
      <c r="S12" s="508">
        <v>10</v>
      </c>
      <c r="T12" s="509" t="s">
        <v>178</v>
      </c>
      <c r="U12" s="510" t="s">
        <v>205</v>
      </c>
      <c r="V12" s="508">
        <v>14</v>
      </c>
      <c r="W12" s="509">
        <v>18</v>
      </c>
    </row>
    <row r="13" spans="1:23" ht="19.5" customHeight="1">
      <c r="A13" s="505">
        <v>9</v>
      </c>
      <c r="B13" s="505" t="s">
        <v>706</v>
      </c>
      <c r="C13" s="505" t="s">
        <v>457</v>
      </c>
      <c r="D13" s="520">
        <v>9</v>
      </c>
      <c r="E13" s="513"/>
      <c r="F13" s="513"/>
      <c r="G13" s="495"/>
      <c r="H13" s="494"/>
      <c r="I13" s="496" t="s">
        <v>707</v>
      </c>
      <c r="J13" s="496" t="s">
        <v>708</v>
      </c>
      <c r="M13" s="496" t="s">
        <v>473</v>
      </c>
      <c r="N13" s="496" t="s">
        <v>709</v>
      </c>
      <c r="O13" s="496" t="s">
        <v>736</v>
      </c>
      <c r="P13" s="496"/>
      <c r="S13" s="514">
        <v>11</v>
      </c>
      <c r="T13" s="515" t="s">
        <v>174</v>
      </c>
      <c r="U13" s="516" t="s">
        <v>388</v>
      </c>
      <c r="V13" s="514">
        <v>2</v>
      </c>
      <c r="W13" s="515">
        <v>2</v>
      </c>
    </row>
    <row r="14" spans="1:23" ht="19.5" customHeight="1">
      <c r="A14" s="517">
        <v>10</v>
      </c>
      <c r="B14" s="517" t="s">
        <v>710</v>
      </c>
      <c r="C14" s="505" t="s">
        <v>453</v>
      </c>
      <c r="D14" s="518">
        <v>37</v>
      </c>
      <c r="E14" s="513">
        <v>6</v>
      </c>
      <c r="F14" s="513"/>
      <c r="G14" s="495" t="s">
        <v>682</v>
      </c>
      <c r="H14" s="494"/>
      <c r="I14" s="496" t="s">
        <v>1261</v>
      </c>
      <c r="J14" s="496" t="s">
        <v>1247</v>
      </c>
      <c r="M14" s="496" t="s">
        <v>711</v>
      </c>
      <c r="N14" s="496" t="s">
        <v>712</v>
      </c>
      <c r="P14" s="496"/>
      <c r="S14" s="508">
        <v>12</v>
      </c>
      <c r="T14" s="509" t="s">
        <v>285</v>
      </c>
      <c r="U14" s="510" t="s">
        <v>206</v>
      </c>
      <c r="V14" s="508">
        <v>11</v>
      </c>
      <c r="W14" s="509">
        <v>13</v>
      </c>
    </row>
    <row r="15" spans="1:23" ht="19.5" customHeight="1">
      <c r="A15" s="517">
        <v>11</v>
      </c>
      <c r="B15" s="517" t="s">
        <v>713</v>
      </c>
      <c r="C15" s="505" t="s">
        <v>453</v>
      </c>
      <c r="D15" s="518">
        <v>17</v>
      </c>
      <c r="E15" s="513">
        <v>2</v>
      </c>
      <c r="F15" s="513"/>
      <c r="G15" s="495" t="s">
        <v>714</v>
      </c>
      <c r="H15" s="494"/>
      <c r="P15" s="496"/>
      <c r="S15" s="514">
        <v>13</v>
      </c>
      <c r="T15" s="515" t="s">
        <v>662</v>
      </c>
      <c r="U15" s="516" t="s">
        <v>207</v>
      </c>
      <c r="V15" s="514">
        <v>7</v>
      </c>
      <c r="W15" s="515">
        <v>2</v>
      </c>
    </row>
    <row r="16" spans="1:23" ht="19.5" customHeight="1">
      <c r="A16" s="517">
        <v>12</v>
      </c>
      <c r="B16" s="517" t="s">
        <v>715</v>
      </c>
      <c r="C16" s="505" t="s">
        <v>453</v>
      </c>
      <c r="D16" s="518">
        <v>31</v>
      </c>
      <c r="E16" s="513">
        <v>6</v>
      </c>
      <c r="F16" s="513"/>
      <c r="G16" s="495" t="s">
        <v>690</v>
      </c>
      <c r="H16" s="494"/>
      <c r="I16" s="496" t="s">
        <v>478</v>
      </c>
      <c r="M16" s="496" t="s">
        <v>480</v>
      </c>
      <c r="N16" s="496" t="s">
        <v>481</v>
      </c>
      <c r="P16" s="496"/>
      <c r="S16" s="508">
        <v>14</v>
      </c>
      <c r="T16" s="509" t="s">
        <v>267</v>
      </c>
      <c r="U16" s="510" t="s">
        <v>208</v>
      </c>
      <c r="V16" s="508">
        <v>0</v>
      </c>
      <c r="W16" s="509">
        <v>3</v>
      </c>
    </row>
    <row r="17" spans="1:23" ht="19.5" customHeight="1">
      <c r="A17" s="521">
        <v>13</v>
      </c>
      <c r="B17" s="521" t="s">
        <v>716</v>
      </c>
      <c r="C17" s="521" t="s">
        <v>485</v>
      </c>
      <c r="D17" s="518">
        <v>13</v>
      </c>
      <c r="E17" s="513">
        <v>2</v>
      </c>
      <c r="F17" s="513"/>
      <c r="G17" s="495" t="s">
        <v>677</v>
      </c>
      <c r="H17" s="494"/>
      <c r="I17" s="522" t="s">
        <v>482</v>
      </c>
      <c r="J17" s="496" t="s">
        <v>483</v>
      </c>
      <c r="K17" s="496" t="s">
        <v>484</v>
      </c>
      <c r="L17" s="496" t="s">
        <v>487</v>
      </c>
      <c r="M17" s="496" t="s">
        <v>486</v>
      </c>
      <c r="S17" s="514">
        <v>15</v>
      </c>
      <c r="T17" s="515" t="s">
        <v>163</v>
      </c>
      <c r="U17" s="516" t="s">
        <v>209</v>
      </c>
      <c r="V17" s="514">
        <v>3</v>
      </c>
      <c r="W17" s="515">
        <v>6</v>
      </c>
    </row>
    <row r="18" spans="1:23" ht="19.5" customHeight="1">
      <c r="A18" s="511">
        <v>14</v>
      </c>
      <c r="B18" s="511" t="s">
        <v>717</v>
      </c>
      <c r="C18" s="505" t="s">
        <v>453</v>
      </c>
      <c r="D18" s="520">
        <v>7</v>
      </c>
      <c r="E18" s="513">
        <v>2</v>
      </c>
      <c r="F18" s="513"/>
      <c r="G18" s="495" t="s">
        <v>454</v>
      </c>
      <c r="H18" s="494"/>
      <c r="S18" s="508">
        <v>16</v>
      </c>
      <c r="T18" s="509" t="s">
        <v>343</v>
      </c>
      <c r="U18" s="510" t="s">
        <v>210</v>
      </c>
      <c r="V18" s="508">
        <v>10</v>
      </c>
      <c r="W18" s="509">
        <v>12</v>
      </c>
    </row>
    <row r="19" spans="1:23" ht="19.5" customHeight="1">
      <c r="A19" s="523">
        <v>15</v>
      </c>
      <c r="B19" s="523" t="s">
        <v>718</v>
      </c>
      <c r="C19" s="505" t="s">
        <v>457</v>
      </c>
      <c r="D19" s="518">
        <v>37</v>
      </c>
      <c r="E19" s="513"/>
      <c r="F19" s="513">
        <v>6</v>
      </c>
      <c r="G19" s="495" t="s">
        <v>714</v>
      </c>
      <c r="H19" s="494"/>
      <c r="S19" s="514">
        <v>17</v>
      </c>
      <c r="T19" s="515" t="s">
        <v>175</v>
      </c>
      <c r="U19" s="516" t="s">
        <v>395</v>
      </c>
      <c r="V19" s="514">
        <v>7</v>
      </c>
      <c r="W19" s="515">
        <v>10</v>
      </c>
    </row>
    <row r="20" spans="1:23" ht="19.5" customHeight="1">
      <c r="A20" s="523">
        <v>16</v>
      </c>
      <c r="B20" s="523" t="s">
        <v>719</v>
      </c>
      <c r="C20" s="505" t="s">
        <v>453</v>
      </c>
      <c r="D20" s="518">
        <v>36</v>
      </c>
      <c r="E20" s="513"/>
      <c r="F20" s="513">
        <v>6</v>
      </c>
      <c r="G20" s="495" t="s">
        <v>714</v>
      </c>
      <c r="H20" s="494"/>
      <c r="S20" s="508">
        <v>18</v>
      </c>
      <c r="T20" s="509" t="s">
        <v>165</v>
      </c>
      <c r="U20" s="510" t="s">
        <v>211</v>
      </c>
      <c r="V20" s="508">
        <v>7</v>
      </c>
      <c r="W20" s="509">
        <v>6</v>
      </c>
    </row>
    <row r="21" spans="1:23" ht="19.5" customHeight="1">
      <c r="A21" s="521">
        <v>17</v>
      </c>
      <c r="B21" s="521" t="s">
        <v>720</v>
      </c>
      <c r="C21" s="521" t="s">
        <v>488</v>
      </c>
      <c r="D21" s="518">
        <v>27</v>
      </c>
      <c r="E21" s="513">
        <v>6</v>
      </c>
      <c r="F21" s="513"/>
      <c r="G21" s="495" t="s">
        <v>690</v>
      </c>
      <c r="H21" s="494"/>
      <c r="J21" s="524"/>
      <c r="S21" s="514">
        <v>19</v>
      </c>
      <c r="T21" s="515" t="s">
        <v>166</v>
      </c>
      <c r="U21" s="516" t="s">
        <v>212</v>
      </c>
      <c r="V21" s="514">
        <v>5</v>
      </c>
      <c r="W21" s="515">
        <v>5</v>
      </c>
    </row>
    <row r="22" spans="1:23" ht="19.5" customHeight="1">
      <c r="A22" s="521">
        <v>18</v>
      </c>
      <c r="B22" s="521" t="s">
        <v>721</v>
      </c>
      <c r="C22" s="521" t="s">
        <v>489</v>
      </c>
      <c r="D22" s="518">
        <v>17</v>
      </c>
      <c r="E22" s="513">
        <v>2</v>
      </c>
      <c r="F22" s="513"/>
      <c r="G22" s="495" t="s">
        <v>677</v>
      </c>
      <c r="H22" s="494"/>
      <c r="J22" s="524"/>
      <c r="S22" s="508">
        <v>20</v>
      </c>
      <c r="T22" s="509" t="s">
        <v>183</v>
      </c>
      <c r="U22" s="510" t="s">
        <v>213</v>
      </c>
      <c r="V22" s="508">
        <v>10</v>
      </c>
      <c r="W22" s="509">
        <v>9</v>
      </c>
    </row>
    <row r="23" spans="1:23" ht="19.5" customHeight="1">
      <c r="A23" s="517">
        <v>19</v>
      </c>
      <c r="B23" s="517" t="s">
        <v>722</v>
      </c>
      <c r="C23" s="505" t="s">
        <v>457</v>
      </c>
      <c r="D23" s="518">
        <v>19</v>
      </c>
      <c r="E23" s="513">
        <v>4</v>
      </c>
      <c r="F23" s="513"/>
      <c r="G23" s="495" t="s">
        <v>707</v>
      </c>
      <c r="H23" s="494"/>
      <c r="J23" s="524"/>
      <c r="S23" s="514">
        <v>21</v>
      </c>
      <c r="T23" s="515" t="s">
        <v>347</v>
      </c>
      <c r="U23" s="516" t="s">
        <v>655</v>
      </c>
      <c r="V23" s="514">
        <v>5</v>
      </c>
      <c r="W23" s="515">
        <v>4</v>
      </c>
    </row>
    <row r="24" spans="1:23" ht="19.5" customHeight="1">
      <c r="A24" s="517">
        <v>20</v>
      </c>
      <c r="B24" s="517" t="s">
        <v>723</v>
      </c>
      <c r="C24" s="505" t="s">
        <v>453</v>
      </c>
      <c r="D24" s="518">
        <v>20</v>
      </c>
      <c r="E24" s="513">
        <v>4</v>
      </c>
      <c r="F24" s="513"/>
      <c r="G24" s="495" t="s">
        <v>697</v>
      </c>
      <c r="H24" s="494"/>
      <c r="J24" s="524"/>
      <c r="S24" s="508">
        <v>22</v>
      </c>
      <c r="T24" s="509" t="s">
        <v>268</v>
      </c>
      <c r="U24" s="510" t="s">
        <v>214</v>
      </c>
      <c r="V24" s="508">
        <v>5</v>
      </c>
      <c r="W24" s="509">
        <v>5</v>
      </c>
    </row>
    <row r="25" spans="1:23" ht="19.5" customHeight="1">
      <c r="A25" s="517">
        <v>21</v>
      </c>
      <c r="B25" s="517" t="s">
        <v>724</v>
      </c>
      <c r="C25" s="505" t="s">
        <v>453</v>
      </c>
      <c r="D25" s="518">
        <v>17</v>
      </c>
      <c r="E25" s="513"/>
      <c r="F25" s="513">
        <v>4</v>
      </c>
      <c r="G25" s="495" t="s">
        <v>454</v>
      </c>
      <c r="H25" s="494"/>
      <c r="J25" s="524"/>
      <c r="S25" s="514">
        <v>23</v>
      </c>
      <c r="T25" s="515" t="s">
        <v>182</v>
      </c>
      <c r="U25" s="516" t="s">
        <v>402</v>
      </c>
      <c r="V25" s="514">
        <v>6</v>
      </c>
      <c r="W25" s="515">
        <v>4</v>
      </c>
    </row>
    <row r="26" spans="1:23" ht="19.5" customHeight="1">
      <c r="A26" s="517">
        <v>22</v>
      </c>
      <c r="B26" s="517" t="s">
        <v>725</v>
      </c>
      <c r="C26" s="505" t="s">
        <v>453</v>
      </c>
      <c r="D26" s="518">
        <v>14</v>
      </c>
      <c r="E26" s="513">
        <v>2</v>
      </c>
      <c r="F26" s="513"/>
      <c r="G26" s="495" t="s">
        <v>726</v>
      </c>
      <c r="H26" s="494"/>
      <c r="J26" s="524"/>
      <c r="S26" s="508">
        <v>24</v>
      </c>
      <c r="T26" s="509" t="s">
        <v>663</v>
      </c>
      <c r="U26" s="510" t="s">
        <v>215</v>
      </c>
      <c r="V26" s="508">
        <v>8</v>
      </c>
      <c r="W26" s="509">
        <v>10</v>
      </c>
    </row>
    <row r="27" spans="1:23" ht="19.5" customHeight="1">
      <c r="A27" s="511">
        <v>23</v>
      </c>
      <c r="B27" s="511" t="s">
        <v>182</v>
      </c>
      <c r="C27" s="505" t="s">
        <v>453</v>
      </c>
      <c r="D27" s="520">
        <v>9</v>
      </c>
      <c r="E27" s="513">
        <v>2</v>
      </c>
      <c r="F27" s="513"/>
      <c r="G27" s="495" t="s">
        <v>726</v>
      </c>
      <c r="H27" s="494"/>
      <c r="J27" s="524"/>
      <c r="S27" s="514">
        <v>25</v>
      </c>
      <c r="T27" s="515" t="s">
        <v>184</v>
      </c>
      <c r="U27" s="516" t="s">
        <v>216</v>
      </c>
      <c r="V27" s="514">
        <v>0</v>
      </c>
      <c r="W27" s="515">
        <v>4</v>
      </c>
    </row>
    <row r="28" spans="1:23" ht="19.5" customHeight="1">
      <c r="A28" s="517">
        <v>24</v>
      </c>
      <c r="B28" s="517" t="s">
        <v>727</v>
      </c>
      <c r="C28" s="505" t="s">
        <v>457</v>
      </c>
      <c r="D28" s="518">
        <v>27</v>
      </c>
      <c r="E28" s="513">
        <v>6</v>
      </c>
      <c r="F28" s="513"/>
      <c r="G28" s="495" t="s">
        <v>726</v>
      </c>
      <c r="H28" s="494"/>
      <c r="J28" s="524"/>
      <c r="S28" s="508">
        <v>26</v>
      </c>
      <c r="T28" s="509" t="s">
        <v>269</v>
      </c>
      <c r="U28" s="510" t="s">
        <v>405</v>
      </c>
      <c r="V28" s="508">
        <v>0</v>
      </c>
      <c r="W28" s="509">
        <v>0</v>
      </c>
    </row>
    <row r="29" spans="1:23" ht="19.5" customHeight="1">
      <c r="A29" s="511">
        <v>25</v>
      </c>
      <c r="B29" s="511" t="s">
        <v>184</v>
      </c>
      <c r="C29" s="505" t="s">
        <v>453</v>
      </c>
      <c r="D29" s="520">
        <v>2</v>
      </c>
      <c r="E29" s="513"/>
      <c r="F29" s="513">
        <v>1</v>
      </c>
      <c r="G29" s="495" t="s">
        <v>677</v>
      </c>
      <c r="H29" s="494"/>
      <c r="J29" s="524"/>
      <c r="S29" s="514">
        <v>27</v>
      </c>
      <c r="T29" s="515" t="s">
        <v>176</v>
      </c>
      <c r="U29" s="516" t="s">
        <v>217</v>
      </c>
      <c r="V29" s="514">
        <v>1</v>
      </c>
      <c r="W29" s="515">
        <v>5</v>
      </c>
    </row>
    <row r="30" spans="1:23" ht="19.5" customHeight="1">
      <c r="A30" s="521">
        <v>26</v>
      </c>
      <c r="B30" s="521" t="s">
        <v>728</v>
      </c>
      <c r="C30" s="521" t="s">
        <v>485</v>
      </c>
      <c r="D30" s="518">
        <v>7</v>
      </c>
      <c r="E30" s="513"/>
      <c r="F30" s="513"/>
      <c r="G30" s="495"/>
      <c r="H30" s="494"/>
      <c r="J30" s="524"/>
      <c r="S30" s="508">
        <v>28</v>
      </c>
      <c r="T30" s="509" t="s">
        <v>180</v>
      </c>
      <c r="U30" s="510" t="s">
        <v>218</v>
      </c>
      <c r="V30" s="508">
        <v>1</v>
      </c>
      <c r="W30" s="509">
        <v>4</v>
      </c>
    </row>
    <row r="31" spans="1:23" ht="19.5" customHeight="1">
      <c r="A31" s="517">
        <v>27</v>
      </c>
      <c r="B31" s="517" t="s">
        <v>729</v>
      </c>
      <c r="C31" s="505" t="s">
        <v>453</v>
      </c>
      <c r="D31" s="518">
        <v>13</v>
      </c>
      <c r="E31" s="513">
        <v>2</v>
      </c>
      <c r="F31" s="513">
        <v>1</v>
      </c>
      <c r="G31" s="495" t="s">
        <v>726</v>
      </c>
      <c r="H31" s="494"/>
      <c r="J31" s="524"/>
      <c r="S31" s="514">
        <v>29</v>
      </c>
      <c r="T31" s="515" t="s">
        <v>287</v>
      </c>
      <c r="U31" s="516" t="s">
        <v>219</v>
      </c>
      <c r="V31" s="514">
        <v>7</v>
      </c>
      <c r="W31" s="515">
        <v>17</v>
      </c>
    </row>
    <row r="32" spans="1:23" ht="19.5" customHeight="1">
      <c r="A32" s="511">
        <v>28</v>
      </c>
      <c r="B32" s="511" t="s">
        <v>730</v>
      </c>
      <c r="C32" s="505" t="s">
        <v>453</v>
      </c>
      <c r="D32" s="520">
        <v>5</v>
      </c>
      <c r="E32" s="513"/>
      <c r="F32" s="513">
        <v>1</v>
      </c>
      <c r="G32" s="495" t="s">
        <v>682</v>
      </c>
      <c r="H32" s="494"/>
      <c r="J32" s="524"/>
      <c r="S32" s="508">
        <v>30</v>
      </c>
      <c r="T32" s="509" t="s">
        <v>408</v>
      </c>
      <c r="U32" s="510" t="s">
        <v>409</v>
      </c>
      <c r="V32" s="508">
        <v>0</v>
      </c>
      <c r="W32" s="509">
        <v>0</v>
      </c>
    </row>
    <row r="33" spans="1:23" ht="19.5" customHeight="1">
      <c r="A33" s="517">
        <v>29</v>
      </c>
      <c r="B33" s="517" t="s">
        <v>731</v>
      </c>
      <c r="C33" s="505" t="s">
        <v>453</v>
      </c>
      <c r="D33" s="518">
        <v>22</v>
      </c>
      <c r="E33" s="513">
        <v>4</v>
      </c>
      <c r="F33" s="513">
        <v>2</v>
      </c>
      <c r="G33" s="495" t="s">
        <v>697</v>
      </c>
      <c r="H33" s="494"/>
      <c r="J33" s="524"/>
      <c r="S33" s="514">
        <v>31</v>
      </c>
      <c r="T33" s="515" t="s">
        <v>177</v>
      </c>
      <c r="U33" s="516" t="s">
        <v>220</v>
      </c>
      <c r="V33" s="514">
        <v>0</v>
      </c>
      <c r="W33" s="515">
        <v>1</v>
      </c>
    </row>
    <row r="34" spans="1:23" ht="19.5" customHeight="1">
      <c r="A34" s="525">
        <v>30</v>
      </c>
      <c r="B34" s="525" t="s">
        <v>490</v>
      </c>
      <c r="C34" s="505" t="s">
        <v>453</v>
      </c>
      <c r="D34" s="520">
        <v>1</v>
      </c>
      <c r="E34" s="513"/>
      <c r="F34" s="513">
        <v>1</v>
      </c>
      <c r="G34" s="495" t="s">
        <v>677</v>
      </c>
      <c r="H34" s="494"/>
      <c r="J34" s="524"/>
      <c r="S34" s="508">
        <v>32</v>
      </c>
      <c r="T34" s="509" t="s">
        <v>270</v>
      </c>
      <c r="U34" s="510" t="s">
        <v>412</v>
      </c>
      <c r="V34" s="508">
        <v>0</v>
      </c>
      <c r="W34" s="509">
        <v>0</v>
      </c>
    </row>
    <row r="35" spans="1:23" ht="19.5" customHeight="1">
      <c r="A35" s="525">
        <v>31</v>
      </c>
      <c r="B35" s="525" t="s">
        <v>491</v>
      </c>
      <c r="C35" s="505" t="s">
        <v>453</v>
      </c>
      <c r="D35" s="520">
        <v>9</v>
      </c>
      <c r="E35" s="513"/>
      <c r="F35" s="513">
        <v>2</v>
      </c>
      <c r="G35" s="495" t="s">
        <v>707</v>
      </c>
      <c r="H35" s="494"/>
      <c r="J35" s="524"/>
      <c r="S35" s="514">
        <v>33</v>
      </c>
      <c r="T35" s="515" t="s">
        <v>664</v>
      </c>
      <c r="U35" s="516" t="s">
        <v>413</v>
      </c>
      <c r="V35" s="514">
        <v>4</v>
      </c>
      <c r="W35" s="515">
        <v>2</v>
      </c>
    </row>
    <row r="36" spans="1:23" ht="19.5" customHeight="1">
      <c r="A36" s="525"/>
      <c r="B36" s="525" t="s">
        <v>732</v>
      </c>
      <c r="C36" s="505" t="s">
        <v>453</v>
      </c>
      <c r="D36" s="526"/>
      <c r="E36" s="513"/>
      <c r="F36" s="513"/>
      <c r="G36" s="495" t="s">
        <v>677</v>
      </c>
      <c r="H36" s="494"/>
      <c r="J36" s="524"/>
      <c r="S36" s="508">
        <v>34</v>
      </c>
      <c r="T36" s="509" t="s">
        <v>658</v>
      </c>
      <c r="U36" s="510" t="s">
        <v>414</v>
      </c>
      <c r="V36" s="508">
        <v>0</v>
      </c>
      <c r="W36" s="509">
        <v>0</v>
      </c>
    </row>
    <row r="37" spans="1:23" ht="19.5" customHeight="1" thickBot="1">
      <c r="E37" s="513">
        <f>SUM(E5:E35)</f>
        <v>80</v>
      </c>
      <c r="F37" s="513">
        <f>SUM(F5:F35)</f>
        <v>30</v>
      </c>
      <c r="H37" s="494"/>
      <c r="J37" s="524"/>
      <c r="S37" s="527">
        <v>35</v>
      </c>
      <c r="T37" s="528" t="s">
        <v>557</v>
      </c>
      <c r="U37" s="529" t="s">
        <v>660</v>
      </c>
      <c r="V37" s="527">
        <v>2</v>
      </c>
      <c r="W37" s="528">
        <v>3</v>
      </c>
    </row>
    <row r="38" spans="1:23" ht="19.5" customHeight="1">
      <c r="B38" s="530" t="s">
        <v>492</v>
      </c>
      <c r="C38" s="494">
        <f>COUNTIF($C$5:$C$35,"岐阜")</f>
        <v>16</v>
      </c>
      <c r="H38" s="494"/>
      <c r="J38" s="524"/>
      <c r="V38" s="531"/>
      <c r="W38" s="531"/>
    </row>
    <row r="39" spans="1:23" ht="19.5" customHeight="1">
      <c r="B39" s="530" t="s">
        <v>493</v>
      </c>
      <c r="C39" s="494">
        <f>COUNTIF($C$5:$C$35,"西濃")</f>
        <v>11</v>
      </c>
      <c r="H39" s="494"/>
      <c r="J39" s="524"/>
    </row>
    <row r="40" spans="1:23" ht="19.5" customHeight="1">
      <c r="B40" s="530" t="s">
        <v>494</v>
      </c>
      <c r="C40" s="494">
        <f>COUNTIF($C$5:$C$35,"中農")</f>
        <v>2</v>
      </c>
      <c r="H40" s="494"/>
      <c r="J40" s="524"/>
    </row>
    <row r="41" spans="1:23" ht="19.5" customHeight="1">
      <c r="B41" s="530" t="s">
        <v>495</v>
      </c>
      <c r="C41" s="494">
        <f>COUNTIF($C$5:$C$35,"東農")</f>
        <v>1</v>
      </c>
      <c r="H41" s="494"/>
      <c r="J41" s="524"/>
    </row>
    <row r="42" spans="1:23" ht="19.5" customHeight="1">
      <c r="B42" s="530" t="s">
        <v>496</v>
      </c>
      <c r="C42" s="494">
        <f>COUNTIF($C$5:$C$35,"飛騨")</f>
        <v>1</v>
      </c>
      <c r="H42" s="494"/>
    </row>
    <row r="43" spans="1:23">
      <c r="B43" s="532" t="s">
        <v>497</v>
      </c>
      <c r="C43" s="494">
        <f>SUM(C38:C42)</f>
        <v>31</v>
      </c>
      <c r="H43" s="494"/>
    </row>
    <row r="44" spans="1:23" ht="19.5" customHeight="1">
      <c r="H44" s="494"/>
    </row>
    <row r="45" spans="1:23" ht="19.5" customHeight="1">
      <c r="B45" s="494" t="s">
        <v>498</v>
      </c>
      <c r="H45" s="494"/>
    </row>
    <row r="46" spans="1:23">
      <c r="B46" s="494" t="s">
        <v>499</v>
      </c>
      <c r="H46" s="494"/>
    </row>
    <row r="47" spans="1:23" ht="19.5" customHeight="1">
      <c r="H47" s="494"/>
    </row>
    <row r="48" spans="1:23" ht="19.5" customHeight="1">
      <c r="B48" s="533" t="s">
        <v>500</v>
      </c>
      <c r="C48" s="533"/>
      <c r="D48" s="533"/>
      <c r="E48" s="533" t="s">
        <v>501</v>
      </c>
      <c r="H48" s="494"/>
    </row>
    <row r="49" spans="2:8" ht="19.5" customHeight="1">
      <c r="B49" s="533" t="s">
        <v>502</v>
      </c>
      <c r="C49" s="533" t="s">
        <v>503</v>
      </c>
      <c r="D49" s="533"/>
      <c r="E49" s="533" t="s">
        <v>504</v>
      </c>
      <c r="H49" s="494"/>
    </row>
    <row r="50" spans="2:8">
      <c r="B50" s="533"/>
      <c r="C50" s="533" t="s">
        <v>505</v>
      </c>
      <c r="D50" s="533"/>
      <c r="E50" s="533" t="s">
        <v>506</v>
      </c>
      <c r="H50" s="494"/>
    </row>
    <row r="51" spans="2:8">
      <c r="H51" s="494"/>
    </row>
  </sheetData>
  <mergeCells count="4">
    <mergeCell ref="V1:W1"/>
    <mergeCell ref="J4:L4"/>
    <mergeCell ref="M4:O4"/>
    <mergeCell ref="I9:I10"/>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H115"/>
  <sheetViews>
    <sheetView zoomScaleNormal="100" workbookViewId="0">
      <selection activeCell="P77" sqref="P77"/>
    </sheetView>
  </sheetViews>
  <sheetFormatPr defaultColWidth="3.625" defaultRowHeight="17.25" customHeight="1"/>
  <cols>
    <col min="1" max="1" width="2.875" style="86" customWidth="1"/>
    <col min="2" max="10" width="3.625" style="86"/>
    <col min="11" max="11" width="5.875" style="86" bestFit="1" customWidth="1"/>
    <col min="12" max="16384" width="3.625" style="86"/>
  </cols>
  <sheetData>
    <row r="1" spans="1:4" ht="17.25" customHeight="1">
      <c r="A1" s="86" t="s">
        <v>88</v>
      </c>
    </row>
    <row r="3" spans="1:4" ht="17.25" customHeight="1">
      <c r="B3" s="86" t="s">
        <v>89</v>
      </c>
    </row>
    <row r="4" spans="1:4" ht="17.25" customHeight="1">
      <c r="B4" s="86" t="s">
        <v>507</v>
      </c>
    </row>
    <row r="5" spans="1:4" ht="17.25" customHeight="1">
      <c r="B5" s="84" t="s">
        <v>294</v>
      </c>
    </row>
    <row r="6" spans="1:4" ht="17.25" customHeight="1">
      <c r="A6" s="65" t="s">
        <v>90</v>
      </c>
      <c r="B6" s="86" t="s">
        <v>91</v>
      </c>
    </row>
    <row r="7" spans="1:4" ht="17.25" customHeight="1">
      <c r="A7" s="66"/>
      <c r="B7" s="67" t="s">
        <v>92</v>
      </c>
      <c r="C7" s="86" t="s">
        <v>93</v>
      </c>
    </row>
    <row r="8" spans="1:4" ht="17.25" customHeight="1">
      <c r="A8" s="66"/>
      <c r="C8" s="68" t="s">
        <v>11</v>
      </c>
      <c r="D8" s="78" t="s">
        <v>426</v>
      </c>
    </row>
    <row r="9" spans="1:4" ht="17.25" customHeight="1">
      <c r="A9" s="66"/>
      <c r="C9" s="68"/>
      <c r="D9" s="78" t="s">
        <v>295</v>
      </c>
    </row>
    <row r="10" spans="1:4" ht="17.25" customHeight="1">
      <c r="A10" s="66"/>
      <c r="C10" s="68" t="s">
        <v>12</v>
      </c>
      <c r="D10" s="86" t="s">
        <v>94</v>
      </c>
    </row>
    <row r="11" spans="1:4" ht="17.25" customHeight="1">
      <c r="A11" s="66"/>
      <c r="C11" s="68" t="s">
        <v>86</v>
      </c>
      <c r="D11" s="86" t="s">
        <v>425</v>
      </c>
    </row>
    <row r="12" spans="1:4" ht="17.25" customHeight="1">
      <c r="A12" s="66"/>
      <c r="B12" s="67" t="s">
        <v>96</v>
      </c>
      <c r="C12" s="86" t="s">
        <v>427</v>
      </c>
    </row>
    <row r="13" spans="1:4" ht="17.25" customHeight="1">
      <c r="A13" s="66"/>
      <c r="B13" s="67"/>
    </row>
    <row r="14" spans="1:4" ht="17.25" customHeight="1">
      <c r="A14" s="65" t="s">
        <v>97</v>
      </c>
      <c r="B14" s="78" t="s">
        <v>317</v>
      </c>
    </row>
    <row r="15" spans="1:4" ht="17.25" customHeight="1">
      <c r="A15" s="71"/>
      <c r="B15" s="78" t="s">
        <v>438</v>
      </c>
      <c r="C15" s="86" t="s">
        <v>430</v>
      </c>
    </row>
    <row r="16" spans="1:4" ht="17.25" customHeight="1">
      <c r="A16" s="71"/>
      <c r="B16" s="78"/>
      <c r="C16" s="86" t="s">
        <v>437</v>
      </c>
      <c r="D16" s="86" t="s">
        <v>432</v>
      </c>
    </row>
    <row r="17" spans="1:25" ht="17.25" customHeight="1">
      <c r="A17" s="71"/>
      <c r="B17" s="84" t="s">
        <v>438</v>
      </c>
      <c r="C17" s="134" t="s">
        <v>431</v>
      </c>
    </row>
    <row r="18" spans="1:25" ht="17.25" customHeight="1">
      <c r="A18" s="71"/>
      <c r="B18" s="84" t="s">
        <v>438</v>
      </c>
      <c r="C18" s="134" t="s">
        <v>440</v>
      </c>
    </row>
    <row r="19" spans="1:25" ht="17.25" customHeight="1">
      <c r="A19" s="71"/>
      <c r="B19" s="84" t="s">
        <v>438</v>
      </c>
      <c r="C19" s="86" t="s">
        <v>443</v>
      </c>
    </row>
    <row r="20" spans="1:25" ht="17.25" customHeight="1">
      <c r="A20" s="71"/>
      <c r="B20" s="78"/>
    </row>
    <row r="21" spans="1:25" ht="17.25" customHeight="1">
      <c r="A21" s="66"/>
      <c r="B21" s="81" t="s">
        <v>92</v>
      </c>
      <c r="C21" s="78" t="s">
        <v>441</v>
      </c>
      <c r="D21" s="78"/>
    </row>
    <row r="22" spans="1:25" ht="17.25" customHeight="1">
      <c r="A22" s="133"/>
      <c r="B22" s="81"/>
      <c r="C22" s="133" t="s">
        <v>11</v>
      </c>
      <c r="D22" s="78" t="s">
        <v>428</v>
      </c>
    </row>
    <row r="23" spans="1:25" ht="17.25" customHeight="1">
      <c r="A23" s="133"/>
      <c r="B23" s="78"/>
      <c r="C23" s="349"/>
      <c r="D23" s="78" t="s">
        <v>318</v>
      </c>
      <c r="E23" s="78"/>
      <c r="F23" s="78"/>
      <c r="G23" s="78"/>
      <c r="H23" s="78"/>
      <c r="I23" s="78"/>
      <c r="J23" s="78"/>
      <c r="K23" s="78"/>
      <c r="L23" s="78"/>
      <c r="M23" s="78"/>
      <c r="N23" s="78"/>
      <c r="O23" s="78"/>
      <c r="P23" s="78"/>
      <c r="Q23" s="78"/>
      <c r="R23" s="78"/>
      <c r="S23" s="78"/>
      <c r="T23" s="78"/>
      <c r="U23" s="78"/>
    </row>
    <row r="24" spans="1:25" ht="17.25" customHeight="1">
      <c r="A24" s="133"/>
      <c r="B24" s="78"/>
      <c r="C24" s="349"/>
      <c r="D24" s="78" t="s">
        <v>319</v>
      </c>
      <c r="F24" s="78"/>
      <c r="G24" s="78"/>
      <c r="H24" s="78"/>
      <c r="I24" s="78"/>
      <c r="J24" s="78"/>
      <c r="K24" s="78"/>
      <c r="L24" s="78"/>
      <c r="M24" s="78"/>
      <c r="N24" s="78"/>
      <c r="O24" s="78"/>
      <c r="P24" s="78"/>
      <c r="Q24" s="78"/>
      <c r="R24" s="78"/>
      <c r="S24" s="78"/>
      <c r="T24" s="78"/>
      <c r="U24" s="78"/>
    </row>
    <row r="25" spans="1:25" ht="17.25" customHeight="1">
      <c r="A25" s="133"/>
      <c r="B25" s="78"/>
      <c r="C25" s="349" t="s">
        <v>12</v>
      </c>
      <c r="D25" s="112" t="s">
        <v>1249</v>
      </c>
      <c r="E25" s="112"/>
      <c r="F25" s="112"/>
      <c r="G25" s="112"/>
      <c r="H25" s="112"/>
      <c r="I25" s="112"/>
      <c r="J25" s="112"/>
      <c r="K25" s="112"/>
      <c r="L25" s="112"/>
      <c r="M25" s="112"/>
      <c r="N25" s="112"/>
      <c r="O25" s="112"/>
      <c r="P25" s="112"/>
      <c r="Q25" s="112"/>
      <c r="R25" s="112"/>
      <c r="S25" s="112"/>
      <c r="T25" s="112"/>
      <c r="U25" s="78"/>
    </row>
    <row r="26" spans="1:25" ht="17.25" customHeight="1">
      <c r="A26" s="133"/>
      <c r="B26" s="78"/>
      <c r="C26" s="349"/>
      <c r="D26" s="112" t="s">
        <v>1252</v>
      </c>
      <c r="E26" s="112"/>
      <c r="F26" s="112"/>
      <c r="G26" s="112"/>
      <c r="H26" s="112"/>
      <c r="I26" s="112"/>
      <c r="J26" s="112"/>
      <c r="K26" s="112"/>
      <c r="L26" s="112"/>
      <c r="M26" s="112"/>
      <c r="N26" s="112"/>
      <c r="O26" s="112"/>
      <c r="P26" s="112"/>
      <c r="Q26" s="112"/>
      <c r="R26" s="112"/>
      <c r="S26" s="112"/>
      <c r="T26" s="112"/>
      <c r="U26" s="78"/>
    </row>
    <row r="27" spans="1:25" ht="17.25" customHeight="1">
      <c r="A27" s="133"/>
      <c r="B27" s="78"/>
      <c r="C27" s="349"/>
      <c r="D27" s="112" t="s">
        <v>1250</v>
      </c>
      <c r="E27" s="112"/>
      <c r="F27" s="112"/>
      <c r="G27" s="112"/>
      <c r="H27" s="112"/>
      <c r="I27" s="112"/>
      <c r="J27" s="112"/>
      <c r="K27" s="112" t="s">
        <v>1255</v>
      </c>
      <c r="L27" s="112"/>
      <c r="M27" s="112"/>
      <c r="N27" s="112"/>
      <c r="O27" s="112"/>
      <c r="P27" s="112"/>
      <c r="Q27" s="112"/>
      <c r="R27" s="112"/>
      <c r="S27" s="112"/>
      <c r="T27" s="112"/>
      <c r="U27" s="78"/>
    </row>
    <row r="28" spans="1:25" ht="17.25" customHeight="1">
      <c r="A28" s="133"/>
      <c r="B28" s="78"/>
      <c r="C28" s="349"/>
      <c r="D28" s="112" t="s">
        <v>1251</v>
      </c>
      <c r="E28" s="112"/>
      <c r="F28" s="112"/>
      <c r="G28" s="112"/>
      <c r="H28" s="112"/>
      <c r="I28" s="112"/>
      <c r="J28" s="112"/>
      <c r="K28" s="112" t="s">
        <v>1265</v>
      </c>
      <c r="L28" s="112"/>
      <c r="M28" s="112"/>
      <c r="N28" s="112"/>
      <c r="O28" s="112"/>
      <c r="P28" s="112"/>
      <c r="Q28" s="112"/>
      <c r="R28" s="112"/>
      <c r="S28" s="112"/>
      <c r="T28" s="112"/>
      <c r="U28" s="78"/>
    </row>
    <row r="29" spans="1:25" ht="17.25" customHeight="1">
      <c r="A29" s="133"/>
      <c r="B29" s="78"/>
      <c r="C29" s="349"/>
      <c r="D29" s="112"/>
      <c r="E29" s="112"/>
      <c r="F29" s="112"/>
      <c r="G29" s="112"/>
      <c r="H29" s="112"/>
      <c r="I29" s="112"/>
      <c r="J29" s="112"/>
      <c r="K29" s="112" t="s">
        <v>1266</v>
      </c>
      <c r="L29" s="112"/>
      <c r="M29" s="112"/>
      <c r="N29" s="112"/>
      <c r="O29" s="112"/>
      <c r="P29" s="112"/>
      <c r="Q29" s="112"/>
      <c r="R29" s="112"/>
      <c r="S29" s="112"/>
      <c r="T29" s="112"/>
      <c r="U29" s="78"/>
    </row>
    <row r="30" spans="1:25" ht="17.25" customHeight="1">
      <c r="A30" s="133"/>
      <c r="B30" s="78"/>
      <c r="C30" s="349"/>
      <c r="D30" s="112"/>
      <c r="E30" s="112"/>
      <c r="F30" s="112"/>
      <c r="G30" s="112"/>
      <c r="H30" s="112"/>
      <c r="I30" s="112"/>
      <c r="J30" s="112"/>
      <c r="K30" s="112"/>
      <c r="L30" s="112"/>
      <c r="M30" s="112"/>
      <c r="N30" s="112"/>
      <c r="O30" s="112"/>
      <c r="P30" s="112"/>
      <c r="Q30" s="112"/>
      <c r="R30" s="112"/>
      <c r="S30" s="112"/>
      <c r="T30" s="112"/>
      <c r="U30" s="78"/>
    </row>
    <row r="31" spans="1:25" ht="17.25" customHeight="1">
      <c r="A31" s="133"/>
      <c r="B31" s="78"/>
      <c r="C31" s="349"/>
      <c r="D31" s="112" t="s">
        <v>1253</v>
      </c>
      <c r="E31" s="112"/>
      <c r="F31" s="112"/>
      <c r="G31" s="112"/>
      <c r="H31" s="112"/>
      <c r="I31" s="112"/>
      <c r="J31" s="112"/>
      <c r="K31" s="109"/>
      <c r="L31" s="491"/>
      <c r="M31" s="491"/>
      <c r="N31" s="491"/>
      <c r="O31" s="491"/>
      <c r="P31" s="491"/>
      <c r="Q31" s="491"/>
      <c r="R31" s="491"/>
      <c r="S31" s="491"/>
      <c r="T31" s="491"/>
      <c r="U31" s="490"/>
      <c r="V31" s="490"/>
      <c r="W31" s="490"/>
      <c r="X31" s="490"/>
      <c r="Y31" s="490"/>
    </row>
    <row r="32" spans="1:25" ht="17.25" customHeight="1">
      <c r="A32" s="133"/>
      <c r="B32" s="78"/>
      <c r="C32" s="349"/>
      <c r="D32" s="112" t="s">
        <v>1254</v>
      </c>
      <c r="E32" s="112"/>
      <c r="F32" s="112"/>
      <c r="G32" s="112"/>
      <c r="H32" s="112"/>
      <c r="I32" s="112"/>
      <c r="J32" s="112"/>
      <c r="K32" s="594" t="s">
        <v>1258</v>
      </c>
      <c r="L32" s="594"/>
      <c r="M32" s="594"/>
      <c r="N32" s="594"/>
      <c r="O32" s="594"/>
      <c r="P32" s="594"/>
      <c r="Q32" s="594"/>
      <c r="R32" s="594"/>
      <c r="S32" s="594"/>
      <c r="T32" s="594"/>
      <c r="U32" s="594"/>
      <c r="V32" s="594"/>
      <c r="W32" s="594"/>
      <c r="X32" s="594"/>
      <c r="Y32" s="490"/>
    </row>
    <row r="33" spans="1:24" ht="17.25" customHeight="1">
      <c r="A33" s="133"/>
      <c r="B33" s="78"/>
      <c r="C33" s="349"/>
      <c r="D33" s="112" t="s">
        <v>1256</v>
      </c>
      <c r="E33" s="112"/>
      <c r="F33" s="112"/>
      <c r="G33" s="112"/>
      <c r="H33" s="112"/>
      <c r="I33" s="112"/>
      <c r="J33" s="112"/>
      <c r="K33" s="594"/>
      <c r="L33" s="594"/>
      <c r="M33" s="594"/>
      <c r="N33" s="594"/>
      <c r="O33" s="594"/>
      <c r="P33" s="594"/>
      <c r="Q33" s="594"/>
      <c r="R33" s="594"/>
      <c r="S33" s="594"/>
      <c r="T33" s="594"/>
      <c r="U33" s="594"/>
      <c r="V33" s="594"/>
      <c r="W33" s="594"/>
      <c r="X33" s="594"/>
    </row>
    <row r="34" spans="1:24" ht="17.25" customHeight="1">
      <c r="A34" s="133"/>
      <c r="B34" s="78"/>
      <c r="C34" s="349"/>
      <c r="D34" s="112" t="s">
        <v>1257</v>
      </c>
      <c r="E34" s="112"/>
      <c r="F34" s="112"/>
      <c r="G34" s="112"/>
      <c r="H34" s="112"/>
      <c r="I34" s="112"/>
      <c r="J34" s="112"/>
      <c r="K34" s="112" t="s">
        <v>1260</v>
      </c>
      <c r="L34" s="112"/>
      <c r="M34" s="112"/>
      <c r="N34" s="112"/>
      <c r="O34" s="112"/>
      <c r="P34" s="112"/>
      <c r="Q34" s="112"/>
      <c r="R34" s="112"/>
      <c r="S34" s="112"/>
      <c r="T34" s="112"/>
      <c r="U34" s="78"/>
    </row>
    <row r="35" spans="1:24" ht="17.25" customHeight="1">
      <c r="A35" s="133"/>
      <c r="B35" s="78"/>
      <c r="C35" s="349"/>
      <c r="D35" s="112"/>
      <c r="E35" s="112"/>
      <c r="F35" s="112"/>
      <c r="G35" s="112"/>
      <c r="H35" s="112"/>
      <c r="I35" s="112"/>
      <c r="J35" s="112"/>
      <c r="K35" s="112" t="s">
        <v>1259</v>
      </c>
      <c r="L35" s="112"/>
      <c r="M35" s="112"/>
      <c r="N35" s="112"/>
      <c r="O35" s="112"/>
      <c r="P35" s="112"/>
      <c r="Q35" s="112"/>
      <c r="R35" s="112"/>
      <c r="S35" s="112"/>
      <c r="T35" s="112"/>
      <c r="U35" s="78"/>
    </row>
    <row r="36" spans="1:24" ht="17.25" customHeight="1">
      <c r="A36" s="133"/>
      <c r="B36" s="78"/>
      <c r="C36" s="349"/>
      <c r="D36" s="112"/>
      <c r="E36" s="112"/>
      <c r="F36" s="112"/>
      <c r="G36" s="112"/>
      <c r="H36" s="112"/>
      <c r="I36" s="112"/>
      <c r="J36" s="112"/>
      <c r="K36" s="112"/>
      <c r="L36" s="112"/>
      <c r="M36" s="112"/>
      <c r="N36" s="112"/>
      <c r="O36" s="112"/>
      <c r="P36" s="112"/>
      <c r="Q36" s="112"/>
      <c r="R36" s="112"/>
      <c r="S36" s="112"/>
      <c r="T36" s="112"/>
      <c r="U36" s="78"/>
    </row>
    <row r="37" spans="1:24" ht="17.25" customHeight="1">
      <c r="A37" s="133"/>
      <c r="B37" s="78"/>
      <c r="C37" s="349"/>
      <c r="D37" s="78" t="s">
        <v>1272</v>
      </c>
      <c r="E37" s="112"/>
      <c r="F37" s="112"/>
      <c r="G37" s="112"/>
      <c r="H37" s="112"/>
      <c r="I37" s="112"/>
      <c r="J37" s="112"/>
      <c r="K37" s="112"/>
      <c r="L37" s="112"/>
      <c r="M37" s="112"/>
      <c r="N37" s="112"/>
      <c r="O37" s="112"/>
      <c r="P37" s="112"/>
      <c r="Q37" s="112"/>
      <c r="R37" s="112"/>
      <c r="S37" s="112"/>
      <c r="T37" s="112"/>
      <c r="U37" s="78"/>
    </row>
    <row r="38" spans="1:24" ht="17.25" customHeight="1">
      <c r="A38" s="133"/>
      <c r="B38" s="78"/>
      <c r="C38" s="349"/>
      <c r="D38" s="78" t="s">
        <v>1273</v>
      </c>
      <c r="E38" s="112"/>
      <c r="F38" s="112"/>
      <c r="G38" s="112"/>
      <c r="H38" s="112"/>
      <c r="I38" s="112"/>
      <c r="J38" s="112"/>
      <c r="K38" s="112"/>
      <c r="L38" s="112"/>
      <c r="M38" s="112"/>
      <c r="N38" s="112"/>
      <c r="O38" s="112"/>
      <c r="P38" s="112"/>
      <c r="Q38" s="112"/>
      <c r="R38" s="112"/>
      <c r="S38" s="112"/>
      <c r="T38" s="112"/>
      <c r="U38" s="78"/>
    </row>
    <row r="39" spans="1:24" ht="17.25" customHeight="1">
      <c r="A39" s="133"/>
      <c r="B39" s="78"/>
      <c r="C39" s="349"/>
      <c r="D39" s="78" t="s">
        <v>1274</v>
      </c>
      <c r="E39" s="112"/>
      <c r="F39" s="112"/>
      <c r="G39" s="112"/>
      <c r="H39" s="112"/>
      <c r="I39" s="112"/>
      <c r="J39" s="112"/>
      <c r="K39" s="112"/>
      <c r="L39" s="112"/>
      <c r="M39" s="112"/>
      <c r="N39" s="112"/>
      <c r="O39" s="112"/>
      <c r="P39" s="112"/>
      <c r="Q39" s="112"/>
      <c r="R39" s="112"/>
      <c r="S39" s="112"/>
      <c r="T39" s="112"/>
      <c r="U39" s="78"/>
    </row>
    <row r="40" spans="1:24" ht="17.25" customHeight="1">
      <c r="A40" s="133"/>
      <c r="B40" s="78"/>
      <c r="C40" s="349"/>
      <c r="D40" s="78" t="s">
        <v>1275</v>
      </c>
      <c r="E40" s="112"/>
      <c r="F40" s="112"/>
      <c r="G40" s="112"/>
      <c r="H40" s="112"/>
      <c r="I40" s="112"/>
      <c r="J40" s="112"/>
      <c r="K40" s="112"/>
      <c r="L40" s="112"/>
      <c r="M40" s="112"/>
      <c r="N40" s="112"/>
      <c r="O40" s="112"/>
      <c r="P40" s="112"/>
      <c r="Q40" s="112"/>
      <c r="R40" s="112"/>
      <c r="S40" s="112"/>
      <c r="T40" s="112"/>
      <c r="U40" s="78"/>
    </row>
    <row r="41" spans="1:24" ht="17.25" customHeight="1">
      <c r="A41" s="133"/>
      <c r="B41" s="78"/>
      <c r="C41" s="349"/>
      <c r="E41" s="78"/>
      <c r="F41" s="78"/>
      <c r="G41" s="78"/>
      <c r="H41" s="78"/>
      <c r="I41" s="78"/>
      <c r="J41" s="78"/>
      <c r="K41" s="78"/>
      <c r="L41" s="78"/>
      <c r="M41" s="78"/>
      <c r="N41" s="78"/>
      <c r="O41" s="78"/>
      <c r="P41" s="78"/>
      <c r="Q41" s="78"/>
      <c r="R41" s="78"/>
      <c r="S41" s="78"/>
      <c r="T41" s="78"/>
      <c r="U41" s="78"/>
    </row>
    <row r="42" spans="1:24" ht="17.25" customHeight="1">
      <c r="A42" s="133"/>
      <c r="B42" s="78"/>
      <c r="C42" s="349" t="s">
        <v>86</v>
      </c>
      <c r="D42" s="112" t="s">
        <v>1262</v>
      </c>
      <c r="E42" s="112"/>
      <c r="F42" s="78"/>
      <c r="G42" s="78"/>
      <c r="H42" s="78"/>
      <c r="I42" s="78"/>
      <c r="J42" s="78"/>
      <c r="K42" s="78"/>
      <c r="L42" s="78"/>
      <c r="M42" s="78"/>
      <c r="N42" s="78"/>
      <c r="O42" s="78"/>
      <c r="P42" s="78"/>
      <c r="Q42" s="78"/>
      <c r="R42" s="78"/>
      <c r="S42" s="78"/>
      <c r="T42" s="78"/>
      <c r="U42" s="78"/>
    </row>
    <row r="43" spans="1:24" ht="17.25" customHeight="1">
      <c r="A43" s="133"/>
      <c r="B43" s="78"/>
      <c r="C43" s="349"/>
      <c r="D43" s="112" t="s">
        <v>1263</v>
      </c>
      <c r="E43" s="112"/>
      <c r="F43" s="78"/>
      <c r="G43" s="78"/>
      <c r="H43" s="78"/>
      <c r="I43" s="78"/>
      <c r="J43" s="78"/>
      <c r="K43" s="78"/>
      <c r="L43" s="78"/>
      <c r="M43" s="78"/>
      <c r="N43" s="78"/>
      <c r="O43" s="78"/>
      <c r="P43" s="78"/>
      <c r="Q43" s="78"/>
      <c r="R43" s="78"/>
      <c r="S43" s="78"/>
      <c r="T43" s="78"/>
      <c r="U43" s="78"/>
    </row>
    <row r="44" spans="1:24" ht="17.25" customHeight="1">
      <c r="A44" s="133"/>
      <c r="B44" s="78"/>
      <c r="C44" s="349"/>
      <c r="D44" s="112" t="s">
        <v>1264</v>
      </c>
      <c r="E44" s="112"/>
      <c r="F44" s="78"/>
      <c r="G44" s="78"/>
      <c r="H44" s="78"/>
      <c r="I44" s="78"/>
      <c r="J44" s="78"/>
      <c r="K44" s="78"/>
      <c r="L44" s="78"/>
      <c r="M44" s="78"/>
      <c r="N44" s="78"/>
      <c r="O44" s="78"/>
      <c r="P44" s="78"/>
      <c r="Q44" s="78"/>
      <c r="R44" s="78"/>
      <c r="S44" s="78"/>
      <c r="T44" s="78"/>
      <c r="U44" s="78"/>
    </row>
    <row r="45" spans="1:24" ht="17.25" customHeight="1">
      <c r="A45" s="133"/>
      <c r="B45" s="78"/>
      <c r="C45" s="349"/>
      <c r="D45" s="112" t="s">
        <v>1266</v>
      </c>
      <c r="E45" s="112"/>
      <c r="F45" s="78"/>
      <c r="G45" s="78"/>
      <c r="H45" s="78"/>
      <c r="I45" s="78"/>
      <c r="J45" s="78"/>
      <c r="K45" s="78"/>
      <c r="L45" s="78"/>
      <c r="M45" s="78"/>
      <c r="N45" s="78"/>
      <c r="O45" s="78"/>
      <c r="P45" s="78"/>
      <c r="Q45" s="78"/>
      <c r="R45" s="78"/>
      <c r="S45" s="78"/>
      <c r="T45" s="78"/>
      <c r="U45" s="78"/>
    </row>
    <row r="46" spans="1:24" ht="17.25" customHeight="1">
      <c r="A46" s="133"/>
      <c r="B46" s="78"/>
      <c r="C46" s="349"/>
      <c r="D46" s="112"/>
      <c r="E46" s="112"/>
      <c r="F46" s="78"/>
      <c r="G46" s="78"/>
      <c r="H46" s="78"/>
      <c r="I46" s="78"/>
      <c r="J46" s="78"/>
      <c r="K46" s="78"/>
      <c r="L46" s="78"/>
      <c r="M46" s="78"/>
      <c r="N46" s="78"/>
      <c r="O46" s="78"/>
      <c r="P46" s="78"/>
      <c r="Q46" s="78"/>
      <c r="R46" s="78"/>
      <c r="S46" s="78"/>
      <c r="T46" s="78"/>
      <c r="U46" s="78"/>
    </row>
    <row r="47" spans="1:24" ht="17.25" customHeight="1">
      <c r="A47" s="133"/>
      <c r="B47" s="78"/>
      <c r="C47" s="349"/>
      <c r="D47" s="112" t="s">
        <v>1270</v>
      </c>
      <c r="E47" s="112"/>
      <c r="F47" s="78"/>
      <c r="G47" s="78"/>
      <c r="H47" s="78"/>
      <c r="I47" s="78"/>
      <c r="J47" s="78"/>
      <c r="K47" s="78"/>
      <c r="L47" s="78"/>
      <c r="M47" s="78"/>
      <c r="N47" s="78"/>
      <c r="O47" s="78"/>
      <c r="P47" s="78"/>
      <c r="Q47" s="78"/>
      <c r="R47" s="78"/>
      <c r="S47" s="78"/>
      <c r="T47" s="78"/>
      <c r="U47" s="78"/>
    </row>
    <row r="48" spans="1:24" ht="17.25" customHeight="1">
      <c r="A48" s="133"/>
      <c r="B48" s="78"/>
      <c r="C48" s="349"/>
      <c r="D48" s="112" t="s">
        <v>1267</v>
      </c>
      <c r="E48" s="112"/>
      <c r="F48" s="78"/>
      <c r="G48" s="78"/>
      <c r="H48" s="78"/>
      <c r="I48" s="78"/>
      <c r="J48" s="78"/>
      <c r="K48" s="594" t="s">
        <v>1258</v>
      </c>
      <c r="L48" s="594"/>
      <c r="M48" s="594"/>
      <c r="N48" s="594"/>
      <c r="O48" s="594"/>
      <c r="P48" s="594"/>
      <c r="Q48" s="594"/>
      <c r="R48" s="594"/>
      <c r="S48" s="594"/>
      <c r="T48" s="594"/>
      <c r="U48" s="594"/>
      <c r="V48" s="594"/>
      <c r="W48" s="594"/>
      <c r="X48" s="594"/>
    </row>
    <row r="49" spans="1:34" ht="17.25" customHeight="1">
      <c r="A49" s="133"/>
      <c r="B49" s="78"/>
      <c r="C49" s="349"/>
      <c r="D49" s="112" t="s">
        <v>1268</v>
      </c>
      <c r="E49" s="112"/>
      <c r="F49" s="78"/>
      <c r="G49" s="78"/>
      <c r="H49" s="78"/>
      <c r="I49" s="78"/>
      <c r="J49" s="78"/>
      <c r="K49" s="594"/>
      <c r="L49" s="594"/>
      <c r="M49" s="594"/>
      <c r="N49" s="594"/>
      <c r="O49" s="594"/>
      <c r="P49" s="594"/>
      <c r="Q49" s="594"/>
      <c r="R49" s="594"/>
      <c r="S49" s="594"/>
      <c r="T49" s="594"/>
      <c r="U49" s="594"/>
      <c r="V49" s="594"/>
      <c r="W49" s="594"/>
      <c r="X49" s="594"/>
    </row>
    <row r="50" spans="1:34" ht="17.25" customHeight="1">
      <c r="A50" s="133"/>
      <c r="B50" s="78"/>
      <c r="C50" s="349"/>
      <c r="D50" s="112"/>
      <c r="E50" s="112"/>
      <c r="F50" s="78"/>
      <c r="G50" s="78"/>
      <c r="H50" s="78"/>
      <c r="I50" s="78"/>
      <c r="J50" s="78"/>
      <c r="K50" s="112" t="s">
        <v>1260</v>
      </c>
      <c r="L50" s="112"/>
      <c r="M50" s="112"/>
      <c r="N50" s="112"/>
      <c r="O50" s="112"/>
      <c r="P50" s="112"/>
      <c r="Q50" s="112"/>
      <c r="R50" s="112"/>
      <c r="S50" s="112"/>
      <c r="T50" s="112"/>
      <c r="U50" s="78"/>
    </row>
    <row r="51" spans="1:34" ht="17.25" customHeight="1">
      <c r="A51" s="133"/>
      <c r="B51" s="78"/>
      <c r="C51" s="349"/>
      <c r="D51" s="112"/>
      <c r="E51" s="112"/>
      <c r="F51" s="78"/>
      <c r="G51" s="78"/>
      <c r="H51" s="78"/>
      <c r="I51" s="78"/>
      <c r="J51" s="78"/>
      <c r="K51" s="112" t="s">
        <v>1259</v>
      </c>
      <c r="L51" s="112"/>
      <c r="M51" s="112"/>
      <c r="N51" s="112"/>
      <c r="O51" s="112"/>
      <c r="P51" s="112"/>
      <c r="Q51" s="112"/>
      <c r="R51" s="112"/>
      <c r="S51" s="112"/>
      <c r="T51" s="112"/>
      <c r="U51" s="78"/>
    </row>
    <row r="52" spans="1:34" ht="17.25" customHeight="1">
      <c r="A52" s="133"/>
      <c r="B52" s="78"/>
      <c r="C52" s="349"/>
      <c r="D52" s="112"/>
      <c r="E52" s="112"/>
      <c r="F52" s="78"/>
      <c r="G52" s="78"/>
      <c r="H52" s="78"/>
      <c r="I52" s="78"/>
      <c r="J52" s="78"/>
      <c r="K52" s="112"/>
      <c r="L52" s="112"/>
      <c r="M52" s="112"/>
      <c r="N52" s="112"/>
      <c r="O52" s="112"/>
      <c r="P52" s="112"/>
      <c r="Q52" s="112"/>
      <c r="R52" s="112"/>
      <c r="S52" s="112"/>
      <c r="T52" s="112"/>
      <c r="U52" s="78"/>
    </row>
    <row r="53" spans="1:34" ht="17.25" customHeight="1">
      <c r="A53" s="133"/>
      <c r="B53" s="78"/>
      <c r="C53" s="349"/>
      <c r="D53" s="112" t="s">
        <v>1269</v>
      </c>
      <c r="E53" s="112"/>
      <c r="F53" s="78"/>
      <c r="G53" s="78"/>
      <c r="H53" s="78"/>
      <c r="I53" s="78"/>
      <c r="J53" s="78"/>
      <c r="K53" s="595" t="s">
        <v>1276</v>
      </c>
      <c r="L53" s="594"/>
      <c r="M53" s="594"/>
      <c r="N53" s="594"/>
      <c r="O53" s="594"/>
      <c r="P53" s="594"/>
      <c r="Q53" s="594"/>
      <c r="R53" s="594"/>
      <c r="S53" s="594"/>
      <c r="T53" s="594"/>
      <c r="U53" s="594"/>
      <c r="V53" s="594"/>
      <c r="W53" s="594"/>
      <c r="X53" s="594"/>
    </row>
    <row r="54" spans="1:34" ht="17.25" customHeight="1">
      <c r="A54" s="133"/>
      <c r="B54" s="78"/>
      <c r="C54" s="349"/>
      <c r="D54" s="112" t="s">
        <v>1271</v>
      </c>
      <c r="E54" s="112"/>
      <c r="F54" s="78"/>
      <c r="G54" s="78"/>
      <c r="H54" s="78"/>
      <c r="I54" s="78"/>
      <c r="J54" s="78"/>
      <c r="K54" s="594"/>
      <c r="L54" s="594"/>
      <c r="M54" s="594"/>
      <c r="N54" s="594"/>
      <c r="O54" s="594"/>
      <c r="P54" s="594"/>
      <c r="Q54" s="594"/>
      <c r="R54" s="594"/>
      <c r="S54" s="594"/>
      <c r="T54" s="594"/>
      <c r="U54" s="594"/>
      <c r="V54" s="594"/>
      <c r="W54" s="594"/>
      <c r="X54" s="594"/>
    </row>
    <row r="55" spans="1:34" ht="17.25" customHeight="1">
      <c r="A55" s="133"/>
      <c r="B55" s="78"/>
      <c r="C55" s="349"/>
      <c r="D55" s="83"/>
      <c r="E55" s="78"/>
      <c r="F55" s="78"/>
      <c r="G55" s="78"/>
      <c r="H55" s="78"/>
      <c r="I55" s="78"/>
      <c r="J55" s="78"/>
      <c r="K55" s="112"/>
      <c r="L55" s="112"/>
      <c r="M55" s="112"/>
      <c r="N55" s="112"/>
      <c r="O55" s="112"/>
      <c r="P55" s="112"/>
      <c r="Q55" s="112"/>
      <c r="R55" s="112"/>
      <c r="S55" s="112"/>
      <c r="T55" s="112"/>
      <c r="U55" s="78"/>
    </row>
    <row r="56" spans="1:34" ht="17.25" customHeight="1">
      <c r="A56" s="133"/>
      <c r="B56" s="78"/>
      <c r="C56" s="349"/>
      <c r="D56" s="78" t="s">
        <v>1277</v>
      </c>
      <c r="E56" s="78"/>
      <c r="F56" s="78"/>
      <c r="G56" s="78"/>
      <c r="H56" s="78"/>
      <c r="I56" s="78"/>
      <c r="J56" s="78"/>
      <c r="K56" s="112"/>
      <c r="L56" s="112"/>
      <c r="M56" s="112"/>
      <c r="N56" s="112"/>
      <c r="O56" s="112"/>
      <c r="P56" s="112"/>
      <c r="Q56" s="112"/>
      <c r="R56" s="112"/>
      <c r="S56" s="112"/>
      <c r="T56" s="112"/>
      <c r="U56" s="78"/>
    </row>
    <row r="57" spans="1:34" ht="17.25" customHeight="1">
      <c r="A57" s="133"/>
      <c r="B57" s="78"/>
      <c r="C57" s="349"/>
      <c r="D57" s="78" t="s">
        <v>1278</v>
      </c>
      <c r="E57" s="78"/>
      <c r="F57" s="78"/>
      <c r="G57" s="78"/>
      <c r="H57" s="78"/>
      <c r="I57" s="78"/>
      <c r="J57" s="78"/>
      <c r="K57" s="112"/>
      <c r="L57" s="112"/>
      <c r="M57" s="112"/>
      <c r="N57" s="112"/>
      <c r="O57" s="112"/>
      <c r="P57" s="112"/>
      <c r="Q57" s="112"/>
      <c r="R57" s="112"/>
      <c r="S57" s="112"/>
      <c r="T57" s="112"/>
      <c r="U57" s="78"/>
    </row>
    <row r="58" spans="1:34" ht="17.25" customHeight="1">
      <c r="A58" s="133"/>
      <c r="B58" s="78"/>
      <c r="C58" s="349"/>
      <c r="D58" s="83"/>
      <c r="E58" s="78"/>
      <c r="F58" s="78"/>
      <c r="G58" s="78"/>
      <c r="H58" s="78"/>
      <c r="I58" s="78"/>
      <c r="J58" s="78"/>
      <c r="K58" s="112"/>
      <c r="L58" s="112"/>
      <c r="M58" s="112"/>
      <c r="N58" s="112"/>
      <c r="O58" s="112"/>
      <c r="P58" s="112"/>
      <c r="Q58" s="112"/>
      <c r="R58" s="112"/>
      <c r="S58" s="112"/>
      <c r="T58" s="112"/>
      <c r="U58" s="78"/>
    </row>
    <row r="59" spans="1:34" ht="17.25" customHeight="1">
      <c r="A59" s="66"/>
      <c r="C59" s="349" t="s">
        <v>86</v>
      </c>
      <c r="D59" s="78" t="s">
        <v>510</v>
      </c>
    </row>
    <row r="60" spans="1:34" ht="17.25" customHeight="1">
      <c r="A60" s="133"/>
      <c r="C60" s="349"/>
      <c r="D60" s="78"/>
    </row>
    <row r="61" spans="1:34" ht="17.25" customHeight="1">
      <c r="A61" s="66"/>
      <c r="B61" s="81" t="s">
        <v>96</v>
      </c>
      <c r="C61" s="82" t="s">
        <v>429</v>
      </c>
      <c r="D61" s="78"/>
      <c r="E61" s="78"/>
      <c r="F61" s="78"/>
      <c r="G61" s="78"/>
      <c r="H61" s="78"/>
      <c r="I61" s="78"/>
      <c r="J61" s="78"/>
      <c r="K61" s="78"/>
      <c r="L61" s="78"/>
      <c r="M61" s="78"/>
      <c r="N61" s="78"/>
      <c r="O61" s="78"/>
      <c r="P61" s="78"/>
      <c r="Q61" s="78"/>
      <c r="R61" s="78"/>
      <c r="S61" s="78"/>
      <c r="T61" s="78"/>
      <c r="U61" s="78"/>
      <c r="AG61" s="136"/>
      <c r="AH61" s="135"/>
    </row>
    <row r="62" spans="1:34" ht="17.25" customHeight="1">
      <c r="A62" s="71"/>
      <c r="B62" s="78"/>
      <c r="C62" s="349" t="s">
        <v>11</v>
      </c>
      <c r="D62" s="86" t="s">
        <v>431</v>
      </c>
    </row>
    <row r="63" spans="1:34" ht="17.25" customHeight="1">
      <c r="A63" s="71"/>
      <c r="B63" s="78"/>
      <c r="C63" s="349" t="s">
        <v>12</v>
      </c>
      <c r="D63" s="86" t="s">
        <v>439</v>
      </c>
    </row>
    <row r="64" spans="1:34" ht="17.25" customHeight="1">
      <c r="A64" s="71"/>
      <c r="B64" s="78"/>
      <c r="C64" s="349" t="s">
        <v>86</v>
      </c>
      <c r="D64" s="86" t="s">
        <v>433</v>
      </c>
    </row>
    <row r="65" spans="1:6" ht="17.25" customHeight="1">
      <c r="A65" s="71"/>
      <c r="B65" s="78"/>
      <c r="D65" s="86" t="s">
        <v>437</v>
      </c>
      <c r="E65" s="86" t="s">
        <v>434</v>
      </c>
    </row>
    <row r="66" spans="1:6" ht="17.25" customHeight="1">
      <c r="A66" s="71"/>
      <c r="B66" s="78"/>
      <c r="D66" s="86" t="s">
        <v>437</v>
      </c>
      <c r="E66" s="86" t="s">
        <v>435</v>
      </c>
    </row>
    <row r="67" spans="1:6" ht="17.25" customHeight="1">
      <c r="A67" s="71"/>
      <c r="B67" s="78"/>
      <c r="E67" s="86" t="s">
        <v>436</v>
      </c>
    </row>
    <row r="68" spans="1:6" ht="17.25" customHeight="1">
      <c r="A68" s="65" t="s">
        <v>125</v>
      </c>
      <c r="B68" s="78" t="s">
        <v>309</v>
      </c>
      <c r="C68" s="78"/>
      <c r="D68" s="78"/>
      <c r="E68" s="78"/>
      <c r="F68" s="78"/>
    </row>
    <row r="69" spans="1:6" ht="17.25" customHeight="1">
      <c r="A69" s="71"/>
      <c r="B69" s="88" t="s">
        <v>92</v>
      </c>
      <c r="C69" s="83" t="s">
        <v>509</v>
      </c>
      <c r="D69" s="78"/>
      <c r="E69" s="78"/>
      <c r="F69" s="78"/>
    </row>
    <row r="70" spans="1:6" ht="17.25" customHeight="1">
      <c r="A70" s="66"/>
      <c r="B70" s="88" t="s">
        <v>96</v>
      </c>
      <c r="C70" s="78" t="s">
        <v>1279</v>
      </c>
      <c r="D70" s="78"/>
    </row>
    <row r="71" spans="1:6" ht="17.25" customHeight="1">
      <c r="A71" s="66"/>
      <c r="C71" s="79" t="s">
        <v>100</v>
      </c>
      <c r="D71" s="87" t="s">
        <v>101</v>
      </c>
    </row>
    <row r="72" spans="1:6" ht="17.25" customHeight="1">
      <c r="A72" s="66"/>
      <c r="C72" s="79" t="s">
        <v>161</v>
      </c>
      <c r="D72" s="87" t="s">
        <v>310</v>
      </c>
    </row>
    <row r="73" spans="1:6" ht="17.25" customHeight="1">
      <c r="A73" s="65" t="s">
        <v>102</v>
      </c>
      <c r="B73" s="78" t="s">
        <v>311</v>
      </c>
      <c r="C73" s="78"/>
    </row>
    <row r="74" spans="1:6" ht="17.25" customHeight="1">
      <c r="A74" s="71"/>
      <c r="B74" s="80"/>
      <c r="C74" s="83" t="s">
        <v>743</v>
      </c>
    </row>
    <row r="75" spans="1:6" ht="17.25" customHeight="1">
      <c r="A75" s="71"/>
      <c r="B75" s="80"/>
      <c r="C75" s="83" t="s">
        <v>1280</v>
      </c>
    </row>
    <row r="76" spans="1:6" ht="17.25" customHeight="1">
      <c r="A76" s="71"/>
      <c r="B76" s="80"/>
      <c r="C76" s="83" t="s">
        <v>744</v>
      </c>
    </row>
    <row r="77" spans="1:6" ht="17.25" customHeight="1">
      <c r="A77" s="65" t="s">
        <v>103</v>
      </c>
      <c r="B77" s="78" t="s">
        <v>84</v>
      </c>
      <c r="C77" s="78"/>
      <c r="D77" s="78"/>
    </row>
    <row r="78" spans="1:6" ht="17.25" customHeight="1">
      <c r="A78" s="71"/>
      <c r="B78" s="80" t="s">
        <v>92</v>
      </c>
      <c r="C78" s="78" t="s">
        <v>745</v>
      </c>
      <c r="D78" s="78"/>
    </row>
    <row r="79" spans="1:6" ht="17.25" customHeight="1">
      <c r="A79" s="71"/>
      <c r="B79" s="80"/>
      <c r="C79" s="78" t="s">
        <v>746</v>
      </c>
      <c r="D79" s="78"/>
    </row>
    <row r="80" spans="1:6" ht="17.25" customHeight="1">
      <c r="A80" s="71"/>
      <c r="B80" s="80" t="s">
        <v>298</v>
      </c>
      <c r="C80" s="483" t="s">
        <v>1240</v>
      </c>
      <c r="D80" s="78"/>
    </row>
    <row r="81" spans="1:7" ht="17.25" customHeight="1">
      <c r="A81" s="71"/>
      <c r="B81" s="80" t="s">
        <v>299</v>
      </c>
      <c r="C81" s="78" t="s">
        <v>312</v>
      </c>
      <c r="D81" s="78"/>
    </row>
    <row r="82" spans="1:7" ht="17.25" customHeight="1">
      <c r="A82" s="71"/>
      <c r="B82" s="80" t="s">
        <v>1241</v>
      </c>
      <c r="C82" s="78" t="s">
        <v>442</v>
      </c>
      <c r="D82" s="78"/>
    </row>
    <row r="83" spans="1:7" ht="17.25" customHeight="1">
      <c r="A83" s="71"/>
      <c r="B83" s="78"/>
      <c r="C83" s="78" t="s">
        <v>313</v>
      </c>
      <c r="D83" s="78"/>
    </row>
    <row r="84" spans="1:7" ht="17.25" customHeight="1">
      <c r="A84" s="71"/>
      <c r="B84" s="80" t="s">
        <v>1242</v>
      </c>
      <c r="C84" s="78" t="s">
        <v>315</v>
      </c>
      <c r="D84" s="78"/>
    </row>
    <row r="85" spans="1:7" ht="17.25" customHeight="1">
      <c r="A85" s="66"/>
      <c r="B85" s="66"/>
      <c r="C85" s="69"/>
      <c r="D85" s="87"/>
    </row>
    <row r="86" spans="1:7" ht="17.25" customHeight="1">
      <c r="A86" s="65" t="s">
        <v>146</v>
      </c>
      <c r="B86" s="78" t="s">
        <v>106</v>
      </c>
      <c r="C86" s="78"/>
    </row>
    <row r="87" spans="1:7" ht="17.25" customHeight="1">
      <c r="A87" s="66"/>
      <c r="B87" s="80" t="s">
        <v>92</v>
      </c>
      <c r="C87" s="83" t="s">
        <v>107</v>
      </c>
    </row>
    <row r="88" spans="1:7" ht="17.25" customHeight="1">
      <c r="A88" s="133"/>
      <c r="B88" s="80"/>
      <c r="C88" s="83" t="s">
        <v>665</v>
      </c>
    </row>
    <row r="89" spans="1:7" ht="17.25" customHeight="1">
      <c r="A89" s="66"/>
      <c r="B89" s="84" t="s">
        <v>438</v>
      </c>
      <c r="C89" s="134" t="s">
        <v>440</v>
      </c>
    </row>
    <row r="90" spans="1:7" ht="17.25" customHeight="1">
      <c r="A90" s="65" t="s">
        <v>149</v>
      </c>
      <c r="B90" s="81" t="s">
        <v>108</v>
      </c>
      <c r="C90" s="78"/>
      <c r="D90" s="78"/>
      <c r="E90" s="78"/>
    </row>
    <row r="91" spans="1:7" ht="17.25" customHeight="1">
      <c r="A91" s="66"/>
      <c r="B91" s="80" t="s">
        <v>92</v>
      </c>
      <c r="C91" s="78" t="s">
        <v>316</v>
      </c>
      <c r="D91" s="78"/>
      <c r="E91" s="78"/>
    </row>
    <row r="92" spans="1:7" ht="17.25" customHeight="1">
      <c r="A92" s="66"/>
      <c r="B92" s="78"/>
      <c r="C92" s="78" t="s">
        <v>666</v>
      </c>
      <c r="D92" s="78"/>
      <c r="E92" s="78"/>
    </row>
    <row r="93" spans="1:7" ht="17.25" customHeight="1">
      <c r="A93" s="89">
        <v>8</v>
      </c>
      <c r="B93" s="81" t="s">
        <v>109</v>
      </c>
      <c r="C93" s="78"/>
      <c r="D93" s="78"/>
      <c r="E93" s="78"/>
      <c r="F93" s="78"/>
      <c r="G93" s="78"/>
    </row>
    <row r="94" spans="1:7" ht="17.25" customHeight="1">
      <c r="A94" s="78"/>
      <c r="B94" s="80" t="s">
        <v>92</v>
      </c>
      <c r="C94" s="83" t="s">
        <v>322</v>
      </c>
      <c r="D94" s="83"/>
      <c r="E94" s="83"/>
      <c r="F94" s="83"/>
      <c r="G94" s="83"/>
    </row>
    <row r="95" spans="1:7" ht="17.25" customHeight="1">
      <c r="A95" s="78"/>
      <c r="B95" s="80"/>
      <c r="C95" s="349" t="s">
        <v>11</v>
      </c>
      <c r="D95" s="84" t="s">
        <v>323</v>
      </c>
      <c r="E95" s="78"/>
      <c r="F95" s="78"/>
      <c r="G95" s="78"/>
    </row>
    <row r="96" spans="1:7" ht="17.25" customHeight="1">
      <c r="A96" s="78"/>
      <c r="B96" s="80"/>
      <c r="C96" s="349"/>
      <c r="D96" s="84" t="s">
        <v>421</v>
      </c>
      <c r="E96" s="78"/>
      <c r="F96" s="78"/>
      <c r="G96" s="78"/>
    </row>
    <row r="97" spans="1:7" ht="17.25" customHeight="1">
      <c r="A97" s="78"/>
      <c r="B97" s="80"/>
      <c r="C97" s="349"/>
      <c r="D97" s="84" t="s">
        <v>324</v>
      </c>
      <c r="E97" s="78"/>
      <c r="F97" s="78"/>
      <c r="G97" s="78"/>
    </row>
    <row r="98" spans="1:7" ht="17.25" customHeight="1">
      <c r="A98" s="78"/>
      <c r="B98" s="80"/>
      <c r="C98" s="349" t="s">
        <v>12</v>
      </c>
      <c r="D98" s="84" t="s">
        <v>325</v>
      </c>
      <c r="E98" s="78"/>
      <c r="F98" s="78"/>
      <c r="G98" s="78"/>
    </row>
    <row r="99" spans="1:7" ht="17.25" customHeight="1">
      <c r="A99" s="78"/>
      <c r="B99" s="80"/>
      <c r="C99" s="349" t="s">
        <v>86</v>
      </c>
      <c r="D99" s="78" t="s">
        <v>326</v>
      </c>
      <c r="E99" s="78"/>
      <c r="F99" s="78"/>
      <c r="G99" s="78"/>
    </row>
    <row r="100" spans="1:7" ht="20.25" customHeight="1">
      <c r="A100" s="78"/>
      <c r="B100" s="80"/>
      <c r="C100" s="349" t="s">
        <v>95</v>
      </c>
      <c r="D100" s="78" t="s">
        <v>327</v>
      </c>
      <c r="E100" s="78"/>
      <c r="F100" s="78"/>
      <c r="G100" s="78"/>
    </row>
    <row r="101" spans="1:7" ht="20.25" customHeight="1">
      <c r="A101" s="78"/>
      <c r="B101" s="80"/>
      <c r="C101" s="349" t="s">
        <v>328</v>
      </c>
      <c r="D101" s="78" t="s">
        <v>329</v>
      </c>
      <c r="E101" s="78"/>
      <c r="F101" s="78"/>
      <c r="G101" s="78"/>
    </row>
    <row r="102" spans="1:7" ht="20.25" customHeight="1">
      <c r="A102" s="78"/>
      <c r="B102" s="80"/>
      <c r="C102" s="349" t="s">
        <v>282</v>
      </c>
      <c r="D102" s="78" t="s">
        <v>330</v>
      </c>
      <c r="E102" s="78"/>
      <c r="F102" s="78"/>
      <c r="G102" s="78"/>
    </row>
    <row r="103" spans="1:7" ht="20.25" customHeight="1">
      <c r="A103" s="78"/>
      <c r="B103" s="80"/>
      <c r="C103" s="349" t="s">
        <v>283</v>
      </c>
      <c r="D103" s="78" t="s">
        <v>331</v>
      </c>
      <c r="E103" s="78"/>
      <c r="F103" s="78"/>
      <c r="G103" s="78"/>
    </row>
    <row r="104" spans="1:7" ht="17.25" customHeight="1">
      <c r="A104" s="78"/>
      <c r="B104" s="80"/>
      <c r="C104" s="350" t="s">
        <v>332</v>
      </c>
      <c r="D104" s="78" t="s">
        <v>333</v>
      </c>
      <c r="E104" s="78"/>
      <c r="F104" s="78"/>
      <c r="G104" s="78"/>
    </row>
    <row r="105" spans="1:7" ht="17.25" customHeight="1">
      <c r="A105" s="66"/>
      <c r="B105" s="80" t="s">
        <v>96</v>
      </c>
      <c r="C105" s="78" t="s">
        <v>334</v>
      </c>
      <c r="D105" s="78"/>
      <c r="E105" s="78"/>
      <c r="F105" s="78"/>
    </row>
    <row r="106" spans="1:7" ht="17.25" customHeight="1">
      <c r="A106" s="66"/>
      <c r="B106" s="81"/>
      <c r="C106" s="349" t="s">
        <v>11</v>
      </c>
      <c r="D106" s="81" t="s">
        <v>335</v>
      </c>
      <c r="E106" s="78"/>
      <c r="F106" s="78"/>
    </row>
    <row r="107" spans="1:7" ht="17.25" customHeight="1">
      <c r="A107" s="66"/>
      <c r="B107" s="81"/>
      <c r="C107" s="349" t="s">
        <v>12</v>
      </c>
      <c r="D107" s="81" t="s">
        <v>336</v>
      </c>
      <c r="E107" s="78"/>
      <c r="F107" s="78"/>
    </row>
    <row r="108" spans="1:7" ht="17.25" customHeight="1">
      <c r="A108" s="71"/>
      <c r="B108" s="81"/>
      <c r="C108" s="349" t="s">
        <v>86</v>
      </c>
      <c r="D108" s="81" t="s">
        <v>337</v>
      </c>
      <c r="E108" s="78"/>
      <c r="F108" s="78"/>
    </row>
    <row r="109" spans="1:7" ht="17.25" customHeight="1">
      <c r="A109" s="66"/>
      <c r="B109" s="80" t="s">
        <v>98</v>
      </c>
      <c r="C109" s="78" t="s">
        <v>338</v>
      </c>
      <c r="D109" s="78"/>
      <c r="E109" s="78"/>
      <c r="F109" s="78"/>
    </row>
    <row r="110" spans="1:7" ht="17.25" customHeight="1">
      <c r="A110" s="66"/>
      <c r="B110" s="80"/>
      <c r="C110" s="78" t="s">
        <v>339</v>
      </c>
      <c r="D110" s="78"/>
      <c r="E110" s="78"/>
      <c r="F110" s="78"/>
    </row>
    <row r="111" spans="1:7" ht="17.25" customHeight="1">
      <c r="A111" s="66"/>
      <c r="B111" s="80" t="s">
        <v>104</v>
      </c>
      <c r="C111" s="78" t="s">
        <v>20</v>
      </c>
      <c r="D111" s="78"/>
      <c r="E111" s="78"/>
      <c r="F111" s="78"/>
    </row>
    <row r="112" spans="1:7" ht="17.25" customHeight="1">
      <c r="A112" s="66"/>
      <c r="B112" s="80" t="s">
        <v>147</v>
      </c>
      <c r="C112" s="78" t="s">
        <v>110</v>
      </c>
      <c r="D112" s="78"/>
      <c r="E112" s="78"/>
      <c r="F112" s="78"/>
    </row>
    <row r="113" spans="1:6" ht="17.25" customHeight="1">
      <c r="A113" s="66"/>
      <c r="B113" s="80" t="s">
        <v>148</v>
      </c>
      <c r="C113" s="78" t="s">
        <v>340</v>
      </c>
      <c r="D113" s="78"/>
      <c r="E113" s="78"/>
      <c r="F113" s="78"/>
    </row>
    <row r="115" spans="1:6" ht="17.25" customHeight="1">
      <c r="A115" s="79" t="s">
        <v>99</v>
      </c>
      <c r="B115" s="70" t="s">
        <v>111</v>
      </c>
    </row>
  </sheetData>
  <mergeCells count="3">
    <mergeCell ref="K32:X33"/>
    <mergeCell ref="K48:X49"/>
    <mergeCell ref="K53:X54"/>
  </mergeCells>
  <phoneticPr fontId="6"/>
  <pageMargins left="0.39370078740157483" right="0.19685039370078741" top="0.59055118110236227" bottom="0.39370078740157483" header="0.31496062992125984" footer="0.31496062992125984"/>
  <pageSetup paperSize="9" orientation="portrait" horizontalDpi="4294967293" verticalDpi="300" r:id="rId1"/>
  <rowBreaks count="2" manualBreakCount="2">
    <brk id="46" max="16383" man="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1"/>
  <sheetViews>
    <sheetView zoomScaleNormal="100" workbookViewId="0">
      <selection activeCell="AB1" sqref="AB1"/>
    </sheetView>
  </sheetViews>
  <sheetFormatPr defaultColWidth="3.625" defaultRowHeight="20.25" customHeight="1"/>
  <cols>
    <col min="1" max="1" width="2.875" style="86" customWidth="1"/>
    <col min="2" max="24" width="3.625" style="86"/>
    <col min="25" max="25" width="3.625" style="86" customWidth="1"/>
    <col min="26" max="16384" width="3.625" style="86"/>
  </cols>
  <sheetData>
    <row r="1" spans="1:18" ht="20.25" customHeight="1">
      <c r="A1" s="86" t="s">
        <v>112</v>
      </c>
    </row>
    <row r="3" spans="1:18" ht="20.25" customHeight="1">
      <c r="A3" s="86" t="s">
        <v>508</v>
      </c>
    </row>
    <row r="4" spans="1:18" ht="20.25" customHeight="1">
      <c r="A4" s="86" t="s">
        <v>113</v>
      </c>
    </row>
    <row r="6" spans="1:18" ht="20.25" customHeight="1">
      <c r="A6" s="86" t="s">
        <v>114</v>
      </c>
    </row>
    <row r="7" spans="1:18" ht="20.25" customHeight="1">
      <c r="A7" s="65" t="s">
        <v>90</v>
      </c>
      <c r="B7" s="86" t="s">
        <v>115</v>
      </c>
      <c r="G7" s="86" t="s">
        <v>116</v>
      </c>
    </row>
    <row r="8" spans="1:18" ht="20.25" customHeight="1">
      <c r="B8" s="67" t="s">
        <v>92</v>
      </c>
      <c r="C8" s="86" t="s">
        <v>574</v>
      </c>
    </row>
    <row r="9" spans="1:18" ht="20.25" customHeight="1">
      <c r="B9" s="75" t="s">
        <v>117</v>
      </c>
      <c r="C9" s="76" t="s">
        <v>302</v>
      </c>
      <c r="D9" s="76"/>
      <c r="E9" s="76"/>
      <c r="F9" s="76"/>
      <c r="G9" s="76"/>
      <c r="H9" s="76"/>
      <c r="I9" s="76"/>
      <c r="J9" s="76"/>
      <c r="K9" s="76"/>
      <c r="L9" s="76"/>
      <c r="M9" s="76"/>
      <c r="N9" s="76"/>
      <c r="O9" s="76"/>
      <c r="P9" s="76"/>
      <c r="Q9" s="76"/>
      <c r="R9" s="76"/>
    </row>
    <row r="10" spans="1:18" ht="20.25" customHeight="1">
      <c r="B10" s="67" t="s">
        <v>299</v>
      </c>
      <c r="C10" s="76" t="s">
        <v>575</v>
      </c>
      <c r="D10" s="76"/>
      <c r="E10" s="76"/>
      <c r="F10" s="76"/>
      <c r="G10" s="76"/>
      <c r="H10" s="76"/>
      <c r="I10" s="76"/>
      <c r="J10" s="76"/>
      <c r="K10" s="76"/>
      <c r="L10" s="76"/>
      <c r="M10" s="76"/>
      <c r="N10" s="76"/>
      <c r="O10" s="76"/>
      <c r="P10" s="76"/>
      <c r="Q10" s="76"/>
      <c r="R10" s="76"/>
    </row>
    <row r="11" spans="1:18" ht="20.25" customHeight="1">
      <c r="B11" s="75" t="s">
        <v>314</v>
      </c>
      <c r="C11" s="76" t="s">
        <v>150</v>
      </c>
      <c r="D11" s="76"/>
      <c r="E11" s="76"/>
      <c r="F11" s="76"/>
      <c r="G11" s="76"/>
      <c r="H11" s="76"/>
      <c r="I11" s="76"/>
      <c r="J11" s="76"/>
      <c r="K11" s="76"/>
      <c r="L11" s="76"/>
      <c r="M11" s="76"/>
      <c r="N11" s="76"/>
      <c r="O11" s="76"/>
      <c r="P11" s="76"/>
      <c r="Q11" s="76"/>
      <c r="R11" s="76"/>
    </row>
    <row r="12" spans="1:18" ht="20.25" customHeight="1">
      <c r="B12" s="67" t="s">
        <v>301</v>
      </c>
      <c r="C12" s="76" t="s">
        <v>576</v>
      </c>
      <c r="D12" s="76"/>
      <c r="E12" s="76"/>
      <c r="F12" s="76"/>
      <c r="G12" s="76"/>
      <c r="H12" s="76"/>
      <c r="I12" s="76"/>
      <c r="J12" s="76"/>
      <c r="K12" s="76"/>
      <c r="L12" s="76"/>
      <c r="M12" s="76"/>
      <c r="N12" s="76"/>
      <c r="O12" s="76"/>
      <c r="P12" s="76"/>
      <c r="Q12" s="76"/>
      <c r="R12" s="76"/>
    </row>
    <row r="13" spans="1:18" ht="20.25" customHeight="1">
      <c r="B13" s="75" t="s">
        <v>577</v>
      </c>
      <c r="C13" s="86" t="s">
        <v>579</v>
      </c>
    </row>
    <row r="14" spans="1:18" ht="20.25" customHeight="1">
      <c r="B14" s="67" t="s">
        <v>578</v>
      </c>
      <c r="C14" s="86" t="s">
        <v>580</v>
      </c>
    </row>
    <row r="15" spans="1:18" ht="20.25" customHeight="1">
      <c r="B15" s="75" t="s">
        <v>581</v>
      </c>
      <c r="C15" s="86" t="s">
        <v>119</v>
      </c>
    </row>
    <row r="16" spans="1:18" ht="20.25" customHeight="1">
      <c r="A16" s="65" t="s">
        <v>120</v>
      </c>
      <c r="B16" s="86" t="s">
        <v>121</v>
      </c>
      <c r="E16" s="86" t="s">
        <v>122</v>
      </c>
    </row>
    <row r="17" spans="1:8" ht="20.25" customHeight="1">
      <c r="B17" s="67" t="s">
        <v>92</v>
      </c>
      <c r="C17" s="87" t="s">
        <v>123</v>
      </c>
    </row>
    <row r="18" spans="1:8" ht="20.25" customHeight="1">
      <c r="B18" s="67" t="s">
        <v>117</v>
      </c>
      <c r="C18" s="87" t="s">
        <v>124</v>
      </c>
    </row>
    <row r="19" spans="1:8" ht="20.25" customHeight="1">
      <c r="C19" s="87"/>
    </row>
    <row r="20" spans="1:8" ht="20.25" customHeight="1">
      <c r="A20" s="65" t="s">
        <v>125</v>
      </c>
      <c r="B20" s="86" t="s">
        <v>126</v>
      </c>
      <c r="C20" s="87"/>
      <c r="H20" s="86" t="s">
        <v>127</v>
      </c>
    </row>
    <row r="21" spans="1:8" ht="20.25" customHeight="1">
      <c r="B21" s="67" t="s">
        <v>92</v>
      </c>
      <c r="C21" s="87" t="s">
        <v>128</v>
      </c>
    </row>
    <row r="22" spans="1:8" ht="20.25" customHeight="1">
      <c r="B22" s="67" t="s">
        <v>117</v>
      </c>
      <c r="C22" s="86" t="s">
        <v>129</v>
      </c>
    </row>
    <row r="23" spans="1:8" ht="20.25" customHeight="1">
      <c r="B23" s="67" t="s">
        <v>118</v>
      </c>
      <c r="C23" s="87" t="s">
        <v>130</v>
      </c>
    </row>
    <row r="24" spans="1:8" ht="20.25" customHeight="1">
      <c r="B24" s="67" t="s">
        <v>131</v>
      </c>
      <c r="C24" s="67" t="s">
        <v>132</v>
      </c>
    </row>
    <row r="26" spans="1:8" ht="20.25" customHeight="1">
      <c r="A26" s="65" t="s">
        <v>133</v>
      </c>
      <c r="B26" s="86" t="s">
        <v>134</v>
      </c>
      <c r="F26" s="86" t="s">
        <v>135</v>
      </c>
    </row>
    <row r="27" spans="1:8" ht="20.25" customHeight="1">
      <c r="B27" s="67" t="s">
        <v>92</v>
      </c>
      <c r="C27" s="86" t="s">
        <v>13</v>
      </c>
    </row>
    <row r="28" spans="1:8" ht="20.25" customHeight="1">
      <c r="C28" s="68" t="s">
        <v>11</v>
      </c>
      <c r="D28" s="86" t="s">
        <v>14</v>
      </c>
    </row>
    <row r="29" spans="1:8" ht="20.25" customHeight="1">
      <c r="C29" s="68" t="s">
        <v>12</v>
      </c>
      <c r="D29" s="86" t="s">
        <v>15</v>
      </c>
    </row>
    <row r="30" spans="1:8" ht="20.25" customHeight="1">
      <c r="B30" s="67" t="s">
        <v>117</v>
      </c>
      <c r="C30" s="86" t="s">
        <v>136</v>
      </c>
    </row>
    <row r="31" spans="1:8" ht="20.25" customHeight="1">
      <c r="C31" s="68" t="s">
        <v>11</v>
      </c>
      <c r="D31" s="86" t="s">
        <v>16</v>
      </c>
    </row>
    <row r="33" spans="1:6" ht="20.25" customHeight="1">
      <c r="A33" s="65" t="s">
        <v>137</v>
      </c>
      <c r="B33" s="86" t="s">
        <v>341</v>
      </c>
    </row>
    <row r="34" spans="1:6" ht="20.25" customHeight="1">
      <c r="B34" s="86" t="s">
        <v>342</v>
      </c>
    </row>
    <row r="37" spans="1:6" ht="20.25" customHeight="1">
      <c r="A37" s="65" t="s">
        <v>146</v>
      </c>
      <c r="B37" s="86" t="s">
        <v>138</v>
      </c>
      <c r="F37" s="86" t="s">
        <v>139</v>
      </c>
    </row>
    <row r="38" spans="1:6" ht="20.25" customHeight="1">
      <c r="C38" s="70" t="s">
        <v>140</v>
      </c>
    </row>
    <row r="39" spans="1:6" ht="20.25" customHeight="1">
      <c r="A39" s="71"/>
    </row>
    <row r="40" spans="1:6" ht="20.25" customHeight="1">
      <c r="A40" s="65" t="s">
        <v>321</v>
      </c>
      <c r="B40" s="86" t="s">
        <v>303</v>
      </c>
    </row>
    <row r="42" spans="1:6" ht="20.25" customHeight="1">
      <c r="A42" s="67" t="s">
        <v>304</v>
      </c>
    </row>
    <row r="43" spans="1:6" ht="20.25" customHeight="1">
      <c r="A43" s="66" t="s">
        <v>90</v>
      </c>
      <c r="B43" s="67" t="s">
        <v>305</v>
      </c>
    </row>
    <row r="44" spans="1:6" ht="20.25" customHeight="1">
      <c r="A44" s="67"/>
      <c r="B44" s="79" t="s">
        <v>11</v>
      </c>
      <c r="C44" s="67" t="s">
        <v>17</v>
      </c>
    </row>
    <row r="45" spans="1:6" ht="20.25" customHeight="1">
      <c r="A45" s="67"/>
      <c r="B45" s="79" t="s">
        <v>12</v>
      </c>
      <c r="C45" s="67" t="s">
        <v>18</v>
      </c>
    </row>
    <row r="46" spans="1:6" ht="20.25" customHeight="1">
      <c r="A46" s="67"/>
      <c r="B46" s="79" t="s">
        <v>86</v>
      </c>
      <c r="C46" s="67" t="s">
        <v>19</v>
      </c>
    </row>
    <row r="47" spans="1:6" ht="20.25" customHeight="1">
      <c r="A47" s="66" t="s">
        <v>97</v>
      </c>
      <c r="B47" s="86" t="s">
        <v>307</v>
      </c>
    </row>
    <row r="48" spans="1:6" ht="20.25" customHeight="1">
      <c r="A48" s="66" t="s">
        <v>125</v>
      </c>
      <c r="B48" s="86" t="s">
        <v>308</v>
      </c>
    </row>
    <row r="49" spans="1:2" ht="20.25" customHeight="1">
      <c r="A49" s="66" t="s">
        <v>102</v>
      </c>
      <c r="B49" s="86" t="s">
        <v>20</v>
      </c>
    </row>
    <row r="50" spans="1:2" ht="20.25" customHeight="1">
      <c r="A50" s="66" t="s">
        <v>103</v>
      </c>
      <c r="B50" s="86" t="s">
        <v>306</v>
      </c>
    </row>
    <row r="51" spans="1:2" ht="20.25" customHeight="1">
      <c r="A51" s="67"/>
      <c r="B51" s="86" t="s">
        <v>21</v>
      </c>
    </row>
  </sheetData>
  <phoneticPr fontId="6"/>
  <pageMargins left="0.59055118110236227" right="0.39370078740157483" top="0.59055118110236227" bottom="0.43307086614173229" header="0.31496062992125984" footer="0.31496062992125984"/>
  <pageSetup paperSize="9" scale="96" orientation="portrait"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70"/>
  <sheetViews>
    <sheetView zoomScaleNormal="100" workbookViewId="0">
      <selection activeCell="AA1" sqref="AA1"/>
    </sheetView>
  </sheetViews>
  <sheetFormatPr defaultColWidth="3.625" defaultRowHeight="17.25" customHeight="1"/>
  <cols>
    <col min="1" max="1" width="2.875" style="112" customWidth="1"/>
    <col min="2" max="2" width="4.125" style="112" customWidth="1"/>
    <col min="3" max="16384" width="3.625" style="112"/>
  </cols>
  <sheetData>
    <row r="1" spans="1:256" s="109" customFormat="1" ht="17.25" customHeight="1">
      <c r="A1" s="111" t="s">
        <v>141</v>
      </c>
      <c r="C1" s="128"/>
      <c r="D1" s="128"/>
      <c r="E1" s="128"/>
      <c r="F1" s="128"/>
      <c r="G1" s="128"/>
      <c r="H1" s="128"/>
      <c r="I1" s="128"/>
      <c r="J1" s="128"/>
      <c r="K1" s="128"/>
      <c r="L1" s="128"/>
      <c r="M1" s="128"/>
      <c r="N1" s="128"/>
      <c r="O1" s="128"/>
      <c r="P1" s="128"/>
      <c r="Q1" s="128"/>
      <c r="R1" s="128"/>
      <c r="S1" s="128"/>
      <c r="T1" s="128"/>
      <c r="U1" s="128"/>
      <c r="V1" s="128"/>
      <c r="W1" s="128"/>
      <c r="X1" s="128"/>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spans="1:256" ht="17.2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row>
    <row r="3" spans="1:256" s="109" customFormat="1" ht="17.25" customHeight="1">
      <c r="A3" s="129" t="s">
        <v>90</v>
      </c>
      <c r="B3" s="128" t="s">
        <v>142</v>
      </c>
      <c r="C3" s="128"/>
      <c r="D3" s="128"/>
      <c r="E3" s="128"/>
      <c r="F3" s="128"/>
      <c r="G3" s="128"/>
      <c r="H3" s="128"/>
      <c r="I3" s="128"/>
      <c r="J3" s="128"/>
      <c r="K3" s="128"/>
      <c r="L3" s="128"/>
      <c r="M3" s="128"/>
      <c r="N3" s="128"/>
      <c r="O3" s="128"/>
      <c r="P3" s="128"/>
      <c r="Q3" s="128"/>
      <c r="R3" s="128"/>
      <c r="S3" s="128"/>
      <c r="T3" s="128"/>
      <c r="U3" s="128"/>
      <c r="V3" s="128"/>
      <c r="W3" s="128"/>
      <c r="X3" s="128"/>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1:256" s="109" customFormat="1" ht="17.25" customHeight="1">
      <c r="A4" s="130"/>
      <c r="B4" s="131" t="s">
        <v>92</v>
      </c>
      <c r="C4" s="128" t="s">
        <v>143</v>
      </c>
      <c r="D4" s="128"/>
      <c r="E4" s="128"/>
      <c r="F4" s="128"/>
      <c r="G4" s="128"/>
      <c r="H4" s="128"/>
      <c r="I4" s="128"/>
      <c r="J4" s="128"/>
      <c r="K4" s="128"/>
      <c r="L4" s="128"/>
      <c r="M4" s="128"/>
      <c r="N4" s="128"/>
      <c r="O4" s="128"/>
      <c r="P4" s="128"/>
      <c r="Q4" s="128"/>
      <c r="R4" s="128"/>
      <c r="S4" s="128"/>
      <c r="T4" s="128"/>
      <c r="U4" s="128"/>
      <c r="V4" s="128"/>
      <c r="W4" s="128"/>
      <c r="X4" s="128"/>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s="109" customFormat="1" ht="17.25" customHeight="1">
      <c r="A5" s="130"/>
      <c r="B5" s="128"/>
      <c r="C5" s="78" t="s">
        <v>296</v>
      </c>
      <c r="D5" s="128"/>
      <c r="E5" s="128"/>
      <c r="F5" s="128"/>
      <c r="G5" s="128"/>
      <c r="H5" s="128"/>
      <c r="I5" s="128"/>
      <c r="J5" s="128"/>
      <c r="K5" s="128"/>
      <c r="L5" s="128"/>
      <c r="M5" s="128"/>
      <c r="N5" s="128"/>
      <c r="O5" s="128"/>
      <c r="P5" s="128"/>
      <c r="Q5" s="128"/>
      <c r="R5" s="128"/>
      <c r="S5" s="128"/>
      <c r="T5" s="128"/>
      <c r="U5" s="128"/>
      <c r="V5" s="128"/>
      <c r="W5" s="128"/>
      <c r="X5" s="128"/>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s="109" customFormat="1" ht="17.25" customHeight="1">
      <c r="A6" s="130"/>
      <c r="B6" s="128"/>
      <c r="C6" s="78" t="s">
        <v>297</v>
      </c>
      <c r="D6" s="128"/>
      <c r="E6" s="128"/>
      <c r="F6" s="128"/>
      <c r="G6" s="128"/>
      <c r="H6" s="128"/>
      <c r="I6" s="128"/>
      <c r="J6" s="128"/>
      <c r="K6" s="128"/>
      <c r="L6" s="128"/>
      <c r="M6" s="128"/>
      <c r="N6" s="128"/>
      <c r="O6" s="128"/>
      <c r="P6" s="128"/>
      <c r="Q6" s="128"/>
      <c r="R6" s="128"/>
      <c r="S6" s="128"/>
      <c r="T6" s="128"/>
      <c r="U6" s="128"/>
      <c r="V6" s="128"/>
      <c r="W6" s="128"/>
      <c r="X6" s="128"/>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256" s="109" customFormat="1" ht="17.25" customHeight="1">
      <c r="A7" s="130"/>
      <c r="B7" s="128"/>
      <c r="C7" s="128" t="s">
        <v>417</v>
      </c>
      <c r="D7" s="128"/>
      <c r="E7" s="128"/>
      <c r="F7" s="128"/>
      <c r="G7" s="128"/>
      <c r="H7" s="128"/>
      <c r="I7" s="128"/>
      <c r="J7" s="128"/>
      <c r="K7" s="128"/>
      <c r="L7" s="128"/>
      <c r="M7" s="128"/>
      <c r="N7" s="128"/>
      <c r="O7" s="128"/>
      <c r="P7" s="128"/>
      <c r="Q7" s="128"/>
      <c r="R7" s="128"/>
      <c r="S7" s="128"/>
      <c r="T7" s="128"/>
      <c r="U7" s="128"/>
      <c r="V7" s="128"/>
      <c r="W7" s="128"/>
      <c r="X7" s="128"/>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s="109" customFormat="1" ht="17.25" customHeight="1">
      <c r="A8" s="130"/>
      <c r="B8" s="128"/>
      <c r="C8" s="128" t="s">
        <v>144</v>
      </c>
      <c r="D8" s="128"/>
      <c r="E8" s="128"/>
      <c r="F8" s="128"/>
      <c r="G8" s="128"/>
      <c r="H8" s="128"/>
      <c r="I8" s="128"/>
      <c r="J8" s="128"/>
      <c r="K8" s="128"/>
      <c r="L8" s="128"/>
      <c r="M8" s="128"/>
      <c r="N8" s="128"/>
      <c r="O8" s="128"/>
      <c r="P8" s="128"/>
      <c r="Q8" s="128"/>
      <c r="R8" s="128"/>
      <c r="S8" s="128"/>
      <c r="T8" s="128"/>
      <c r="U8" s="128"/>
      <c r="V8" s="128"/>
      <c r="W8" s="128"/>
      <c r="X8" s="128"/>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spans="1:256" ht="17.2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row>
    <row r="10" spans="1:256" ht="17.25" customHeight="1">
      <c r="A10" s="128"/>
      <c r="B10" s="81" t="s">
        <v>755</v>
      </c>
      <c r="C10" s="78" t="s">
        <v>756</v>
      </c>
      <c r="D10" s="128"/>
      <c r="E10" s="128"/>
      <c r="F10" s="128"/>
      <c r="G10" s="128"/>
      <c r="H10" s="128"/>
      <c r="I10" s="128"/>
      <c r="J10" s="128"/>
      <c r="K10" s="128"/>
      <c r="L10" s="128"/>
      <c r="M10" s="128"/>
      <c r="N10" s="128"/>
      <c r="O10" s="128"/>
      <c r="P10" s="128"/>
      <c r="Q10" s="128"/>
      <c r="R10" s="128"/>
      <c r="S10" s="128"/>
      <c r="T10" s="128"/>
      <c r="U10" s="128"/>
      <c r="V10" s="128"/>
      <c r="W10" s="128"/>
      <c r="X10" s="128"/>
    </row>
    <row r="11" spans="1:256" ht="17.25" customHeight="1">
      <c r="A11" s="128"/>
      <c r="B11" s="128"/>
      <c r="C11" s="78" t="s">
        <v>760</v>
      </c>
      <c r="D11" s="128"/>
      <c r="E11" s="128"/>
      <c r="F11" s="128"/>
      <c r="G11" s="128"/>
      <c r="H11" s="128"/>
      <c r="I11" s="128"/>
      <c r="J11" s="128"/>
      <c r="K11" s="128"/>
      <c r="L11" s="128"/>
      <c r="M11" s="128"/>
      <c r="N11" s="128"/>
      <c r="O11" s="128"/>
      <c r="P11" s="128"/>
      <c r="Q11" s="128"/>
      <c r="R11" s="128"/>
      <c r="S11" s="128"/>
      <c r="T11" s="128"/>
      <c r="U11" s="128"/>
      <c r="V11" s="128"/>
      <c r="W11" s="128"/>
      <c r="X11" s="128"/>
    </row>
    <row r="12" spans="1:256" ht="17.25" customHeight="1">
      <c r="A12" s="128"/>
      <c r="B12" s="128"/>
      <c r="C12" s="78" t="s">
        <v>757</v>
      </c>
      <c r="D12" s="128"/>
      <c r="E12" s="128"/>
      <c r="F12" s="128"/>
      <c r="G12" s="128"/>
      <c r="H12" s="128"/>
      <c r="I12" s="128"/>
      <c r="J12" s="128"/>
      <c r="K12" s="128"/>
      <c r="L12" s="128"/>
      <c r="M12" s="128"/>
      <c r="N12" s="128"/>
      <c r="O12" s="128"/>
      <c r="P12" s="128"/>
      <c r="Q12" s="128"/>
      <c r="R12" s="128"/>
      <c r="S12" s="128"/>
      <c r="T12" s="128"/>
      <c r="U12" s="128"/>
      <c r="V12" s="128"/>
      <c r="W12" s="128"/>
      <c r="X12" s="128"/>
    </row>
    <row r="13" spans="1:256" ht="17.25" customHeight="1">
      <c r="A13" s="128"/>
      <c r="B13" s="128"/>
      <c r="C13" s="78" t="s">
        <v>758</v>
      </c>
      <c r="D13" s="128"/>
      <c r="E13" s="128"/>
      <c r="F13" s="128"/>
      <c r="G13" s="128"/>
      <c r="H13" s="128"/>
      <c r="I13" s="128"/>
      <c r="J13" s="128"/>
      <c r="K13" s="128"/>
      <c r="L13" s="128"/>
      <c r="M13" s="128"/>
      <c r="N13" s="128"/>
      <c r="O13" s="128"/>
      <c r="P13" s="128"/>
      <c r="Q13" s="128"/>
      <c r="R13" s="128"/>
      <c r="S13" s="128"/>
      <c r="T13" s="128"/>
      <c r="U13" s="128"/>
      <c r="V13" s="128"/>
      <c r="W13" s="128"/>
      <c r="X13" s="128"/>
    </row>
    <row r="14" spans="1:256" ht="17.25" customHeight="1">
      <c r="A14" s="128"/>
      <c r="B14" s="128"/>
      <c r="C14" s="78" t="s">
        <v>759</v>
      </c>
      <c r="D14" s="128"/>
      <c r="E14" s="128"/>
      <c r="F14" s="128"/>
      <c r="G14" s="128"/>
      <c r="H14" s="128"/>
      <c r="I14" s="128"/>
      <c r="J14" s="128"/>
      <c r="K14" s="128"/>
      <c r="L14" s="128"/>
      <c r="M14" s="128"/>
      <c r="N14" s="128"/>
      <c r="O14" s="128"/>
      <c r="P14" s="128"/>
      <c r="Q14" s="128"/>
      <c r="R14" s="128"/>
      <c r="S14" s="128"/>
      <c r="T14" s="128"/>
      <c r="U14" s="128"/>
      <c r="V14" s="128"/>
      <c r="W14" s="128"/>
      <c r="X14" s="128"/>
    </row>
    <row r="15" spans="1:256" ht="17.25" customHeight="1">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1:256" s="109" customFormat="1" ht="17.25" customHeight="1">
      <c r="A16" s="129" t="s">
        <v>97</v>
      </c>
      <c r="B16" s="78" t="s">
        <v>516</v>
      </c>
      <c r="C16" s="128"/>
      <c r="D16" s="128"/>
      <c r="E16" s="128"/>
      <c r="F16" s="128"/>
      <c r="G16" s="128"/>
      <c r="H16" s="128"/>
      <c r="I16" s="128"/>
      <c r="J16" s="128"/>
      <c r="K16" s="128"/>
      <c r="L16" s="128"/>
      <c r="M16" s="128"/>
      <c r="N16" s="128"/>
      <c r="O16" s="128"/>
      <c r="P16" s="128"/>
      <c r="Q16" s="128"/>
      <c r="R16" s="128"/>
      <c r="S16" s="128"/>
      <c r="T16" s="128"/>
      <c r="U16" s="128"/>
      <c r="V16" s="128"/>
      <c r="W16" s="128"/>
      <c r="X16" s="128"/>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spans="1:256" s="109" customFormat="1" ht="17.25" customHeight="1">
      <c r="A17" s="128"/>
      <c r="B17" s="128" t="s">
        <v>145</v>
      </c>
      <c r="C17" s="128"/>
      <c r="D17" s="128"/>
      <c r="E17" s="128"/>
      <c r="F17" s="128"/>
      <c r="G17" s="128"/>
      <c r="H17" s="128"/>
      <c r="I17" s="128"/>
      <c r="J17" s="128"/>
      <c r="K17" s="128"/>
      <c r="L17" s="128"/>
      <c r="M17" s="128"/>
      <c r="N17" s="128"/>
      <c r="O17" s="128"/>
      <c r="P17" s="128"/>
      <c r="Q17" s="128"/>
      <c r="R17" s="128"/>
      <c r="S17" s="128"/>
      <c r="T17" s="128"/>
      <c r="U17" s="128"/>
      <c r="V17" s="128"/>
      <c r="W17" s="128"/>
      <c r="X17" s="128"/>
      <c r="Y17" s="112"/>
      <c r="Z17" s="112"/>
      <c r="AA17" s="112"/>
      <c r="AB17" s="112"/>
      <c r="AC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spans="1:256" s="109" customFormat="1" ht="17.25" customHeigh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12"/>
      <c r="Z18" s="112"/>
      <c r="AA18" s="112"/>
      <c r="AB18" s="112"/>
      <c r="AC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row>
    <row r="19" spans="1:256" s="109" customFormat="1" ht="17.25" customHeight="1">
      <c r="A19" s="113" t="s">
        <v>125</v>
      </c>
      <c r="B19" s="84" t="s">
        <v>743</v>
      </c>
      <c r="C19" s="84"/>
      <c r="D19" s="84"/>
      <c r="E19" s="83"/>
      <c r="F19" s="83"/>
      <c r="G19" s="83"/>
      <c r="H19" s="83"/>
      <c r="I19" s="128"/>
      <c r="J19" s="128"/>
      <c r="K19" s="128"/>
      <c r="L19" s="128"/>
      <c r="M19" s="128"/>
      <c r="N19" s="128"/>
      <c r="O19" s="128"/>
      <c r="P19" s="128"/>
      <c r="Q19" s="128"/>
      <c r="R19" s="128"/>
      <c r="S19" s="128"/>
      <c r="T19" s="128"/>
      <c r="U19" s="128"/>
      <c r="V19" s="128"/>
      <c r="W19" s="128"/>
      <c r="X19" s="128"/>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s="109" customFormat="1" ht="17.25" customHeight="1">
      <c r="A20" s="365"/>
      <c r="B20" s="112" t="s">
        <v>748</v>
      </c>
      <c r="C20" s="84"/>
      <c r="D20" s="84"/>
      <c r="E20" s="83"/>
      <c r="F20" s="83"/>
      <c r="G20" s="83"/>
      <c r="H20" s="83"/>
      <c r="I20" s="128"/>
      <c r="J20" s="128"/>
      <c r="K20" s="128"/>
      <c r="L20" s="128"/>
      <c r="M20" s="128"/>
      <c r="N20" s="128"/>
      <c r="O20" s="128"/>
      <c r="P20" s="128"/>
      <c r="Q20" s="128"/>
      <c r="R20" s="128"/>
      <c r="S20" s="128"/>
      <c r="T20" s="128"/>
      <c r="U20" s="128"/>
      <c r="V20" s="128"/>
      <c r="W20" s="128"/>
      <c r="X20" s="128"/>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spans="1:256" s="109" customFormat="1" ht="17.25" customHeight="1">
      <c r="A21" s="365"/>
      <c r="B21" s="112" t="s">
        <v>749</v>
      </c>
      <c r="C21" s="84"/>
      <c r="D21" s="84"/>
      <c r="E21" s="83"/>
      <c r="F21" s="83"/>
      <c r="G21" s="83"/>
      <c r="H21" s="83"/>
      <c r="I21" s="128"/>
      <c r="J21" s="128"/>
      <c r="K21" s="128"/>
      <c r="L21" s="128"/>
      <c r="M21" s="128"/>
      <c r="N21" s="128"/>
      <c r="O21" s="128"/>
      <c r="P21" s="128"/>
      <c r="Q21" s="128"/>
      <c r="R21" s="128"/>
      <c r="S21" s="128"/>
      <c r="T21" s="128"/>
      <c r="U21" s="128"/>
      <c r="V21" s="128"/>
      <c r="W21" s="128"/>
      <c r="X21" s="128"/>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spans="1:256" s="109" customFormat="1" ht="17.25" customHeight="1">
      <c r="A22" s="365"/>
      <c r="B22" s="78" t="s">
        <v>754</v>
      </c>
      <c r="C22" s="84"/>
      <c r="D22" s="84"/>
      <c r="E22" s="83"/>
      <c r="F22" s="83"/>
      <c r="G22" s="83"/>
      <c r="H22" s="83"/>
      <c r="I22" s="128"/>
      <c r="J22" s="128"/>
      <c r="K22" s="128"/>
      <c r="L22" s="128"/>
      <c r="M22" s="128"/>
      <c r="N22" s="128"/>
      <c r="O22" s="128"/>
      <c r="P22" s="128"/>
      <c r="Q22" s="128"/>
      <c r="R22" s="128"/>
      <c r="S22" s="128"/>
      <c r="T22" s="128"/>
      <c r="U22" s="128"/>
      <c r="V22" s="128"/>
      <c r="W22" s="128"/>
      <c r="X22" s="128"/>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pans="1:256" s="109" customFormat="1" ht="17.25" customHeight="1">
      <c r="A23" s="128"/>
      <c r="B23" s="131"/>
      <c r="C23" s="78"/>
      <c r="D23" s="128"/>
      <c r="E23" s="128"/>
      <c r="F23" s="128"/>
      <c r="G23" s="128"/>
      <c r="H23" s="128"/>
      <c r="I23" s="128"/>
      <c r="J23" s="128"/>
      <c r="K23" s="128"/>
      <c r="L23" s="128"/>
      <c r="M23" s="128"/>
      <c r="N23" s="128"/>
      <c r="O23" s="128"/>
      <c r="P23" s="128"/>
      <c r="Q23" s="128"/>
      <c r="R23" s="128"/>
      <c r="S23" s="128"/>
      <c r="T23" s="128"/>
      <c r="U23" s="128"/>
      <c r="V23" s="128"/>
      <c r="W23" s="128"/>
      <c r="X23" s="128"/>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row>
    <row r="24" spans="1:256" ht="17.25" customHeight="1">
      <c r="A24" s="129" t="s">
        <v>102</v>
      </c>
      <c r="B24" s="84" t="s">
        <v>747</v>
      </c>
      <c r="C24" s="128"/>
      <c r="D24" s="128"/>
      <c r="E24" s="128"/>
      <c r="F24" s="128"/>
      <c r="G24" s="128"/>
      <c r="H24" s="128"/>
      <c r="I24" s="128"/>
      <c r="J24" s="128"/>
      <c r="K24" s="128"/>
      <c r="L24" s="128"/>
      <c r="M24" s="128"/>
      <c r="N24" s="128"/>
      <c r="O24" s="128"/>
      <c r="P24" s="128"/>
      <c r="Q24" s="128"/>
      <c r="R24" s="128"/>
      <c r="S24" s="128"/>
      <c r="T24" s="128"/>
      <c r="U24" s="128"/>
      <c r="V24" s="128"/>
      <c r="W24" s="128"/>
      <c r="X24" s="128"/>
    </row>
    <row r="25" spans="1:256" s="109" customFormat="1" ht="17.25" customHeight="1">
      <c r="A25" s="128"/>
      <c r="B25" s="364" t="s">
        <v>92</v>
      </c>
      <c r="C25" s="84" t="s">
        <v>750</v>
      </c>
      <c r="D25" s="128"/>
      <c r="E25" s="128"/>
      <c r="F25" s="128"/>
      <c r="G25" s="128"/>
      <c r="H25" s="128"/>
      <c r="I25" s="128"/>
      <c r="J25" s="128"/>
      <c r="K25" s="128"/>
      <c r="L25" s="128"/>
      <c r="M25" s="128"/>
      <c r="N25" s="128"/>
      <c r="O25" s="128"/>
      <c r="P25" s="128"/>
      <c r="Q25" s="128"/>
      <c r="R25" s="128"/>
      <c r="S25" s="128"/>
      <c r="T25" s="128"/>
      <c r="U25" s="128"/>
      <c r="V25" s="128"/>
      <c r="W25" s="128"/>
      <c r="X25" s="128"/>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c r="IT25" s="112"/>
      <c r="IU25" s="112"/>
      <c r="IV25" s="112"/>
    </row>
    <row r="26" spans="1:256" s="109" customFormat="1" ht="17.25" customHeight="1">
      <c r="A26" s="128"/>
      <c r="B26" s="364" t="s">
        <v>96</v>
      </c>
      <c r="C26" s="84" t="s">
        <v>751</v>
      </c>
      <c r="D26" s="128"/>
      <c r="E26" s="128"/>
      <c r="F26" s="128"/>
      <c r="G26" s="128"/>
      <c r="H26" s="128"/>
      <c r="I26" s="128"/>
      <c r="J26" s="128"/>
      <c r="K26" s="128"/>
      <c r="L26" s="128"/>
      <c r="M26" s="128"/>
      <c r="N26" s="128"/>
      <c r="O26" s="128"/>
      <c r="P26" s="128"/>
      <c r="Q26" s="128"/>
      <c r="R26" s="128"/>
      <c r="S26" s="128"/>
      <c r="T26" s="128"/>
      <c r="U26" s="128"/>
      <c r="V26" s="128"/>
      <c r="W26" s="128"/>
      <c r="X26" s="128"/>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row>
    <row r="27" spans="1:256" s="109" customFormat="1" ht="17.25" customHeight="1">
      <c r="A27" s="128"/>
      <c r="C27" s="84" t="s">
        <v>752</v>
      </c>
      <c r="D27" s="128"/>
      <c r="E27" s="128"/>
      <c r="F27" s="128"/>
      <c r="G27" s="128"/>
      <c r="H27" s="128"/>
      <c r="I27" s="128"/>
      <c r="J27" s="128"/>
      <c r="K27" s="128"/>
      <c r="L27" s="128"/>
      <c r="M27" s="128"/>
      <c r="N27" s="128"/>
      <c r="O27" s="128"/>
      <c r="P27" s="128"/>
      <c r="Q27" s="128"/>
      <c r="R27" s="128"/>
      <c r="S27" s="128"/>
      <c r="T27" s="128"/>
      <c r="U27" s="128"/>
      <c r="V27" s="128"/>
      <c r="W27" s="128"/>
      <c r="X27" s="128"/>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c r="IT27" s="112"/>
      <c r="IU27" s="112"/>
      <c r="IV27" s="112"/>
    </row>
    <row r="28" spans="1:256" s="109" customFormat="1" ht="17.25" customHeight="1">
      <c r="A28" s="128"/>
      <c r="C28" s="84" t="s">
        <v>753</v>
      </c>
      <c r="D28" s="128"/>
      <c r="E28" s="128"/>
      <c r="F28" s="128"/>
      <c r="G28" s="128"/>
      <c r="H28" s="128"/>
      <c r="I28" s="128"/>
      <c r="J28" s="128"/>
      <c r="K28" s="128"/>
      <c r="L28" s="128"/>
      <c r="M28" s="128"/>
      <c r="N28" s="128"/>
      <c r="O28" s="128"/>
      <c r="P28" s="128"/>
      <c r="Q28" s="128"/>
      <c r="R28" s="128"/>
      <c r="S28" s="128"/>
      <c r="T28" s="128"/>
      <c r="U28" s="128"/>
      <c r="V28" s="128"/>
      <c r="W28" s="128"/>
      <c r="X28" s="128"/>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c r="IT28" s="112"/>
      <c r="IU28" s="112"/>
      <c r="IV28" s="112"/>
    </row>
    <row r="29" spans="1:256" s="109" customFormat="1" ht="17.25" customHeight="1">
      <c r="A29" s="128"/>
      <c r="C29" s="84"/>
      <c r="D29" s="128"/>
      <c r="E29" s="128"/>
      <c r="F29" s="128"/>
      <c r="G29" s="128"/>
      <c r="H29" s="128"/>
      <c r="I29" s="128"/>
      <c r="J29" s="128"/>
      <c r="K29" s="128"/>
      <c r="L29" s="128"/>
      <c r="M29" s="128"/>
      <c r="N29" s="128"/>
      <c r="O29" s="128"/>
      <c r="P29" s="128"/>
      <c r="Q29" s="128"/>
      <c r="R29" s="128"/>
      <c r="S29" s="128"/>
      <c r="T29" s="128"/>
      <c r="U29" s="128"/>
      <c r="V29" s="128"/>
      <c r="W29" s="128"/>
      <c r="X29" s="128"/>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c r="IT29" s="112"/>
      <c r="IU29" s="112"/>
      <c r="IV29" s="112"/>
    </row>
    <row r="30" spans="1:256" s="109" customFormat="1" ht="17.25" customHeight="1">
      <c r="A30" s="132" t="s">
        <v>300</v>
      </c>
      <c r="B30" s="128" t="s">
        <v>105</v>
      </c>
      <c r="C30" s="128"/>
      <c r="D30" s="128"/>
      <c r="E30" s="128"/>
      <c r="F30" s="128"/>
      <c r="G30" s="128"/>
      <c r="H30" s="128"/>
      <c r="I30" s="128"/>
      <c r="J30" s="128"/>
      <c r="K30" s="128"/>
      <c r="L30" s="128"/>
      <c r="M30" s="128"/>
      <c r="N30" s="128"/>
      <c r="O30" s="128"/>
      <c r="P30" s="128"/>
      <c r="Q30" s="128"/>
      <c r="R30" s="128"/>
      <c r="S30" s="128"/>
      <c r="T30" s="128"/>
      <c r="U30" s="128"/>
      <c r="V30" s="128"/>
      <c r="W30" s="128"/>
      <c r="X30" s="128"/>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row>
    <row r="31" spans="1:256" s="109" customFormat="1" ht="17.25" customHeight="1">
      <c r="A31" s="128"/>
      <c r="B31" s="131" t="s">
        <v>92</v>
      </c>
      <c r="C31" s="128" t="s">
        <v>418</v>
      </c>
      <c r="D31" s="128"/>
      <c r="E31" s="128"/>
      <c r="F31" s="128"/>
      <c r="G31" s="128"/>
      <c r="H31" s="128"/>
      <c r="I31" s="128"/>
      <c r="J31" s="128"/>
      <c r="K31" s="128"/>
      <c r="L31" s="128"/>
      <c r="M31" s="128"/>
      <c r="N31" s="128"/>
      <c r="O31" s="128"/>
      <c r="P31" s="128"/>
      <c r="Q31" s="128"/>
      <c r="R31" s="128"/>
      <c r="S31" s="128"/>
      <c r="T31" s="128"/>
      <c r="U31" s="128"/>
      <c r="V31" s="128"/>
      <c r="W31" s="128"/>
      <c r="X31" s="128"/>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c r="IV31" s="112"/>
    </row>
    <row r="32" spans="1:256" s="109" customFormat="1" ht="17.25" customHeight="1">
      <c r="A32" s="128"/>
      <c r="B32" s="131" t="s">
        <v>96</v>
      </c>
      <c r="C32" s="128" t="s">
        <v>419</v>
      </c>
      <c r="D32" s="128"/>
      <c r="E32" s="128"/>
      <c r="F32" s="128"/>
      <c r="G32" s="128"/>
      <c r="H32" s="128"/>
      <c r="I32" s="128"/>
      <c r="J32" s="128"/>
      <c r="K32" s="128"/>
      <c r="L32" s="128"/>
      <c r="M32" s="128"/>
      <c r="N32" s="128"/>
      <c r="O32" s="128"/>
      <c r="P32" s="128"/>
      <c r="Q32" s="128"/>
      <c r="R32" s="128"/>
      <c r="S32" s="128"/>
      <c r="T32" s="128"/>
      <c r="U32" s="128"/>
      <c r="V32" s="128"/>
      <c r="W32" s="128"/>
      <c r="X32" s="128"/>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row>
    <row r="35" spans="1:256" s="109" customFormat="1" ht="17.25" customHeight="1">
      <c r="A35" s="112"/>
      <c r="B35" s="112"/>
      <c r="C35" s="112"/>
      <c r="D35" s="114"/>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row>
    <row r="36" spans="1:256" s="109" customFormat="1" ht="17.25" customHeight="1">
      <c r="A36" s="112"/>
      <c r="B36" s="112"/>
      <c r="C36" s="112"/>
      <c r="D36" s="114"/>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row>
    <row r="37" spans="1:256" s="109" customFormat="1" ht="17.25" customHeight="1">
      <c r="A37" s="112"/>
      <c r="B37" s="112"/>
      <c r="C37" s="112"/>
      <c r="D37" s="114"/>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c r="IV37" s="112"/>
    </row>
    <row r="55" spans="1:256" s="109" customFormat="1" ht="17.25" customHeight="1">
      <c r="A55" s="112"/>
      <c r="B55" s="112"/>
      <c r="C55" s="115"/>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c r="HF55" s="112"/>
      <c r="HG55" s="112"/>
      <c r="HH55" s="112"/>
      <c r="HI55" s="112"/>
      <c r="HJ55" s="112"/>
      <c r="HK55" s="112"/>
      <c r="HL55" s="112"/>
      <c r="HM55" s="112"/>
      <c r="HN55" s="112"/>
      <c r="HO55" s="112"/>
      <c r="HP55" s="112"/>
      <c r="HQ55" s="112"/>
      <c r="HR55" s="112"/>
      <c r="HS55" s="112"/>
      <c r="HT55" s="112"/>
      <c r="HU55" s="112"/>
      <c r="HV55" s="112"/>
      <c r="HW55" s="112"/>
      <c r="HX55" s="112"/>
      <c r="HY55" s="112"/>
      <c r="HZ55" s="112"/>
      <c r="IA55" s="112"/>
      <c r="IB55" s="112"/>
      <c r="IC55" s="112"/>
      <c r="ID55" s="112"/>
      <c r="IE55" s="112"/>
      <c r="IF55" s="112"/>
      <c r="IG55" s="112"/>
      <c r="IH55" s="112"/>
      <c r="II55" s="112"/>
      <c r="IJ55" s="112"/>
      <c r="IK55" s="112"/>
      <c r="IL55" s="112"/>
      <c r="IM55" s="112"/>
      <c r="IN55" s="112"/>
      <c r="IO55" s="112"/>
      <c r="IP55" s="112"/>
      <c r="IQ55" s="112"/>
      <c r="IR55" s="112"/>
      <c r="IS55" s="112"/>
      <c r="IT55" s="112"/>
      <c r="IU55" s="112"/>
      <c r="IV55" s="112"/>
    </row>
    <row r="56" spans="1:256" s="109" customFormat="1" ht="17.25" customHeight="1">
      <c r="A56" s="112"/>
      <c r="B56" s="112"/>
      <c r="C56" s="112"/>
      <c r="D56" s="116"/>
      <c r="E56" s="116"/>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c r="HF56" s="112"/>
      <c r="HG56" s="112"/>
      <c r="HH56" s="112"/>
      <c r="HI56" s="112"/>
      <c r="HJ56" s="112"/>
      <c r="HK56" s="112"/>
      <c r="HL56" s="112"/>
      <c r="HM56" s="112"/>
      <c r="HN56" s="112"/>
      <c r="HO56" s="112"/>
      <c r="HP56" s="112"/>
      <c r="HQ56" s="112"/>
      <c r="HR56" s="112"/>
      <c r="HS56" s="112"/>
      <c r="HT56" s="112"/>
      <c r="HU56" s="112"/>
      <c r="HV56" s="112"/>
      <c r="HW56" s="112"/>
      <c r="HX56" s="112"/>
      <c r="HY56" s="112"/>
      <c r="HZ56" s="112"/>
      <c r="IA56" s="112"/>
      <c r="IB56" s="112"/>
      <c r="IC56" s="112"/>
      <c r="ID56" s="112"/>
      <c r="IE56" s="112"/>
      <c r="IF56" s="112"/>
      <c r="IG56" s="112"/>
      <c r="IH56" s="112"/>
      <c r="II56" s="112"/>
      <c r="IJ56" s="112"/>
      <c r="IK56" s="112"/>
      <c r="IL56" s="112"/>
      <c r="IM56" s="112"/>
      <c r="IN56" s="112"/>
      <c r="IO56" s="112"/>
      <c r="IP56" s="112"/>
      <c r="IQ56" s="112"/>
      <c r="IR56" s="112"/>
      <c r="IS56" s="112"/>
      <c r="IT56" s="112"/>
      <c r="IU56" s="112"/>
      <c r="IV56" s="112"/>
    </row>
    <row r="57" spans="1:256" s="109" customFormat="1" ht="17.25" customHeight="1">
      <c r="A57" s="112"/>
      <c r="B57" s="112"/>
      <c r="C57" s="112"/>
      <c r="D57" s="116"/>
      <c r="E57" s="116"/>
      <c r="F57" s="112"/>
      <c r="G57" s="112"/>
      <c r="H57" s="112"/>
      <c r="I57" s="112"/>
      <c r="J57" s="112"/>
      <c r="K57" s="112"/>
      <c r="L57" s="112"/>
      <c r="M57" s="112"/>
      <c r="N57" s="112"/>
      <c r="O57" s="116"/>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2"/>
      <c r="GV57" s="112"/>
      <c r="GW57" s="112"/>
      <c r="GX57" s="112"/>
      <c r="GY57" s="112"/>
      <c r="GZ57" s="112"/>
      <c r="HA57" s="112"/>
      <c r="HB57" s="112"/>
      <c r="HC57" s="112"/>
      <c r="HD57" s="112"/>
      <c r="HE57" s="112"/>
      <c r="HF57" s="112"/>
      <c r="HG57" s="112"/>
      <c r="HH57" s="112"/>
      <c r="HI57" s="112"/>
      <c r="HJ57" s="112"/>
      <c r="HK57" s="112"/>
      <c r="HL57" s="112"/>
      <c r="HM57" s="112"/>
      <c r="HN57" s="112"/>
      <c r="HO57" s="112"/>
      <c r="HP57" s="112"/>
      <c r="HQ57" s="112"/>
      <c r="HR57" s="112"/>
      <c r="HS57" s="112"/>
      <c r="HT57" s="112"/>
      <c r="HU57" s="112"/>
      <c r="HV57" s="112"/>
      <c r="HW57" s="112"/>
      <c r="HX57" s="112"/>
      <c r="HY57" s="112"/>
      <c r="HZ57" s="112"/>
      <c r="IA57" s="112"/>
      <c r="IB57" s="112"/>
      <c r="IC57" s="112"/>
      <c r="ID57" s="112"/>
      <c r="IE57" s="112"/>
      <c r="IF57" s="112"/>
      <c r="IG57" s="112"/>
      <c r="IH57" s="112"/>
      <c r="II57" s="112"/>
      <c r="IJ57" s="112"/>
      <c r="IK57" s="112"/>
      <c r="IL57" s="112"/>
      <c r="IM57" s="112"/>
      <c r="IN57" s="112"/>
      <c r="IO57" s="112"/>
      <c r="IP57" s="112"/>
      <c r="IQ57" s="112"/>
      <c r="IR57" s="112"/>
      <c r="IS57" s="112"/>
      <c r="IT57" s="112"/>
      <c r="IU57" s="112"/>
      <c r="IV57" s="112"/>
    </row>
    <row r="62" spans="1:256" s="109" customFormat="1" ht="17.25" customHeight="1">
      <c r="A62" s="112"/>
      <c r="B62" s="115"/>
      <c r="C62" s="116"/>
      <c r="D62" s="116"/>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c r="ID62" s="112"/>
      <c r="IE62" s="112"/>
      <c r="IF62" s="112"/>
      <c r="IG62" s="112"/>
      <c r="IH62" s="112"/>
      <c r="II62" s="112"/>
      <c r="IJ62" s="112"/>
      <c r="IK62" s="112"/>
      <c r="IL62" s="112"/>
      <c r="IM62" s="112"/>
      <c r="IN62" s="112"/>
      <c r="IO62" s="112"/>
      <c r="IP62" s="112"/>
      <c r="IQ62" s="112"/>
      <c r="IR62" s="112"/>
      <c r="IS62" s="112"/>
      <c r="IT62" s="112"/>
      <c r="IU62" s="112"/>
      <c r="IV62" s="112"/>
    </row>
    <row r="63" spans="1:256" s="109" customFormat="1" ht="17.25" customHeight="1">
      <c r="A63" s="112"/>
      <c r="B63" s="115"/>
      <c r="C63" s="116"/>
      <c r="D63" s="116"/>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row>
    <row r="64" spans="1:256" s="109" customFormat="1" ht="17.25" customHeight="1">
      <c r="A64" s="112"/>
      <c r="B64" s="115"/>
      <c r="C64" s="116"/>
      <c r="D64" s="115"/>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c r="HI64" s="112"/>
      <c r="HJ64" s="112"/>
      <c r="HK64" s="112"/>
      <c r="HL64" s="112"/>
      <c r="HM64" s="112"/>
      <c r="HN64" s="112"/>
      <c r="HO64" s="112"/>
      <c r="HP64" s="112"/>
      <c r="HQ64" s="112"/>
      <c r="HR64" s="112"/>
      <c r="HS64" s="112"/>
      <c r="HT64" s="112"/>
      <c r="HU64" s="112"/>
      <c r="HV64" s="112"/>
      <c r="HW64" s="112"/>
      <c r="HX64" s="112"/>
      <c r="HY64" s="112"/>
      <c r="HZ64" s="112"/>
      <c r="IA64" s="112"/>
      <c r="IB64" s="112"/>
      <c r="IC64" s="112"/>
      <c r="ID64" s="112"/>
      <c r="IE64" s="112"/>
      <c r="IF64" s="112"/>
      <c r="IG64" s="112"/>
      <c r="IH64" s="112"/>
      <c r="II64" s="112"/>
      <c r="IJ64" s="112"/>
      <c r="IK64" s="112"/>
      <c r="IL64" s="112"/>
      <c r="IM64" s="112"/>
      <c r="IN64" s="112"/>
      <c r="IO64" s="112"/>
      <c r="IP64" s="112"/>
      <c r="IQ64" s="112"/>
      <c r="IR64" s="112"/>
      <c r="IS64" s="112"/>
      <c r="IT64" s="112"/>
      <c r="IU64" s="112"/>
      <c r="IV64" s="112"/>
    </row>
    <row r="65" spans="1:256" s="109" customFormat="1" ht="17.25" customHeight="1">
      <c r="A65" s="112"/>
      <c r="B65" s="115"/>
      <c r="C65" s="116"/>
      <c r="D65" s="115"/>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c r="HI65" s="112"/>
      <c r="HJ65" s="112"/>
      <c r="HK65" s="112"/>
      <c r="HL65" s="112"/>
      <c r="HM65" s="112"/>
      <c r="HN65" s="112"/>
      <c r="HO65" s="112"/>
      <c r="HP65" s="112"/>
      <c r="HQ65" s="112"/>
      <c r="HR65" s="112"/>
      <c r="HS65" s="112"/>
      <c r="HT65" s="112"/>
      <c r="HU65" s="112"/>
      <c r="HV65" s="112"/>
      <c r="HW65" s="112"/>
      <c r="HX65" s="112"/>
      <c r="HY65" s="112"/>
      <c r="HZ65" s="112"/>
      <c r="IA65" s="112"/>
      <c r="IB65" s="112"/>
      <c r="IC65" s="112"/>
      <c r="ID65" s="112"/>
      <c r="IE65" s="112"/>
      <c r="IF65" s="112"/>
      <c r="IG65" s="112"/>
      <c r="IH65" s="112"/>
      <c r="II65" s="112"/>
      <c r="IJ65" s="112"/>
      <c r="IK65" s="112"/>
      <c r="IL65" s="112"/>
      <c r="IM65" s="112"/>
      <c r="IN65" s="112"/>
      <c r="IO65" s="112"/>
      <c r="IP65" s="112"/>
      <c r="IQ65" s="112"/>
      <c r="IR65" s="112"/>
      <c r="IS65" s="112"/>
      <c r="IT65" s="112"/>
      <c r="IU65" s="112"/>
      <c r="IV65" s="112"/>
    </row>
    <row r="66" spans="1:256" s="109" customFormat="1" ht="17.25" customHeight="1">
      <c r="A66" s="112"/>
      <c r="B66" s="115"/>
      <c r="C66" s="116"/>
      <c r="D66" s="115"/>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c r="HI66" s="112"/>
      <c r="HJ66" s="112"/>
      <c r="HK66" s="112"/>
      <c r="HL66" s="112"/>
      <c r="HM66" s="112"/>
      <c r="HN66" s="112"/>
      <c r="HO66" s="112"/>
      <c r="HP66" s="112"/>
      <c r="HQ66" s="112"/>
      <c r="HR66" s="112"/>
      <c r="HS66" s="112"/>
      <c r="HT66" s="112"/>
      <c r="HU66" s="112"/>
      <c r="HV66" s="112"/>
      <c r="HW66" s="112"/>
      <c r="HX66" s="112"/>
      <c r="HY66" s="112"/>
      <c r="HZ66" s="112"/>
      <c r="IA66" s="112"/>
      <c r="IB66" s="112"/>
      <c r="IC66" s="112"/>
      <c r="ID66" s="112"/>
      <c r="IE66" s="112"/>
      <c r="IF66" s="112"/>
      <c r="IG66" s="112"/>
      <c r="IH66" s="112"/>
      <c r="II66" s="112"/>
      <c r="IJ66" s="112"/>
      <c r="IK66" s="112"/>
      <c r="IL66" s="112"/>
      <c r="IM66" s="112"/>
      <c r="IN66" s="112"/>
      <c r="IO66" s="112"/>
      <c r="IP66" s="112"/>
      <c r="IQ66" s="112"/>
      <c r="IR66" s="112"/>
      <c r="IS66" s="112"/>
      <c r="IT66" s="112"/>
      <c r="IU66" s="112"/>
      <c r="IV66" s="112"/>
    </row>
    <row r="67" spans="1:256" s="109" customFormat="1" ht="17.25" customHeight="1">
      <c r="A67" s="112"/>
      <c r="B67" s="115"/>
      <c r="C67" s="116"/>
      <c r="D67" s="116"/>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c r="HI67" s="112"/>
      <c r="HJ67" s="112"/>
      <c r="HK67" s="112"/>
      <c r="HL67" s="112"/>
      <c r="HM67" s="112"/>
      <c r="HN67" s="112"/>
      <c r="HO67" s="112"/>
      <c r="HP67" s="112"/>
      <c r="HQ67" s="112"/>
      <c r="HR67" s="112"/>
      <c r="HS67" s="112"/>
      <c r="HT67" s="112"/>
      <c r="HU67" s="112"/>
      <c r="HV67" s="112"/>
      <c r="HW67" s="112"/>
      <c r="HX67" s="112"/>
      <c r="HY67" s="112"/>
      <c r="HZ67" s="112"/>
      <c r="IA67" s="112"/>
      <c r="IB67" s="112"/>
      <c r="IC67" s="112"/>
      <c r="ID67" s="112"/>
      <c r="IE67" s="112"/>
      <c r="IF67" s="112"/>
      <c r="IG67" s="112"/>
      <c r="IH67" s="112"/>
      <c r="II67" s="112"/>
      <c r="IJ67" s="112"/>
      <c r="IK67" s="112"/>
      <c r="IL67" s="112"/>
      <c r="IM67" s="112"/>
      <c r="IN67" s="112"/>
      <c r="IO67" s="112"/>
      <c r="IP67" s="112"/>
      <c r="IQ67" s="112"/>
      <c r="IR67" s="112"/>
      <c r="IS67" s="112"/>
      <c r="IT67" s="112"/>
      <c r="IU67" s="112"/>
      <c r="IV67" s="112"/>
    </row>
    <row r="68" spans="1:256" s="109" customFormat="1" ht="17.25" customHeight="1">
      <c r="A68" s="112"/>
      <c r="B68" s="115"/>
      <c r="C68" s="116"/>
      <c r="D68" s="116"/>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c r="HF68" s="112"/>
      <c r="HG68" s="112"/>
      <c r="HH68" s="112"/>
      <c r="HI68" s="112"/>
      <c r="HJ68" s="112"/>
      <c r="HK68" s="112"/>
      <c r="HL68" s="112"/>
      <c r="HM68" s="112"/>
      <c r="HN68" s="112"/>
      <c r="HO68" s="112"/>
      <c r="HP68" s="112"/>
      <c r="HQ68" s="112"/>
      <c r="HR68" s="112"/>
      <c r="HS68" s="112"/>
      <c r="HT68" s="112"/>
      <c r="HU68" s="112"/>
      <c r="HV68" s="112"/>
      <c r="HW68" s="112"/>
      <c r="HX68" s="112"/>
      <c r="HY68" s="112"/>
      <c r="HZ68" s="112"/>
      <c r="IA68" s="112"/>
      <c r="IB68" s="112"/>
      <c r="IC68" s="112"/>
      <c r="ID68" s="112"/>
      <c r="IE68" s="112"/>
      <c r="IF68" s="112"/>
      <c r="IG68" s="112"/>
      <c r="IH68" s="112"/>
      <c r="II68" s="112"/>
      <c r="IJ68" s="112"/>
      <c r="IK68" s="112"/>
      <c r="IL68" s="112"/>
      <c r="IM68" s="112"/>
      <c r="IN68" s="112"/>
      <c r="IO68" s="112"/>
      <c r="IP68" s="112"/>
      <c r="IQ68" s="112"/>
      <c r="IR68" s="112"/>
      <c r="IS68" s="112"/>
      <c r="IT68" s="112"/>
      <c r="IU68" s="112"/>
      <c r="IV68" s="112"/>
    </row>
    <row r="69" spans="1:256" s="109" customFormat="1" ht="17.25" customHeight="1">
      <c r="A69" s="112"/>
      <c r="B69" s="115"/>
      <c r="C69" s="116"/>
      <c r="D69" s="116"/>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c r="HI69" s="112"/>
      <c r="HJ69" s="112"/>
      <c r="HK69" s="112"/>
      <c r="HL69" s="112"/>
      <c r="HM69" s="112"/>
      <c r="HN69" s="112"/>
      <c r="HO69" s="112"/>
      <c r="HP69" s="112"/>
      <c r="HQ69" s="112"/>
      <c r="HR69" s="112"/>
      <c r="HS69" s="112"/>
      <c r="HT69" s="112"/>
      <c r="HU69" s="112"/>
      <c r="HV69" s="112"/>
      <c r="HW69" s="112"/>
      <c r="HX69" s="112"/>
      <c r="HY69" s="112"/>
      <c r="HZ69" s="112"/>
      <c r="IA69" s="112"/>
      <c r="IB69" s="112"/>
      <c r="IC69" s="112"/>
      <c r="ID69" s="112"/>
      <c r="IE69" s="112"/>
      <c r="IF69" s="112"/>
      <c r="IG69" s="112"/>
      <c r="IH69" s="112"/>
      <c r="II69" s="112"/>
      <c r="IJ69" s="112"/>
      <c r="IK69" s="112"/>
      <c r="IL69" s="112"/>
      <c r="IM69" s="112"/>
      <c r="IN69" s="112"/>
      <c r="IO69" s="112"/>
      <c r="IP69" s="112"/>
      <c r="IQ69" s="112"/>
      <c r="IR69" s="112"/>
      <c r="IS69" s="112"/>
      <c r="IT69" s="112"/>
      <c r="IU69" s="112"/>
      <c r="IV69" s="112"/>
    </row>
    <row r="70" spans="1:256" s="109" customFormat="1" ht="17.25" customHeight="1">
      <c r="A70" s="112"/>
      <c r="B70" s="115"/>
      <c r="C70" s="116"/>
      <c r="D70" s="116"/>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c r="IG70" s="112"/>
      <c r="IH70" s="112"/>
      <c r="II70" s="112"/>
      <c r="IJ70" s="112"/>
      <c r="IK70" s="112"/>
      <c r="IL70" s="112"/>
      <c r="IM70" s="112"/>
      <c r="IN70" s="112"/>
      <c r="IO70" s="112"/>
      <c r="IP70" s="112"/>
      <c r="IQ70" s="112"/>
      <c r="IR70" s="112"/>
      <c r="IS70" s="112"/>
      <c r="IT70" s="112"/>
      <c r="IU70" s="112"/>
      <c r="IV70" s="112"/>
    </row>
  </sheetData>
  <phoneticPr fontId="6"/>
  <pageMargins left="0.59055118110236227" right="0.35433070866141736" top="0.74803149606299213" bottom="0.74803149606299213" header="0.31496062992125984" footer="0.31496062992125984"/>
  <pageSetup paperSize="9" orientation="portrait"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G 6 X V P S / e u u l A A A A 9 g A A A B I A H A B D b 2 5 m a W c v U G F j a 2 F n Z S 5 4 b W w g o h g A K K A U A A A A A A A A A A A A A A A A A A A A A A A A A A A A h Y + x D o I w G I R f h X S n L c X B k J 8 y u B l J S E y M a 1 M q V K E Y W i z v 5 u A j + Q p i F H V z v L v v k r v 7 9 Q b Z 2 D b B R f V W d y Z F E a Y o U E Z 2 p T Z V i g Z 3 C J c o 4 1 A I e R K V C i b Y 2 G S 0 O k W 1 c + e E E O 8 9 9 j H u + o o w S i O y z z d b W a t W h N p Y J 4 x U 6 N M q / 7 c Q h 9 1 r D G c 4 o j F e M I Y p k N m E X J s v w K a 9 z / T H h N X Q u K F X / C j C d Q F k l k D e H / g D U E s D B B Q A A g A I A A B u l 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b p d U K I p H u A 4 A A A A R A A A A E w A c A E Z v c m 1 1 b G F z L 1 N l Y 3 R p b 2 4 x L m 0 g o h g A K K A U A A A A A A A A A A A A A A A A A A A A A A A A A A A A K 0 5 N L s n M z 1 M I h t C G 1 g B Q S w E C L Q A U A A I A C A A A b p d U 9 L 9 6 6 6 U A A A D 2 A A A A E g A A A A A A A A A A A A A A A A A A A A A A Q 2 9 u Z m l n L 1 B h Y 2 t h Z 2 U u e G 1 s U E s B A i 0 A F A A C A A g A A G 6 X V A / K 6 a u k A A A A 6 Q A A A B M A A A A A A A A A A A A A A A A A 8 Q A A A F t D b 2 5 0 Z W 5 0 X 1 R 5 c G V z X S 5 4 b W x Q S w E C L Q A U A A I A C A A A b p 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s l W N Y G L d 0 S 2 J r 8 g U N m D x A A A A A A C A A A A A A A Q Z g A A A A E A A C A A A A B S + M g G 8 P I 2 r N Q V x 0 c j o A c S s I h Z Q 3 n j T C q p r 1 H E W S j z t A A A A A A O g A A A A A I A A C A A A A C 4 m S U W m Y r T o 2 K S B h f X q z 4 X 9 2 z m 7 k j C 1 B s Y N 3 I Y u m L j 4 1 A A A A A A P E P X 5 m y B Z V n 3 u R 1 a 1 i w A j P 9 S g 9 M H Y L u F Z 0 t u J X I 1 2 A u M q V + V Z P E K f C i y u r R D T z + i E e f 7 6 d 8 s n L 2 5 w d D I 5 V F b x f C / R n b V p 7 r 6 W i F Q l 1 b m k 0 A A A A C P F C g F 4 V x 9 9 T n 4 c W P c M z 9 O K B c p G S E q Z H 5 Y e / m H x 3 W p I w a 2 9 H 1 k c t q K 7 e N y 6 n i l Y C B d r m l 4 v T p w h I 5 1 + w / B P x s J < / D a t a M a s h u p > 
</file>

<file path=customXml/itemProps1.xml><?xml version="1.0" encoding="utf-8"?>
<ds:datastoreItem xmlns:ds="http://schemas.openxmlformats.org/officeDocument/2006/customXml" ds:itemID="{63524133-15C6-4199-A95B-4806BB2F52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改定履歴</vt:lpstr>
      <vt:lpstr>連絡事項</vt:lpstr>
      <vt:lpstr>パンフあたま</vt:lpstr>
      <vt:lpstr>役員</vt:lpstr>
      <vt:lpstr>健康状態確認シート</vt:lpstr>
      <vt:lpstr>大会運営担当者</vt:lpstr>
      <vt:lpstr>大会運営上の注意</vt:lpstr>
      <vt:lpstr>競技上の注意</vt:lpstr>
      <vt:lpstr>審判上の注意</vt:lpstr>
      <vt:lpstr>タイムテーブル21日</vt:lpstr>
      <vt:lpstr>4年女子</vt:lpstr>
      <vt:lpstr>3年女子</vt:lpstr>
      <vt:lpstr>2，1年女子</vt:lpstr>
      <vt:lpstr>4年男子</vt:lpstr>
      <vt:lpstr>3年男子</vt:lpstr>
      <vt:lpstr>2，1年男子</vt:lpstr>
      <vt:lpstr>タイムテーブル22日</vt:lpstr>
      <vt:lpstr>6年女子</vt:lpstr>
      <vt:lpstr>６年女子両山</vt:lpstr>
      <vt:lpstr>5年女子</vt:lpstr>
      <vt:lpstr>6年男子</vt:lpstr>
      <vt:lpstr>5年男子</vt:lpstr>
      <vt:lpstr>決勝トーナメント</vt:lpstr>
      <vt:lpstr>大会結果報告書</vt:lpstr>
      <vt:lpstr>座席表（第23回ABC大会　5.21）</vt:lpstr>
      <vt:lpstr>座席表（第23回ABC大会　5.22）</vt:lpstr>
      <vt:lpstr>出場数</vt:lpstr>
      <vt:lpstr>'座席表（第23回ABC大会　5.21）'!Print_Area</vt:lpstr>
      <vt:lpstr>'座席表（第23回ABC大会　5.22）'!Print_Area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2022-05-11T23:52:14Z</cp:lastPrinted>
  <dcterms:created xsi:type="dcterms:W3CDTF">2013-04-25T23:57:59Z</dcterms:created>
  <dcterms:modified xsi:type="dcterms:W3CDTF">2022-05-11T23:53:22Z</dcterms:modified>
</cp:coreProperties>
</file>