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15" yWindow="-15" windowWidth="14175" windowHeight="11895" tabRatio="771"/>
  </bookViews>
  <sheets>
    <sheet name="注意事項" sheetId="72" r:id="rId1"/>
    <sheet name="大会準備の協力依頼" sheetId="26" r:id="rId2"/>
    <sheet name="パンフあたま" sheetId="1" r:id="rId3"/>
    <sheet name="大会役員" sheetId="73" r:id="rId4"/>
    <sheet name="審判お手伝い" sheetId="30" r:id="rId5"/>
    <sheet name="大会運営上の注意" sheetId="51" r:id="rId6"/>
    <sheet name="競技上の注意" sheetId="52" r:id="rId7"/>
    <sheet name="審判上の注意" sheetId="53" r:id="rId8"/>
    <sheet name="招集表" sheetId="87" r:id="rId9"/>
    <sheet name="タイムテーブル" sheetId="33" r:id="rId10"/>
    <sheet name="女子組合せ" sheetId="82" r:id="rId11"/>
    <sheet name="男子組合せ" sheetId="83" r:id="rId12"/>
    <sheet name="座席表" sheetId="84" r:id="rId13"/>
    <sheet name="大会結果報告書" sheetId="45" r:id="rId14"/>
    <sheet name="大会申込数" sheetId="81" r:id="rId15"/>
  </sheets>
  <externalReferences>
    <externalReference r:id="rId16"/>
    <externalReference r:id="rId17"/>
  </externalReferences>
  <definedNames>
    <definedName name="_xlnm._FilterDatabase" localSheetId="8" hidden="1">招集表!#REF!</definedName>
    <definedName name="_xlnm.Print_Area" localSheetId="9">タイムテーブル!$A$1:$AO$23</definedName>
    <definedName name="_xlnm.Print_Area" localSheetId="12">座席表!$A$1:$AF$49</definedName>
    <definedName name="_xlnm.Print_Area" localSheetId="8">招集表!$A$1:$M$28</definedName>
    <definedName name="_xlnm.Print_Area" localSheetId="4">審判お手伝い!$A$1:$H$28</definedName>
    <definedName name="_xlnm.Print_Area" localSheetId="7">審判上の注意!$A$1:$Y$47</definedName>
    <definedName name="_xlnm.Print_Area" localSheetId="5">大会運営上の注意!$A$1:$Z$78</definedName>
    <definedName name="_xlnm.Print_Area" localSheetId="1">大会準備の協力依頼!$A$1:$AB$59</definedName>
    <definedName name="_xlnm.Print_Area" localSheetId="11">男子組合せ!$A$1:$R$159</definedName>
    <definedName name="_xlnm.Print_Titles" localSheetId="14">大会申込数!$A:$A,大会申込数!$1:$2</definedName>
    <definedName name="単女" localSheetId="3">[1]辞書!$B$11:$J$225</definedName>
    <definedName name="単女">[2]辞書!$B$11:$J$225</definedName>
  </definedNames>
  <calcPr calcId="145621"/>
</workbook>
</file>

<file path=xl/calcChain.xml><?xml version="1.0" encoding="utf-8"?>
<calcChain xmlns="http://schemas.openxmlformats.org/spreadsheetml/2006/main">
  <c r="AE14" i="33" l="1"/>
  <c r="AI14" i="33" s="1"/>
  <c r="AM14" i="33" s="1"/>
  <c r="C15" i="33" s="1"/>
  <c r="K15" i="33" s="1"/>
  <c r="O15" i="33" s="1"/>
  <c r="S15" i="33" s="1"/>
  <c r="W15" i="33" s="1"/>
  <c r="AA15" i="33" s="1"/>
  <c r="AI15" i="33" s="1"/>
  <c r="AM15" i="33" s="1"/>
  <c r="C16" i="33" s="1"/>
  <c r="G16" i="33" s="1"/>
  <c r="K16" i="33" s="1"/>
  <c r="S16" i="33" s="1"/>
  <c r="W16" i="33" s="1"/>
  <c r="AA16" i="33" s="1"/>
  <c r="AE16" i="33" s="1"/>
  <c r="AI16" i="33" s="1"/>
  <c r="C17" i="33" s="1"/>
  <c r="G17" i="33" s="1"/>
  <c r="K17" i="33" s="1"/>
  <c r="O17" i="33" s="1"/>
  <c r="S17" i="33" s="1"/>
  <c r="AA17" i="33" s="1"/>
  <c r="AE17" i="33" s="1"/>
  <c r="AI17" i="33" s="1"/>
  <c r="AM17" i="33" s="1"/>
  <c r="C18" i="33" s="1"/>
  <c r="K18" i="33" s="1"/>
  <c r="O18" i="33" s="1"/>
  <c r="S18" i="33" s="1"/>
  <c r="W18" i="33" s="1"/>
  <c r="AA18" i="33" s="1"/>
  <c r="AA14" i="33"/>
  <c r="L14" i="33"/>
  <c r="T14" i="33" s="1"/>
  <c r="AB14" i="33" s="1"/>
  <c r="AJ14" i="33" s="1"/>
  <c r="D15" i="33" s="1"/>
  <c r="L15" i="33" s="1"/>
  <c r="T15" i="33" s="1"/>
  <c r="AB15" i="33" s="1"/>
  <c r="AJ15" i="33" s="1"/>
  <c r="D16" i="33" s="1"/>
  <c r="L16" i="33" s="1"/>
  <c r="T16" i="33" s="1"/>
  <c r="AB16" i="33" s="1"/>
  <c r="AJ16" i="33" s="1"/>
  <c r="D17" i="33" s="1"/>
  <c r="L17" i="33" s="1"/>
  <c r="T17" i="33" s="1"/>
  <c r="AB17" i="33" s="1"/>
  <c r="AJ17" i="33" s="1"/>
  <c r="D18" i="33" s="1"/>
  <c r="L18" i="33" s="1"/>
  <c r="T18" i="33" s="1"/>
  <c r="AB18" i="33" s="1"/>
  <c r="AJ18" i="33" s="1"/>
  <c r="D19" i="33" s="1"/>
  <c r="L19" i="33" s="1"/>
  <c r="T19" i="33" s="1"/>
  <c r="AB19" i="33" s="1"/>
  <c r="AJ19" i="33" s="1"/>
  <c r="K14" i="33"/>
  <c r="O14" i="33" s="1"/>
  <c r="S14" i="33" s="1"/>
  <c r="J14" i="33"/>
  <c r="R14" i="33" s="1"/>
  <c r="Z14" i="33" s="1"/>
  <c r="AH14" i="33" s="1"/>
  <c r="B15" i="33" s="1"/>
  <c r="J15" i="33" s="1"/>
  <c r="R15" i="33" s="1"/>
  <c r="Z15" i="33" s="1"/>
  <c r="AH15" i="33" s="1"/>
  <c r="B16" i="33" s="1"/>
  <c r="J16" i="33" s="1"/>
  <c r="R16" i="33" s="1"/>
  <c r="Z16" i="33" s="1"/>
  <c r="AH16" i="33" s="1"/>
  <c r="B17" i="33" s="1"/>
  <c r="J17" i="33" s="1"/>
  <c r="R17" i="33" s="1"/>
  <c r="Z17" i="33" s="1"/>
  <c r="AH17" i="33" s="1"/>
  <c r="B18" i="33" s="1"/>
  <c r="J18" i="33" s="1"/>
  <c r="R18" i="33" s="1"/>
  <c r="Z18" i="33" s="1"/>
  <c r="AH18" i="33" s="1"/>
  <c r="B19" i="33" s="1"/>
  <c r="J19" i="33" s="1"/>
  <c r="R19" i="33" s="1"/>
  <c r="Z19" i="33" s="1"/>
  <c r="AH19" i="33" s="1"/>
  <c r="G14" i="33"/>
  <c r="D14" i="33"/>
  <c r="C14" i="33"/>
  <c r="B14" i="33"/>
  <c r="AB13" i="33"/>
  <c r="Z13" i="33"/>
  <c r="L13" i="33"/>
  <c r="J13" i="33"/>
  <c r="AJ12" i="33"/>
  <c r="AI12" i="33"/>
  <c r="AH12" i="33"/>
  <c r="T12" i="33"/>
  <c r="R12" i="33"/>
  <c r="M156" i="83" l="1"/>
  <c r="M154" i="83"/>
  <c r="J154" i="83"/>
  <c r="J152" i="83"/>
  <c r="G152" i="83"/>
  <c r="M150" i="83"/>
  <c r="J150" i="83"/>
  <c r="G150" i="83"/>
  <c r="D150" i="83"/>
  <c r="M93" i="83"/>
  <c r="M91" i="83"/>
  <c r="J91" i="83"/>
  <c r="J89" i="83"/>
  <c r="G89" i="83"/>
  <c r="M87" i="83"/>
  <c r="J87" i="83"/>
  <c r="G87" i="83"/>
  <c r="D87" i="83"/>
  <c r="M35" i="83"/>
  <c r="M33" i="83"/>
  <c r="J33" i="83"/>
  <c r="J31" i="83"/>
  <c r="G31" i="83"/>
  <c r="M29" i="83"/>
  <c r="J29" i="83"/>
  <c r="G29" i="83"/>
  <c r="D29" i="83"/>
  <c r="M141" i="82" l="1"/>
  <c r="M139" i="82"/>
  <c r="J139" i="82"/>
  <c r="J137" i="82"/>
  <c r="G137" i="82"/>
  <c r="M135" i="82"/>
  <c r="J135" i="82"/>
  <c r="G135" i="82"/>
  <c r="D135" i="82"/>
  <c r="M88" i="82"/>
  <c r="M86" i="82"/>
  <c r="J86" i="82"/>
  <c r="J84" i="82"/>
  <c r="G84" i="82"/>
  <c r="M82" i="82"/>
  <c r="J82" i="82"/>
  <c r="G82" i="82"/>
  <c r="D82" i="82"/>
  <c r="M37" i="82"/>
  <c r="J37" i="82"/>
  <c r="G37" i="82"/>
  <c r="D37" i="82"/>
  <c r="M43" i="82"/>
  <c r="M41" i="82"/>
  <c r="J41" i="82"/>
  <c r="J39" i="82"/>
  <c r="G39" i="82"/>
  <c r="I37" i="81"/>
  <c r="H37" i="81"/>
  <c r="G37" i="81"/>
  <c r="F37" i="81"/>
  <c r="E37" i="81"/>
  <c r="D37" i="81"/>
  <c r="J36" i="81"/>
  <c r="J35" i="81"/>
  <c r="J34" i="81"/>
  <c r="J33" i="81"/>
  <c r="J32" i="81"/>
  <c r="J31" i="81"/>
  <c r="J30" i="81"/>
  <c r="J29" i="81"/>
  <c r="J28" i="81"/>
  <c r="J27" i="81"/>
  <c r="J26" i="81"/>
  <c r="J25" i="81"/>
  <c r="J24" i="81"/>
  <c r="J23" i="81"/>
  <c r="J22" i="81"/>
  <c r="J21" i="81"/>
  <c r="J20" i="81"/>
  <c r="J19" i="81"/>
  <c r="J18" i="81"/>
  <c r="J17" i="81"/>
  <c r="J16" i="81"/>
  <c r="J15" i="81"/>
  <c r="J14" i="81"/>
  <c r="J13" i="81"/>
  <c r="J12" i="81"/>
  <c r="J11" i="81"/>
  <c r="J10" i="81"/>
  <c r="J9" i="81"/>
  <c r="J8" i="81"/>
  <c r="J7" i="81"/>
  <c r="J6" i="81"/>
  <c r="J5" i="81"/>
  <c r="J4" i="81"/>
  <c r="J3" i="81"/>
  <c r="J37" i="81" l="1"/>
  <c r="F4" i="33"/>
  <c r="J4" i="33" s="1"/>
  <c r="N4" i="33" s="1"/>
  <c r="R4" i="33" s="1"/>
  <c r="V4" i="33" s="1"/>
  <c r="Z4" i="33" s="1"/>
  <c r="AD4" i="33" s="1"/>
  <c r="G4" i="33"/>
  <c r="K4" i="33" s="1"/>
  <c r="O4" i="33" s="1"/>
  <c r="S4" i="33" s="1"/>
  <c r="W4" i="33" s="1"/>
  <c r="AA4" i="33" s="1"/>
  <c r="AE4" i="33" s="1"/>
  <c r="H4" i="33"/>
  <c r="L4" i="33" s="1"/>
  <c r="P4" i="33" s="1"/>
  <c r="T4" i="33" s="1"/>
  <c r="X4" i="33" s="1"/>
  <c r="AB4" i="33" s="1"/>
  <c r="AF4" i="33" s="1"/>
  <c r="AJ4" i="33" l="1"/>
  <c r="AN4" i="33" s="1"/>
  <c r="D5" i="33" s="1"/>
  <c r="H5" i="33" s="1"/>
  <c r="L5" i="33" s="1"/>
  <c r="P5" i="33" s="1"/>
  <c r="X5" i="33" s="1"/>
  <c r="AB5" i="33" s="1"/>
  <c r="AF5" i="33" s="1"/>
  <c r="AJ5" i="33" s="1"/>
  <c r="AN5" i="33" s="1"/>
  <c r="D6" i="33" s="1"/>
  <c r="H6" i="33" s="1"/>
  <c r="L6" i="33" s="1"/>
  <c r="P6" i="33" s="1"/>
  <c r="T6" i="33" s="1"/>
  <c r="X6" i="33" s="1"/>
  <c r="AF6" i="33" s="1"/>
  <c r="AJ6" i="33" s="1"/>
  <c r="AN6" i="33" s="1"/>
  <c r="H7" i="33" s="1"/>
  <c r="L7" i="33" s="1"/>
  <c r="P7" i="33" s="1"/>
  <c r="T7" i="33" s="1"/>
  <c r="X7" i="33" s="1"/>
  <c r="AB7" i="33" s="1"/>
  <c r="AF7" i="33" s="1"/>
  <c r="AN7" i="33" s="1"/>
  <c r="D8" i="33" s="1"/>
  <c r="H8" i="33" s="1"/>
  <c r="L8" i="33" s="1"/>
  <c r="P8" i="33" s="1"/>
  <c r="T8" i="33" s="1"/>
  <c r="AB8" i="33" s="1"/>
  <c r="AF8" i="33" s="1"/>
  <c r="AJ8" i="33" s="1"/>
  <c r="AN8" i="33" s="1"/>
  <c r="D9" i="33" s="1"/>
  <c r="H9" i="33" s="1"/>
  <c r="L9" i="33" s="1"/>
  <c r="T9" i="33" s="1"/>
  <c r="X9" i="33" s="1"/>
  <c r="AB9" i="33" s="1"/>
  <c r="AF9" i="33" s="1"/>
  <c r="AJ9" i="33" s="1"/>
  <c r="AN9" i="33" s="1"/>
  <c r="D10" i="33" s="1"/>
  <c r="L10" i="33" s="1"/>
  <c r="P10" i="33" s="1"/>
  <c r="T10" i="33" s="1"/>
  <c r="X10" i="33" s="1"/>
  <c r="AB10" i="33" s="1"/>
  <c r="AF10" i="33" s="1"/>
  <c r="AN10" i="33" s="1"/>
  <c r="D11" i="33" s="1"/>
  <c r="H11" i="33" s="1"/>
  <c r="L11" i="33" s="1"/>
  <c r="P11" i="33" s="1"/>
  <c r="T11" i="33" s="1"/>
  <c r="AB11" i="33" s="1"/>
  <c r="AF11" i="33" s="1"/>
  <c r="AJ11" i="33" s="1"/>
  <c r="D12" i="33" s="1"/>
  <c r="H12" i="33" s="1"/>
  <c r="L12" i="33" s="1"/>
  <c r="X12" i="33" s="1"/>
  <c r="AB12" i="33" s="1"/>
  <c r="AN12" i="33" s="1"/>
  <c r="D13" i="33" s="1"/>
  <c r="P13" i="33" s="1"/>
  <c r="T13" i="33" s="1"/>
  <c r="AF13" i="33" s="1"/>
  <c r="AJ13" i="33" s="1"/>
  <c r="AI4" i="33"/>
  <c r="AM4" i="33" s="1"/>
  <c r="C5" i="33" s="1"/>
  <c r="G5" i="33" s="1"/>
  <c r="K5" i="33" s="1"/>
  <c r="O5" i="33" s="1"/>
  <c r="S5" i="33" s="1"/>
  <c r="W5" i="33" s="1"/>
  <c r="AA5" i="33" s="1"/>
  <c r="AE5" i="33" s="1"/>
  <c r="AL4" i="33"/>
  <c r="B5" i="33" s="1"/>
  <c r="F5" i="33" s="1"/>
  <c r="J5" i="33" s="1"/>
  <c r="N5" i="33" s="1"/>
  <c r="V5" i="33" s="1"/>
  <c r="Z5" i="33" s="1"/>
  <c r="AD5" i="33" s="1"/>
  <c r="AH5" i="33" s="1"/>
  <c r="AL5" i="33" s="1"/>
  <c r="B6" i="33" s="1"/>
  <c r="F6" i="33" s="1"/>
  <c r="J6" i="33" s="1"/>
  <c r="N6" i="33" s="1"/>
  <c r="R6" i="33" s="1"/>
  <c r="V6" i="33" s="1"/>
  <c r="AD6" i="33" s="1"/>
  <c r="AH6" i="33" s="1"/>
  <c r="AL6" i="33" s="1"/>
  <c r="B7" i="33" s="1"/>
  <c r="F7" i="33" s="1"/>
  <c r="J7" i="33" s="1"/>
  <c r="N7" i="33" s="1"/>
  <c r="R7" i="33" s="1"/>
  <c r="V7" i="33" s="1"/>
  <c r="Z7" i="33" s="1"/>
  <c r="AD7" i="33" s="1"/>
  <c r="AL7" i="33" s="1"/>
  <c r="B8" i="33" s="1"/>
  <c r="F8" i="33" s="1"/>
  <c r="J8" i="33" s="1"/>
  <c r="N8" i="33" s="1"/>
  <c r="R8" i="33" s="1"/>
  <c r="Z8" i="33" s="1"/>
  <c r="AD8" i="33" s="1"/>
  <c r="AH8" i="33" s="1"/>
  <c r="AL8" i="33" s="1"/>
  <c r="B9" i="33" s="1"/>
  <c r="F9" i="33" s="1"/>
  <c r="J9" i="33" s="1"/>
  <c r="R9" i="33" s="1"/>
  <c r="V9" i="33" s="1"/>
  <c r="Z9" i="33" s="1"/>
  <c r="AD9" i="33" s="1"/>
  <c r="AH9" i="33" s="1"/>
  <c r="AL9" i="33" s="1"/>
  <c r="B10" i="33" s="1"/>
  <c r="J10" i="33" s="1"/>
  <c r="N10" i="33" s="1"/>
  <c r="R10" i="33" s="1"/>
  <c r="V10" i="33" s="1"/>
  <c r="Z10" i="33" s="1"/>
  <c r="AD10" i="33" s="1"/>
  <c r="AL10" i="33" s="1"/>
  <c r="B11" i="33" s="1"/>
  <c r="F11" i="33" s="1"/>
  <c r="J11" i="33" s="1"/>
  <c r="N11" i="33" s="1"/>
  <c r="R11" i="33" s="1"/>
  <c r="Z11" i="33" s="1"/>
  <c r="AD11" i="33" s="1"/>
  <c r="AH11" i="33" s="1"/>
  <c r="B12" i="33" s="1"/>
  <c r="F12" i="33" s="1"/>
  <c r="J12" i="33" s="1"/>
  <c r="V12" i="33" s="1"/>
  <c r="Z12" i="33" s="1"/>
  <c r="AL12" i="33" s="1"/>
  <c r="B13" i="33" s="1"/>
  <c r="N13" i="33" s="1"/>
  <c r="R13" i="33" s="1"/>
  <c r="AD13" i="33" s="1"/>
  <c r="AH13" i="33" s="1"/>
  <c r="AH4" i="33"/>
  <c r="AI5" i="33" l="1"/>
  <c r="AM5" i="33" s="1"/>
  <c r="C6" i="33" s="1"/>
  <c r="G6" i="33" s="1"/>
  <c r="K6" i="33" s="1"/>
  <c r="O6" i="33" s="1"/>
  <c r="S6" i="33" s="1"/>
  <c r="W6" i="33" s="1"/>
  <c r="AE6" i="33" s="1"/>
  <c r="AI6" i="33" s="1"/>
  <c r="AM6" i="33" s="1"/>
  <c r="G7" i="33" s="1"/>
  <c r="K7" i="33" s="1"/>
  <c r="O7" i="33" s="1"/>
  <c r="S7" i="33" s="1"/>
  <c r="W7" i="33" s="1"/>
  <c r="AA7" i="33" s="1"/>
  <c r="AE7" i="33" s="1"/>
  <c r="AI7" i="33" s="1"/>
  <c r="AM7" i="33" s="1"/>
  <c r="C8" i="33" s="1"/>
  <c r="G8" i="33" s="1"/>
  <c r="K8" i="33" s="1"/>
  <c r="O8" i="33" s="1"/>
  <c r="S8" i="33" s="1"/>
  <c r="W8" i="33" s="1"/>
  <c r="AA8" i="33" s="1"/>
  <c r="AE8" i="33" s="1"/>
  <c r="AI8" i="33" s="1"/>
  <c r="AM8" i="33" s="1"/>
  <c r="C9" i="33" s="1"/>
  <c r="G9" i="33" s="1"/>
  <c r="K9" i="33" s="1"/>
  <c r="S9" i="33" s="1"/>
  <c r="W9" i="33" s="1"/>
  <c r="AA9" i="33" s="1"/>
  <c r="AE9" i="33" s="1"/>
  <c r="AI9" i="33" s="1"/>
  <c r="AM9" i="33" s="1"/>
  <c r="C10" i="33" s="1"/>
  <c r="G10" i="33" s="1"/>
  <c r="K10" i="33" s="1"/>
  <c r="O10" i="33" s="1"/>
  <c r="S10" i="33" s="1"/>
  <c r="W10" i="33" s="1"/>
  <c r="AA10" i="33" s="1"/>
  <c r="AE10" i="33" s="1"/>
  <c r="AI10" i="33" s="1"/>
  <c r="AM10" i="33" s="1"/>
  <c r="C11" i="33" s="1"/>
  <c r="G11" i="33" s="1"/>
  <c r="K11" i="33" s="1"/>
  <c r="O11" i="33" s="1"/>
  <c r="S11" i="33" s="1"/>
  <c r="AA11" i="33" s="1"/>
  <c r="AE11" i="33" s="1"/>
  <c r="AI11" i="33" s="1"/>
  <c r="AM11" i="33" s="1"/>
  <c r="C12" i="33" s="1"/>
  <c r="G12" i="33" s="1"/>
  <c r="K12" i="33" s="1"/>
  <c r="O12" i="33" s="1"/>
  <c r="S12" i="33" l="1"/>
  <c r="W12" i="33" s="1"/>
  <c r="AA12" i="33" s="1"/>
  <c r="AM12" i="33" s="1"/>
  <c r="C13" i="33" s="1"/>
  <c r="G13" i="33" s="1"/>
  <c r="K13" i="33" l="1"/>
  <c r="O13" i="33" s="1"/>
  <c r="S13" i="33" s="1"/>
  <c r="W13" i="33" s="1"/>
  <c r="AA13" i="33" l="1"/>
  <c r="AE13" i="33" s="1"/>
  <c r="AI13" i="33" s="1"/>
</calcChain>
</file>

<file path=xl/sharedStrings.xml><?xml version="1.0" encoding="utf-8"?>
<sst xmlns="http://schemas.openxmlformats.org/spreadsheetml/2006/main" count="1236" uniqueCount="702">
  <si>
    <t>②</t>
    <phoneticPr fontId="10"/>
  </si>
  <si>
    <t>③</t>
    <phoneticPr fontId="10"/>
  </si>
  <si>
    <t>選手は試合進行を遅らせるような行動をした時は、審判がイエローカードを出し警告をします。</t>
    <rPh sb="0" eb="2">
      <t>センシュ</t>
    </rPh>
    <rPh sb="3" eb="5">
      <t>シアイ</t>
    </rPh>
    <rPh sb="5" eb="7">
      <t>シンコウ</t>
    </rPh>
    <rPh sb="8" eb="9">
      <t>オク</t>
    </rPh>
    <rPh sb="15" eb="17">
      <t>コウドウ</t>
    </rPh>
    <rPh sb="20" eb="21">
      <t>トキ</t>
    </rPh>
    <rPh sb="23" eb="25">
      <t>シンパン</t>
    </rPh>
    <rPh sb="34" eb="35">
      <t>ダ</t>
    </rPh>
    <rPh sb="36" eb="38">
      <t>ケイコク</t>
    </rPh>
    <phoneticPr fontId="10"/>
  </si>
  <si>
    <t>２回出たらフォルトとします。</t>
    <rPh sb="1" eb="2">
      <t>カイ</t>
    </rPh>
    <rPh sb="2" eb="3">
      <t>デ</t>
    </rPh>
    <phoneticPr fontId="10"/>
  </si>
  <si>
    <t>審判は、この点についてよく見て下さい。</t>
    <rPh sb="0" eb="2">
      <t>シンパン</t>
    </rPh>
    <rPh sb="6" eb="7">
      <t>テン</t>
    </rPh>
    <rPh sb="13" eb="14">
      <t>ミ</t>
    </rPh>
    <rPh sb="15" eb="16">
      <t>クダ</t>
    </rPh>
    <phoneticPr fontId="10"/>
  </si>
  <si>
    <t>もし、選手が勝手に行った時は、イエローカードを出し警告します。</t>
    <rPh sb="3" eb="5">
      <t>センシュ</t>
    </rPh>
    <rPh sb="6" eb="8">
      <t>カッテ</t>
    </rPh>
    <rPh sb="9" eb="10">
      <t>オコナ</t>
    </rPh>
    <rPh sb="12" eb="13">
      <t>トキ</t>
    </rPh>
    <rPh sb="23" eb="24">
      <t>ダ</t>
    </rPh>
    <rPh sb="25" eb="27">
      <t>ケイコク</t>
    </rPh>
    <phoneticPr fontId="10"/>
  </si>
  <si>
    <t>①</t>
    <phoneticPr fontId="10"/>
  </si>
  <si>
    <t>フラッシュ撮影の禁止</t>
    <rPh sb="5" eb="7">
      <t>サツエイ</t>
    </rPh>
    <rPh sb="8" eb="10">
      <t>キンシ</t>
    </rPh>
    <phoneticPr fontId="10"/>
  </si>
  <si>
    <t>アリーナ内への立ち入り禁止</t>
    <rPh sb="4" eb="5">
      <t>ナイ</t>
    </rPh>
    <rPh sb="7" eb="8">
      <t>タ</t>
    </rPh>
    <rPh sb="9" eb="10">
      <t>イ</t>
    </rPh>
    <rPh sb="11" eb="13">
      <t>キンシ</t>
    </rPh>
    <phoneticPr fontId="10"/>
  </si>
  <si>
    <t>会場のトイレを使用する際は、必ずスリッパに履き替えるよう周知徹底してください。</t>
    <rPh sb="0" eb="2">
      <t>カイジョウ</t>
    </rPh>
    <rPh sb="7" eb="9">
      <t>シヨウ</t>
    </rPh>
    <rPh sb="11" eb="12">
      <t>サイ</t>
    </rPh>
    <rPh sb="14" eb="15">
      <t>カナラ</t>
    </rPh>
    <rPh sb="21" eb="22">
      <t>ハ</t>
    </rPh>
    <rPh sb="23" eb="24">
      <t>カ</t>
    </rPh>
    <rPh sb="28" eb="30">
      <t>シュウチ</t>
    </rPh>
    <rPh sb="30" eb="32">
      <t>テッテイ</t>
    </rPh>
    <phoneticPr fontId="10"/>
  </si>
  <si>
    <t>会場を使用するマナーアップに、御理解と御協力をお願いします。</t>
    <rPh sb="0" eb="2">
      <t>カイジョウ</t>
    </rPh>
    <rPh sb="3" eb="5">
      <t>シヨウ</t>
    </rPh>
    <rPh sb="15" eb="18">
      <t>ゴリカイ</t>
    </rPh>
    <rPh sb="19" eb="22">
      <t>ゴキョウリョク</t>
    </rPh>
    <rPh sb="24" eb="25">
      <t>ネガ</t>
    </rPh>
    <phoneticPr fontId="10"/>
  </si>
  <si>
    <t>点審</t>
    <rPh sb="0" eb="1">
      <t>テン</t>
    </rPh>
    <rPh sb="1" eb="2">
      <t>シン</t>
    </rPh>
    <phoneticPr fontId="10"/>
  </si>
  <si>
    <t>大会会長</t>
    <rPh sb="0" eb="2">
      <t>タイカイ</t>
    </rPh>
    <rPh sb="2" eb="4">
      <t>カイチョウ</t>
    </rPh>
    <phoneticPr fontId="10"/>
  </si>
  <si>
    <t>学年</t>
    <rPh sb="0" eb="2">
      <t>ガクネン</t>
    </rPh>
    <phoneticPr fontId="10"/>
  </si>
  <si>
    <t>男女</t>
    <rPh sb="0" eb="2">
      <t>ダンジョ</t>
    </rPh>
    <phoneticPr fontId="10"/>
  </si>
  <si>
    <t>コート</t>
    <phoneticPr fontId="10"/>
  </si>
  <si>
    <t>番号</t>
    <rPh sb="0" eb="2">
      <t>バンゴウ</t>
    </rPh>
    <phoneticPr fontId="10"/>
  </si>
  <si>
    <t>女子</t>
    <rPh sb="0" eb="2">
      <t>ジョシ</t>
    </rPh>
    <phoneticPr fontId="10"/>
  </si>
  <si>
    <t>進行</t>
    <rPh sb="0" eb="2">
      <t>シンコウ</t>
    </rPh>
    <phoneticPr fontId="10"/>
  </si>
  <si>
    <t>召集</t>
    <rPh sb="0" eb="2">
      <t>ショウシュウ</t>
    </rPh>
    <phoneticPr fontId="10"/>
  </si>
  <si>
    <t>接待</t>
    <rPh sb="0" eb="2">
      <t>セッタイ</t>
    </rPh>
    <phoneticPr fontId="10"/>
  </si>
  <si>
    <t>事務局</t>
    <rPh sb="0" eb="3">
      <t>ジムキョク</t>
    </rPh>
    <phoneticPr fontId="10"/>
  </si>
  <si>
    <t>期　日</t>
    <rPh sb="0" eb="1">
      <t>キ</t>
    </rPh>
    <rPh sb="2" eb="3">
      <t>ヒ</t>
    </rPh>
    <phoneticPr fontId="10"/>
  </si>
  <si>
    <t>場　所</t>
    <rPh sb="0" eb="1">
      <t>バ</t>
    </rPh>
    <rPh sb="2" eb="3">
      <t>ショ</t>
    </rPh>
    <phoneticPr fontId="10"/>
  </si>
  <si>
    <t>主　催</t>
    <rPh sb="0" eb="1">
      <t>シュ</t>
    </rPh>
    <rPh sb="2" eb="3">
      <t>モヨオ</t>
    </rPh>
    <phoneticPr fontId="10"/>
  </si>
  <si>
    <t>岐阜県小学生バドミントン連盟</t>
    <rPh sb="0" eb="3">
      <t>ギフケン</t>
    </rPh>
    <rPh sb="3" eb="6">
      <t>ショウガクセイ</t>
    </rPh>
    <rPh sb="12" eb="14">
      <t>レンメイ</t>
    </rPh>
    <phoneticPr fontId="10"/>
  </si>
  <si>
    <t>協　賛</t>
    <rPh sb="0" eb="1">
      <t>キョウ</t>
    </rPh>
    <rPh sb="2" eb="3">
      <t>サン</t>
    </rPh>
    <phoneticPr fontId="10"/>
  </si>
  <si>
    <t>ヨネックス株式会社</t>
    <rPh sb="5" eb="7">
      <t>カブシキ</t>
    </rPh>
    <rPh sb="7" eb="9">
      <t>カイシャ</t>
    </rPh>
    <phoneticPr fontId="10"/>
  </si>
  <si>
    <t>開会式次第</t>
    <rPh sb="0" eb="2">
      <t>カイカイ</t>
    </rPh>
    <rPh sb="2" eb="3">
      <t>シキ</t>
    </rPh>
    <rPh sb="3" eb="5">
      <t>シダイ</t>
    </rPh>
    <phoneticPr fontId="10"/>
  </si>
  <si>
    <t>１．役員・選手集合</t>
    <rPh sb="2" eb="4">
      <t>ヤクイン</t>
    </rPh>
    <rPh sb="5" eb="7">
      <t>センシュ</t>
    </rPh>
    <rPh sb="7" eb="9">
      <t>シュウゴウ</t>
    </rPh>
    <phoneticPr fontId="10"/>
  </si>
  <si>
    <t>２．開会宣言</t>
    <rPh sb="2" eb="4">
      <t>カイカイ</t>
    </rPh>
    <rPh sb="4" eb="6">
      <t>センゲン</t>
    </rPh>
    <phoneticPr fontId="10"/>
  </si>
  <si>
    <t>３．挨　　拶</t>
    <rPh sb="2" eb="3">
      <t>アイ</t>
    </rPh>
    <rPh sb="5" eb="6">
      <t>サツ</t>
    </rPh>
    <phoneticPr fontId="10"/>
  </si>
  <si>
    <t>６．連絡事項</t>
    <rPh sb="2" eb="4">
      <t>レンラク</t>
    </rPh>
    <rPh sb="4" eb="6">
      <t>ジコウ</t>
    </rPh>
    <phoneticPr fontId="10"/>
  </si>
  <si>
    <t>閉会式次第</t>
    <rPh sb="0" eb="1">
      <t>ヘイ</t>
    </rPh>
    <rPh sb="1" eb="2">
      <t>カイ</t>
    </rPh>
    <rPh sb="2" eb="3">
      <t>シキ</t>
    </rPh>
    <rPh sb="3" eb="5">
      <t>シダイ</t>
    </rPh>
    <phoneticPr fontId="10"/>
  </si>
  <si>
    <t>２．開式の辞</t>
    <rPh sb="2" eb="3">
      <t>カイ</t>
    </rPh>
    <rPh sb="3" eb="4">
      <t>シキ</t>
    </rPh>
    <rPh sb="5" eb="6">
      <t>ジ</t>
    </rPh>
    <phoneticPr fontId="10"/>
  </si>
  <si>
    <t>３．成績発表・表彰</t>
    <rPh sb="2" eb="4">
      <t>セイセキ</t>
    </rPh>
    <rPh sb="4" eb="6">
      <t>ハッピョウ</t>
    </rPh>
    <rPh sb="7" eb="9">
      <t>ヒョウショウ</t>
    </rPh>
    <phoneticPr fontId="10"/>
  </si>
  <si>
    <t>４．挨拶・講評</t>
    <rPh sb="2" eb="4">
      <t>アイサツ</t>
    </rPh>
    <rPh sb="5" eb="7">
      <t>コウヒョウ</t>
    </rPh>
    <phoneticPr fontId="10"/>
  </si>
  <si>
    <t>５．閉会宣言</t>
    <rPh sb="2" eb="3">
      <t>ヘイ</t>
    </rPh>
    <rPh sb="3" eb="4">
      <t>カイ</t>
    </rPh>
    <rPh sb="4" eb="6">
      <t>センゲン</t>
    </rPh>
    <phoneticPr fontId="10"/>
  </si>
  <si>
    <t>大会役員</t>
    <rPh sb="0" eb="2">
      <t>タイカイ</t>
    </rPh>
    <rPh sb="2" eb="4">
      <t>ヤクイン</t>
    </rPh>
    <phoneticPr fontId="10"/>
  </si>
  <si>
    <t>大会副会長</t>
    <rPh sb="0" eb="2">
      <t>タイカイ</t>
    </rPh>
    <rPh sb="2" eb="3">
      <t>フク</t>
    </rPh>
    <rPh sb="3" eb="4">
      <t>カイ</t>
    </rPh>
    <rPh sb="4" eb="5">
      <t>チョウ</t>
    </rPh>
    <phoneticPr fontId="10"/>
  </si>
  <si>
    <t>大会委員長</t>
    <rPh sb="0" eb="2">
      <t>タイカイ</t>
    </rPh>
    <rPh sb="2" eb="5">
      <t>イインチョウ</t>
    </rPh>
    <phoneticPr fontId="10"/>
  </si>
  <si>
    <t>大会副委員長</t>
    <rPh sb="0" eb="2">
      <t>タイカイ</t>
    </rPh>
    <rPh sb="2" eb="3">
      <t>フク</t>
    </rPh>
    <rPh sb="3" eb="6">
      <t>イインチョウ</t>
    </rPh>
    <phoneticPr fontId="10"/>
  </si>
  <si>
    <t>総務委員長</t>
    <rPh sb="0" eb="2">
      <t>ソウム</t>
    </rPh>
    <rPh sb="2" eb="5">
      <t>イインチョウ</t>
    </rPh>
    <phoneticPr fontId="10"/>
  </si>
  <si>
    <t>　</t>
    <phoneticPr fontId="10"/>
  </si>
  <si>
    <t>記録</t>
    <rPh sb="0" eb="2">
      <t>キロク</t>
    </rPh>
    <phoneticPr fontId="10"/>
  </si>
  <si>
    <t>岩田　悟</t>
    <rPh sb="0" eb="2">
      <t>イワタ</t>
    </rPh>
    <rPh sb="3" eb="4">
      <t>サトル</t>
    </rPh>
    <phoneticPr fontId="10"/>
  </si>
  <si>
    <t>尾藤　宏治</t>
    <rPh sb="0" eb="2">
      <t>ビトウ</t>
    </rPh>
    <rPh sb="3" eb="5">
      <t>コウジ</t>
    </rPh>
    <phoneticPr fontId="10"/>
  </si>
  <si>
    <t>福永　正弘</t>
    <rPh sb="0" eb="2">
      <t>フクナガ</t>
    </rPh>
    <rPh sb="3" eb="5">
      <t>マサヒロ</t>
    </rPh>
    <phoneticPr fontId="10"/>
  </si>
  <si>
    <t>松井　康信</t>
    <rPh sb="0" eb="2">
      <t>マツイ</t>
    </rPh>
    <rPh sb="3" eb="5">
      <t>ヤスノブ</t>
    </rPh>
    <phoneticPr fontId="10"/>
  </si>
  <si>
    <t>各位</t>
    <rPh sb="0" eb="2">
      <t>カクイ</t>
    </rPh>
    <phoneticPr fontId="10"/>
  </si>
  <si>
    <t>駐車場</t>
    <rPh sb="0" eb="3">
      <t>チュウシャジョウ</t>
    </rPh>
    <phoneticPr fontId="10"/>
  </si>
  <si>
    <t>以上</t>
    <rPh sb="0" eb="2">
      <t>イジョウ</t>
    </rPh>
    <phoneticPr fontId="10"/>
  </si>
  <si>
    <t>試合番号</t>
    <rPh sb="0" eb="2">
      <t>シアイ</t>
    </rPh>
    <rPh sb="2" eb="4">
      <t>バンゴウ</t>
    </rPh>
    <phoneticPr fontId="10"/>
  </si>
  <si>
    <t>大会準備の協力のお願い</t>
    <rPh sb="0" eb="2">
      <t>タイカイ</t>
    </rPh>
    <rPh sb="2" eb="4">
      <t>ジュンビ</t>
    </rPh>
    <rPh sb="5" eb="7">
      <t>キョウリョク</t>
    </rPh>
    <rPh sb="9" eb="10">
      <t>ネガ</t>
    </rPh>
    <phoneticPr fontId="10"/>
  </si>
  <si>
    <t>平素は、本連盟事業に多大なる御協力をいただき、ありがとうございます。</t>
    <rPh sb="0" eb="2">
      <t>ヘイソ</t>
    </rPh>
    <rPh sb="4" eb="5">
      <t>ホン</t>
    </rPh>
    <rPh sb="5" eb="7">
      <t>レンメイ</t>
    </rPh>
    <rPh sb="7" eb="9">
      <t>ジギョウ</t>
    </rPh>
    <rPh sb="10" eb="12">
      <t>タダイ</t>
    </rPh>
    <rPh sb="14" eb="17">
      <t>ゴキョウリョク</t>
    </rPh>
    <phoneticPr fontId="10"/>
  </si>
  <si>
    <t>コート設営・本部席設営</t>
    <rPh sb="3" eb="5">
      <t>セツエイ</t>
    </rPh>
    <rPh sb="6" eb="8">
      <t>ホンブ</t>
    </rPh>
    <rPh sb="8" eb="9">
      <t>セキ</t>
    </rPh>
    <rPh sb="9" eb="11">
      <t>セツエイ</t>
    </rPh>
    <phoneticPr fontId="10"/>
  </si>
  <si>
    <t>　各クラブから審判・お手伝いを各大会に協力していただいております。</t>
    <rPh sb="1" eb="2">
      <t>カク</t>
    </rPh>
    <rPh sb="7" eb="9">
      <t>シンパン</t>
    </rPh>
    <rPh sb="11" eb="13">
      <t>テツダ</t>
    </rPh>
    <rPh sb="15" eb="18">
      <t>カクタイカイ</t>
    </rPh>
    <rPh sb="19" eb="21">
      <t>キョウリョク</t>
    </rPh>
    <phoneticPr fontId="10"/>
  </si>
  <si>
    <t>この審判・お手伝いをしていただく方は、コート設営・本部席設営をしてください。</t>
    <rPh sb="2" eb="4">
      <t>シンパン</t>
    </rPh>
    <rPh sb="6" eb="8">
      <t>テツダ</t>
    </rPh>
    <rPh sb="16" eb="17">
      <t>カタ</t>
    </rPh>
    <rPh sb="22" eb="24">
      <t>セツエイ</t>
    </rPh>
    <rPh sb="25" eb="27">
      <t>ホンブ</t>
    </rPh>
    <rPh sb="27" eb="28">
      <t>セキ</t>
    </rPh>
    <rPh sb="28" eb="30">
      <t>セツエイ</t>
    </rPh>
    <phoneticPr fontId="10"/>
  </si>
  <si>
    <t>　コート設営・本部席設営をするに体育館へ入場する際、体育館管理人様より許可を得た後、</t>
    <rPh sb="4" eb="6">
      <t>セツエイ</t>
    </rPh>
    <rPh sb="7" eb="9">
      <t>ホンブ</t>
    </rPh>
    <rPh sb="9" eb="10">
      <t>セキ</t>
    </rPh>
    <rPh sb="10" eb="12">
      <t>セツエイ</t>
    </rPh>
    <rPh sb="16" eb="19">
      <t>タイイクカン</t>
    </rPh>
    <rPh sb="20" eb="22">
      <t>ニュウジョウ</t>
    </rPh>
    <rPh sb="24" eb="25">
      <t>サイ</t>
    </rPh>
    <rPh sb="26" eb="29">
      <t>タイイクカン</t>
    </rPh>
    <rPh sb="29" eb="32">
      <t>カンリニン</t>
    </rPh>
    <rPh sb="32" eb="33">
      <t>サマ</t>
    </rPh>
    <rPh sb="35" eb="37">
      <t>キョカ</t>
    </rPh>
    <rPh sb="38" eb="39">
      <t>エ</t>
    </rPh>
    <rPh sb="40" eb="41">
      <t>ノチ</t>
    </rPh>
    <phoneticPr fontId="10"/>
  </si>
  <si>
    <t>本連盟役員が体育館入場の旨を伝えますので、それまでは、本連盟役員と一緒に待機してください。</t>
    <rPh sb="0" eb="1">
      <t>ホン</t>
    </rPh>
    <rPh sb="1" eb="3">
      <t>レンメイ</t>
    </rPh>
    <rPh sb="3" eb="5">
      <t>ヤクイン</t>
    </rPh>
    <rPh sb="6" eb="9">
      <t>タイイクカン</t>
    </rPh>
    <rPh sb="9" eb="11">
      <t>ニュウジョウ</t>
    </rPh>
    <rPh sb="12" eb="13">
      <t>ムネ</t>
    </rPh>
    <rPh sb="14" eb="15">
      <t>ツタ</t>
    </rPh>
    <rPh sb="27" eb="28">
      <t>ホン</t>
    </rPh>
    <rPh sb="28" eb="30">
      <t>レンメイ</t>
    </rPh>
    <rPh sb="30" eb="32">
      <t>ヤクイン</t>
    </rPh>
    <rPh sb="33" eb="35">
      <t>イッショ</t>
    </rPh>
    <rPh sb="36" eb="38">
      <t>タイキ</t>
    </rPh>
    <phoneticPr fontId="10"/>
  </si>
  <si>
    <t>審判・お手伝い各係の説明</t>
    <rPh sb="0" eb="2">
      <t>シンパン</t>
    </rPh>
    <rPh sb="4" eb="6">
      <t>テツダ</t>
    </rPh>
    <rPh sb="7" eb="9">
      <t>カクカカリ</t>
    </rPh>
    <rPh sb="10" eb="12">
      <t>セツメイ</t>
    </rPh>
    <phoneticPr fontId="10"/>
  </si>
  <si>
    <t>コート設営・本部席設営が完了次第、審判・お手伝いの各係の説明を行います。</t>
    <rPh sb="3" eb="5">
      <t>セツエイ</t>
    </rPh>
    <rPh sb="6" eb="8">
      <t>ホンブ</t>
    </rPh>
    <rPh sb="8" eb="9">
      <t>セキ</t>
    </rPh>
    <rPh sb="9" eb="11">
      <t>セツエイ</t>
    </rPh>
    <rPh sb="12" eb="14">
      <t>カンリョウ</t>
    </rPh>
    <rPh sb="14" eb="16">
      <t>シダイ</t>
    </rPh>
    <rPh sb="17" eb="19">
      <t>シンパン</t>
    </rPh>
    <rPh sb="21" eb="23">
      <t>テツダ</t>
    </rPh>
    <rPh sb="25" eb="27">
      <t>カクカカリ</t>
    </rPh>
    <rPh sb="28" eb="30">
      <t>セツメイ</t>
    </rPh>
    <rPh sb="31" eb="32">
      <t>オコナ</t>
    </rPh>
    <phoneticPr fontId="10"/>
  </si>
  <si>
    <t>審判の説明</t>
    <rPh sb="0" eb="2">
      <t>シンパン</t>
    </rPh>
    <rPh sb="3" eb="5">
      <t>セツメイ</t>
    </rPh>
    <phoneticPr fontId="10"/>
  </si>
  <si>
    <t>大会当日、審判をしていただく方は、会議室にお集まりください。</t>
    <rPh sb="0" eb="2">
      <t>タイカイ</t>
    </rPh>
    <rPh sb="2" eb="4">
      <t>トウジツ</t>
    </rPh>
    <rPh sb="5" eb="7">
      <t>シンパン</t>
    </rPh>
    <rPh sb="14" eb="15">
      <t>カタ</t>
    </rPh>
    <rPh sb="17" eb="20">
      <t>カイギシツ</t>
    </rPh>
    <rPh sb="22" eb="23">
      <t>アツ</t>
    </rPh>
    <phoneticPr fontId="10"/>
  </si>
  <si>
    <t>場合によっては、コート設営・本部席設営と同時に審判への説明を行うことがあります。</t>
    <rPh sb="0" eb="2">
      <t>バアイ</t>
    </rPh>
    <rPh sb="11" eb="13">
      <t>セツエイ</t>
    </rPh>
    <rPh sb="14" eb="16">
      <t>ホンブ</t>
    </rPh>
    <rPh sb="16" eb="17">
      <t>セキ</t>
    </rPh>
    <rPh sb="17" eb="19">
      <t>セツエイ</t>
    </rPh>
    <rPh sb="20" eb="22">
      <t>ドウジ</t>
    </rPh>
    <rPh sb="23" eb="25">
      <t>シンパン</t>
    </rPh>
    <rPh sb="27" eb="29">
      <t>セツメイ</t>
    </rPh>
    <rPh sb="30" eb="31">
      <t>オコナ</t>
    </rPh>
    <phoneticPr fontId="10"/>
  </si>
  <si>
    <t>このとき、審判をしていただく方は、コート設営・本部席設営をせずに、会議室にお集まりください。</t>
    <rPh sb="5" eb="7">
      <t>シンパン</t>
    </rPh>
    <rPh sb="14" eb="15">
      <t>カタ</t>
    </rPh>
    <rPh sb="20" eb="28">
      <t>セツエイテンホンブセキセツエイ</t>
    </rPh>
    <rPh sb="33" eb="36">
      <t>カイギシツ</t>
    </rPh>
    <rPh sb="38" eb="39">
      <t>アツ</t>
    </rPh>
    <phoneticPr fontId="10"/>
  </si>
  <si>
    <t>大会当日、審判への説明をコート設営・本部席設営と同時に行うかは、事務局より伝えます。</t>
    <rPh sb="0" eb="2">
      <t>タイカイ</t>
    </rPh>
    <rPh sb="2" eb="4">
      <t>トウジツ</t>
    </rPh>
    <rPh sb="5" eb="7">
      <t>シンパン</t>
    </rPh>
    <rPh sb="9" eb="11">
      <t>セツメイ</t>
    </rPh>
    <rPh sb="15" eb="23">
      <t>セツエイテンホンブセキセツエイ</t>
    </rPh>
    <rPh sb="24" eb="26">
      <t>ドウジ</t>
    </rPh>
    <rPh sb="27" eb="28">
      <t>オコナ</t>
    </rPh>
    <rPh sb="32" eb="35">
      <t>ジムキョク</t>
    </rPh>
    <rPh sb="37" eb="38">
      <t>ツタ</t>
    </rPh>
    <phoneticPr fontId="10"/>
  </si>
  <si>
    <t>お手伝い各係の説明</t>
    <rPh sb="1" eb="3">
      <t>テツダ</t>
    </rPh>
    <rPh sb="4" eb="6">
      <t>カクカカリ</t>
    </rPh>
    <rPh sb="7" eb="9">
      <t>セツメイ</t>
    </rPh>
    <phoneticPr fontId="10"/>
  </si>
  <si>
    <t>お手伝いにおける、各係の説明は、アリーナ内で担当役員より説明があります。</t>
    <rPh sb="1" eb="3">
      <t>テツダ</t>
    </rPh>
    <rPh sb="9" eb="11">
      <t>カクカカリ</t>
    </rPh>
    <rPh sb="12" eb="14">
      <t>セツメイ</t>
    </rPh>
    <rPh sb="20" eb="21">
      <t>ナイ</t>
    </rPh>
    <rPh sb="22" eb="24">
      <t>タントウ</t>
    </rPh>
    <rPh sb="24" eb="26">
      <t>ヤクイン</t>
    </rPh>
    <rPh sb="28" eb="30">
      <t>セツメイ</t>
    </rPh>
    <phoneticPr fontId="10"/>
  </si>
  <si>
    <t>各係の集合場所は、コート設営・本部席設営後、事務局より伝えます。</t>
    <rPh sb="0" eb="2">
      <t>カクカカリ</t>
    </rPh>
    <rPh sb="3" eb="5">
      <t>シュウゴウ</t>
    </rPh>
    <rPh sb="5" eb="7">
      <t>バショ</t>
    </rPh>
    <rPh sb="12" eb="20">
      <t>セツエイテンホンブセキセツエイ</t>
    </rPh>
    <rPh sb="20" eb="21">
      <t>ゴ</t>
    </rPh>
    <rPh sb="22" eb="25">
      <t>ジムキョク</t>
    </rPh>
    <rPh sb="27" eb="28">
      <t>ツタ</t>
    </rPh>
    <phoneticPr fontId="10"/>
  </si>
  <si>
    <t>その他連絡事項</t>
    <rPh sb="2" eb="3">
      <t>タ</t>
    </rPh>
    <rPh sb="3" eb="5">
      <t>レンラク</t>
    </rPh>
    <rPh sb="5" eb="7">
      <t>ジコウ</t>
    </rPh>
    <phoneticPr fontId="10"/>
  </si>
  <si>
    <t>審判員の負担について</t>
    <rPh sb="0" eb="3">
      <t>シンパンイン</t>
    </rPh>
    <rPh sb="4" eb="6">
      <t>フタン</t>
    </rPh>
    <phoneticPr fontId="10"/>
  </si>
  <si>
    <t>　大会を運営するに、各クラブからの審判員の負担が重くなっております。</t>
    <rPh sb="1" eb="3">
      <t>タイカイ</t>
    </rPh>
    <rPh sb="4" eb="6">
      <t>ウンエイ</t>
    </rPh>
    <rPh sb="10" eb="11">
      <t>カク</t>
    </rPh>
    <rPh sb="17" eb="20">
      <t>シンパンイン</t>
    </rPh>
    <rPh sb="21" eb="23">
      <t>フタン</t>
    </rPh>
    <rPh sb="24" eb="25">
      <t>オモ</t>
    </rPh>
    <phoneticPr fontId="10"/>
  </si>
  <si>
    <t>審判員は休憩無しで、審判をし続けなければならない場合があります。</t>
    <rPh sb="0" eb="3">
      <t>シンパンイン</t>
    </rPh>
    <rPh sb="4" eb="6">
      <t>キュウケイ</t>
    </rPh>
    <rPh sb="6" eb="7">
      <t>ナ</t>
    </rPh>
    <rPh sb="10" eb="12">
      <t>シンパン</t>
    </rPh>
    <rPh sb="14" eb="15">
      <t>ツヅ</t>
    </rPh>
    <rPh sb="24" eb="26">
      <t>バアイ</t>
    </rPh>
    <phoneticPr fontId="10"/>
  </si>
  <si>
    <t>審判員については、各クラブ内で調整及び協力をいただき、交代して努めていただくよう</t>
    <rPh sb="0" eb="3">
      <t>シンパンイン</t>
    </rPh>
    <rPh sb="9" eb="10">
      <t>カク</t>
    </rPh>
    <rPh sb="13" eb="14">
      <t>ナイ</t>
    </rPh>
    <rPh sb="15" eb="17">
      <t>チョウセイ</t>
    </rPh>
    <rPh sb="17" eb="18">
      <t>オヨ</t>
    </rPh>
    <rPh sb="19" eb="21">
      <t>キョウリョク</t>
    </rPh>
    <rPh sb="27" eb="29">
      <t>コウタイ</t>
    </rPh>
    <rPh sb="31" eb="32">
      <t>ツト</t>
    </rPh>
    <phoneticPr fontId="10"/>
  </si>
  <si>
    <t>お願いします。</t>
    <rPh sb="1" eb="2">
      <t>ネガ</t>
    </rPh>
    <phoneticPr fontId="10"/>
  </si>
  <si>
    <t>本連盟役員・大会役員・各委員</t>
    <rPh sb="0" eb="1">
      <t>ホン</t>
    </rPh>
    <rPh sb="1" eb="3">
      <t>レンメイ</t>
    </rPh>
    <rPh sb="3" eb="5">
      <t>ヤクイン</t>
    </rPh>
    <rPh sb="6" eb="8">
      <t>タイカイ</t>
    </rPh>
    <rPh sb="8" eb="10">
      <t>ヤクイン</t>
    </rPh>
    <rPh sb="11" eb="12">
      <t>カク</t>
    </rPh>
    <rPh sb="12" eb="14">
      <t>イイン</t>
    </rPh>
    <phoneticPr fontId="10"/>
  </si>
  <si>
    <t>時間厳守に集合のこと！</t>
    <rPh sb="0" eb="2">
      <t>ジカン</t>
    </rPh>
    <rPh sb="2" eb="4">
      <t>ゲンシュ</t>
    </rPh>
    <rPh sb="5" eb="7">
      <t>シュウゴウ</t>
    </rPh>
    <phoneticPr fontId="10"/>
  </si>
  <si>
    <t>お弁当について</t>
    <rPh sb="1" eb="3">
      <t>ベントウ</t>
    </rPh>
    <phoneticPr fontId="10"/>
  </si>
  <si>
    <t>体育館開場後、すぐにミーティングを行います。</t>
    <rPh sb="0" eb="3">
      <t>タイイクカン</t>
    </rPh>
    <rPh sb="3" eb="5">
      <t>カイジョウ</t>
    </rPh>
    <rPh sb="5" eb="6">
      <t>ゴ</t>
    </rPh>
    <rPh sb="17" eb="18">
      <t>オコナ</t>
    </rPh>
    <phoneticPr fontId="10"/>
  </si>
  <si>
    <t>小倉　一宣</t>
    <rPh sb="0" eb="2">
      <t>オグラ</t>
    </rPh>
    <rPh sb="3" eb="4">
      <t>イチ</t>
    </rPh>
    <rPh sb="4" eb="5">
      <t>セン</t>
    </rPh>
    <phoneticPr fontId="10"/>
  </si>
  <si>
    <t>コートNO</t>
    <phoneticPr fontId="10"/>
  </si>
  <si>
    <t>担当クラブ　　</t>
    <rPh sb="0" eb="2">
      <t>タントウ</t>
    </rPh>
    <phoneticPr fontId="10"/>
  </si>
  <si>
    <t>各係・審判　担当表</t>
    <rPh sb="0" eb="2">
      <t>カクカカリ</t>
    </rPh>
    <rPh sb="3" eb="5">
      <t>シンパン</t>
    </rPh>
    <rPh sb="6" eb="8">
      <t>タントウ</t>
    </rPh>
    <rPh sb="8" eb="9">
      <t>ヒョウ</t>
    </rPh>
    <phoneticPr fontId="10"/>
  </si>
  <si>
    <t>アリーナ内へは出入りできるのは</t>
    <rPh sb="4" eb="5">
      <t>ナイ</t>
    </rPh>
    <rPh sb="7" eb="9">
      <t>デイ</t>
    </rPh>
    <phoneticPr fontId="10"/>
  </si>
  <si>
    <t>①大会役員、②審判、③大会運営各係、④コーチ</t>
    <rPh sb="1" eb="3">
      <t>タイカイ</t>
    </rPh>
    <rPh sb="3" eb="5">
      <t>ヤクイン</t>
    </rPh>
    <rPh sb="7" eb="9">
      <t>シンパン</t>
    </rPh>
    <rPh sb="11" eb="13">
      <t>タイカイ</t>
    </rPh>
    <rPh sb="13" eb="15">
      <t>ウンエイ</t>
    </rPh>
    <rPh sb="15" eb="17">
      <t>カクカカリ</t>
    </rPh>
    <phoneticPr fontId="10"/>
  </si>
  <si>
    <t>で、IDカード保持者の方のみです。</t>
    <rPh sb="7" eb="10">
      <t>ホジシャ</t>
    </rPh>
    <rPh sb="11" eb="12">
      <t>カタ</t>
    </rPh>
    <phoneticPr fontId="10"/>
  </si>
  <si>
    <t>駐車場係</t>
    <rPh sb="0" eb="3">
      <t>チュウシャジョウ</t>
    </rPh>
    <rPh sb="3" eb="4">
      <t>カカリ</t>
    </rPh>
    <phoneticPr fontId="10"/>
  </si>
  <si>
    <t>各クラブへお弁当を2個配布します。</t>
    <rPh sb="0" eb="1">
      <t>カク</t>
    </rPh>
    <rPh sb="6" eb="8">
      <t>ベントウ</t>
    </rPh>
    <rPh sb="10" eb="11">
      <t>コ</t>
    </rPh>
    <rPh sb="11" eb="13">
      <t>ハイフ</t>
    </rPh>
    <phoneticPr fontId="10"/>
  </si>
  <si>
    <t>④</t>
    <phoneticPr fontId="10"/>
  </si>
  <si>
    <t>パソコン・賞状</t>
    <rPh sb="5" eb="7">
      <t>ショウジョウ</t>
    </rPh>
    <phoneticPr fontId="10"/>
  </si>
  <si>
    <t>レフェリー</t>
    <phoneticPr fontId="10"/>
  </si>
  <si>
    <t>大会名</t>
    <rPh sb="0" eb="2">
      <t>タイカイ</t>
    </rPh>
    <rPh sb="2" eb="3">
      <t>メイ</t>
    </rPh>
    <phoneticPr fontId="10"/>
  </si>
  <si>
    <t>作成日付</t>
    <rPh sb="0" eb="2">
      <t>さくせい</t>
    </rPh>
    <rPh sb="2" eb="4">
      <t>ひづけ</t>
    </rPh>
    <phoneticPr fontId="10" type="Hiragana"/>
  </si>
  <si>
    <t>大会責任者</t>
    <rPh sb="0" eb="2">
      <t>たいかい</t>
    </rPh>
    <rPh sb="2" eb="5">
      <t>せきにんしゃ</t>
    </rPh>
    <phoneticPr fontId="10" type="Hiragana"/>
  </si>
  <si>
    <t>期日</t>
    <rPh sb="0" eb="2">
      <t>きじつ</t>
    </rPh>
    <phoneticPr fontId="10" type="Hiragana"/>
  </si>
  <si>
    <t>会場</t>
    <rPh sb="0" eb="2">
      <t>かいじょう</t>
    </rPh>
    <phoneticPr fontId="10" type="Hiragana"/>
  </si>
  <si>
    <t>連絡先</t>
    <rPh sb="0" eb="3">
      <t>れんらくさき</t>
    </rPh>
    <phoneticPr fontId="10" type="Hiragana"/>
  </si>
  <si>
    <t>gifu_syoubad@nifty.com</t>
    <phoneticPr fontId="10"/>
  </si>
  <si>
    <t>6年男子</t>
    <rPh sb="1" eb="2">
      <t>ネン</t>
    </rPh>
    <rPh sb="2" eb="4">
      <t>ダンシ</t>
    </rPh>
    <phoneticPr fontId="10"/>
  </si>
  <si>
    <t>5年男子</t>
    <rPh sb="1" eb="2">
      <t>ネン</t>
    </rPh>
    <rPh sb="2" eb="4">
      <t>ダンシ</t>
    </rPh>
    <phoneticPr fontId="10"/>
  </si>
  <si>
    <t>4年男子</t>
    <rPh sb="1" eb="2">
      <t>ネン</t>
    </rPh>
    <rPh sb="2" eb="4">
      <t>ダンシ</t>
    </rPh>
    <phoneticPr fontId="10"/>
  </si>
  <si>
    <t>順位</t>
    <rPh sb="0" eb="2">
      <t>じゅんい</t>
    </rPh>
    <phoneticPr fontId="10" type="Hiragana"/>
  </si>
  <si>
    <t>氏　　　名</t>
    <rPh sb="0" eb="1">
      <t>し</t>
    </rPh>
    <rPh sb="4" eb="5">
      <t>めい</t>
    </rPh>
    <phoneticPr fontId="10" type="Hiragana"/>
  </si>
  <si>
    <t>所属</t>
    <rPh sb="0" eb="2">
      <t>しょぞく</t>
    </rPh>
    <phoneticPr fontId="10" type="Hiragana"/>
  </si>
  <si>
    <t>優勝</t>
    <rPh sb="0" eb="2">
      <t>ゆうしょう</t>
    </rPh>
    <phoneticPr fontId="10" type="Hiragana"/>
  </si>
  <si>
    <t>準優勝</t>
    <rPh sb="0" eb="3">
      <t>じゅんゆうしょう</t>
    </rPh>
    <phoneticPr fontId="10" type="Hiragana"/>
  </si>
  <si>
    <t>3位</t>
    <rPh sb="1" eb="2">
      <t>い</t>
    </rPh>
    <phoneticPr fontId="10" type="Hiragana"/>
  </si>
  <si>
    <t>3年男子</t>
    <rPh sb="1" eb="2">
      <t>ネン</t>
    </rPh>
    <rPh sb="2" eb="4">
      <t>ダンシ</t>
    </rPh>
    <phoneticPr fontId="10"/>
  </si>
  <si>
    <t>2年男子</t>
    <rPh sb="1" eb="2">
      <t>ネン</t>
    </rPh>
    <rPh sb="2" eb="4">
      <t>ダンシ</t>
    </rPh>
    <phoneticPr fontId="10"/>
  </si>
  <si>
    <t>1年男子</t>
    <rPh sb="1" eb="2">
      <t>ネン</t>
    </rPh>
    <rPh sb="2" eb="4">
      <t>ダンシ</t>
    </rPh>
    <phoneticPr fontId="10"/>
  </si>
  <si>
    <t>6年女子</t>
    <rPh sb="1" eb="2">
      <t>ネン</t>
    </rPh>
    <phoneticPr fontId="10"/>
  </si>
  <si>
    <t>5年女子</t>
    <rPh sb="1" eb="2">
      <t>ネン</t>
    </rPh>
    <phoneticPr fontId="10"/>
  </si>
  <si>
    <t>4年女子</t>
    <rPh sb="1" eb="2">
      <t>ネン</t>
    </rPh>
    <rPh sb="2" eb="4">
      <t>ジョシ</t>
    </rPh>
    <phoneticPr fontId="10"/>
  </si>
  <si>
    <t>3年女子</t>
    <rPh sb="1" eb="2">
      <t>ネン</t>
    </rPh>
    <rPh sb="2" eb="4">
      <t>ジョシ</t>
    </rPh>
    <phoneticPr fontId="10"/>
  </si>
  <si>
    <t>2年女子</t>
    <rPh sb="1" eb="2">
      <t>ネン</t>
    </rPh>
    <rPh sb="2" eb="4">
      <t>ジョシ</t>
    </rPh>
    <phoneticPr fontId="10"/>
  </si>
  <si>
    <t>1年女子</t>
    <rPh sb="1" eb="2">
      <t>ネン</t>
    </rPh>
    <rPh sb="2" eb="4">
      <t>ジョシ</t>
    </rPh>
    <phoneticPr fontId="10"/>
  </si>
  <si>
    <t>(各新聞岐阜支社ＦＡＸ番号：五十音順）</t>
    <rPh sb="1" eb="2">
      <t>かく</t>
    </rPh>
    <rPh sb="2" eb="4">
      <t>しんぶん</t>
    </rPh>
    <rPh sb="4" eb="6">
      <t>ぎふ</t>
    </rPh>
    <rPh sb="6" eb="8">
      <t>ししゃ</t>
    </rPh>
    <rPh sb="11" eb="13">
      <t>ばんごう</t>
    </rPh>
    <rPh sb="14" eb="17">
      <t>ごじゅうおん</t>
    </rPh>
    <rPh sb="17" eb="18">
      <t>じゅん</t>
    </rPh>
    <phoneticPr fontId="10" type="Hiragana"/>
  </si>
  <si>
    <t>岐阜新聞</t>
    <rPh sb="0" eb="2">
      <t>ぎふ</t>
    </rPh>
    <rPh sb="2" eb="4">
      <t>しんぶん</t>
    </rPh>
    <phoneticPr fontId="10" type="Hiragana"/>
  </si>
  <si>
    <t>058-265-2769</t>
    <phoneticPr fontId="10" type="Hiragana"/>
  </si>
  <si>
    <t>中日新聞</t>
    <rPh sb="0" eb="2">
      <t>ちゅうにち</t>
    </rPh>
    <rPh sb="2" eb="4">
      <t>しんぶん</t>
    </rPh>
    <phoneticPr fontId="10" type="Hiragana"/>
  </si>
  <si>
    <t>058-262-8706</t>
    <phoneticPr fontId="10" type="Hiragana"/>
  </si>
  <si>
    <t>大会運営規程</t>
    <rPh sb="0" eb="2">
      <t>タイカイ</t>
    </rPh>
    <rPh sb="2" eb="4">
      <t>ウンエイ</t>
    </rPh>
    <rPh sb="4" eb="6">
      <t>キテイ</t>
    </rPh>
    <phoneticPr fontId="10"/>
  </si>
  <si>
    <t>時間内に全ての試合を行わなくてはならないため、御理解と御協力をお願いします。</t>
    <rPh sb="0" eb="2">
      <t>ジカン</t>
    </rPh>
    <rPh sb="2" eb="3">
      <t>ナイ</t>
    </rPh>
    <rPh sb="4" eb="5">
      <t>スベ</t>
    </rPh>
    <rPh sb="7" eb="9">
      <t>シアイ</t>
    </rPh>
    <rPh sb="10" eb="11">
      <t>オコナ</t>
    </rPh>
    <rPh sb="23" eb="26">
      <t>ゴリカイ</t>
    </rPh>
    <rPh sb="27" eb="30">
      <t>ゴキョウリョク</t>
    </rPh>
    <rPh sb="32" eb="33">
      <t>ネガ</t>
    </rPh>
    <phoneticPr fontId="10"/>
  </si>
  <si>
    <t>1</t>
    <phoneticPr fontId="10"/>
  </si>
  <si>
    <t>大会運営各係</t>
    <rPh sb="0" eb="2">
      <t>タイカイ</t>
    </rPh>
    <rPh sb="2" eb="4">
      <t>ウンエイ</t>
    </rPh>
    <rPh sb="4" eb="6">
      <t>カクカカリ</t>
    </rPh>
    <phoneticPr fontId="10"/>
  </si>
  <si>
    <t>（1）</t>
    <phoneticPr fontId="10"/>
  </si>
  <si>
    <t>コート設営等の準備</t>
    <rPh sb="3" eb="5">
      <t>セツエイ</t>
    </rPh>
    <rPh sb="5" eb="6">
      <t>トウ</t>
    </rPh>
    <rPh sb="7" eb="9">
      <t>ジュンビ</t>
    </rPh>
    <phoneticPr fontId="10"/>
  </si>
  <si>
    <t>本大会で大会運営に関わる各係をしていただく方、及び全てのクラブ代表者はコート設営等</t>
    <rPh sb="0" eb="3">
      <t>ホンタイカイ</t>
    </rPh>
    <rPh sb="4" eb="6">
      <t>タイカイ</t>
    </rPh>
    <rPh sb="6" eb="8">
      <t>ウンエイ</t>
    </rPh>
    <rPh sb="9" eb="10">
      <t>カカ</t>
    </rPh>
    <rPh sb="12" eb="14">
      <t>カクカカリ</t>
    </rPh>
    <rPh sb="21" eb="22">
      <t>カタ</t>
    </rPh>
    <rPh sb="23" eb="24">
      <t>オヨ</t>
    </rPh>
    <rPh sb="25" eb="26">
      <t>スベ</t>
    </rPh>
    <rPh sb="31" eb="34">
      <t>ダイヒョウシャ</t>
    </rPh>
    <rPh sb="38" eb="40">
      <t>セツエイ</t>
    </rPh>
    <rPh sb="40" eb="41">
      <t>トウ</t>
    </rPh>
    <phoneticPr fontId="10"/>
  </si>
  <si>
    <t>大会会場の設営に協力してください。</t>
    <rPh sb="0" eb="2">
      <t>タイカイ</t>
    </rPh>
    <rPh sb="2" eb="4">
      <t>カイジョウ</t>
    </rPh>
    <rPh sb="5" eb="7">
      <t>セツエイ</t>
    </rPh>
    <rPh sb="8" eb="10">
      <t>キョウリョク</t>
    </rPh>
    <phoneticPr fontId="10"/>
  </si>
  <si>
    <t>その後、大会役員の指示に従って会場設営をしてください。</t>
    <rPh sb="2" eb="3">
      <t>ゴ</t>
    </rPh>
    <rPh sb="4" eb="6">
      <t>タイカイ</t>
    </rPh>
    <rPh sb="6" eb="8">
      <t>ヤクイン</t>
    </rPh>
    <rPh sb="9" eb="11">
      <t>シジ</t>
    </rPh>
    <rPh sb="12" eb="13">
      <t>シタガ</t>
    </rPh>
    <rPh sb="15" eb="17">
      <t>カイジョウ</t>
    </rPh>
    <rPh sb="17" eb="19">
      <t>セツエイ</t>
    </rPh>
    <phoneticPr fontId="10"/>
  </si>
  <si>
    <t>会場設営終了後、各係へ説明を行います。</t>
    <rPh sb="0" eb="2">
      <t>カイジョウ</t>
    </rPh>
    <rPh sb="2" eb="4">
      <t>セツエイ</t>
    </rPh>
    <rPh sb="4" eb="6">
      <t>シュウリョウ</t>
    </rPh>
    <rPh sb="6" eb="7">
      <t>ゴ</t>
    </rPh>
    <rPh sb="8" eb="10">
      <t>カクカカリ</t>
    </rPh>
    <rPh sb="11" eb="13">
      <t>セツメイ</t>
    </rPh>
    <rPh sb="14" eb="15">
      <t>オコナ</t>
    </rPh>
    <phoneticPr fontId="10"/>
  </si>
  <si>
    <t>（2）</t>
    <phoneticPr fontId="10"/>
  </si>
  <si>
    <t>2</t>
    <phoneticPr fontId="10"/>
  </si>
  <si>
    <t>各コート１試合目に出場する選手</t>
    <rPh sb="0" eb="1">
      <t>カク</t>
    </rPh>
    <rPh sb="5" eb="7">
      <t>シアイ</t>
    </rPh>
    <rPh sb="7" eb="8">
      <t>メ</t>
    </rPh>
    <rPh sb="9" eb="11">
      <t>シュツジョウ</t>
    </rPh>
    <rPh sb="13" eb="15">
      <t>センシュ</t>
    </rPh>
    <phoneticPr fontId="10"/>
  </si>
  <si>
    <t>タイムテーブルを参照し、各コート１試合目に出場するかを確認すること。</t>
    <rPh sb="8" eb="10">
      <t>サンショウ</t>
    </rPh>
    <rPh sb="12" eb="13">
      <t>カク</t>
    </rPh>
    <rPh sb="17" eb="19">
      <t>シアイ</t>
    </rPh>
    <rPh sb="19" eb="20">
      <t>メ</t>
    </rPh>
    <rPh sb="21" eb="23">
      <t>シュツジョウ</t>
    </rPh>
    <rPh sb="27" eb="29">
      <t>カクニン</t>
    </rPh>
    <phoneticPr fontId="10"/>
  </si>
  <si>
    <t>（3）</t>
    <phoneticPr fontId="10"/>
  </si>
  <si>
    <t>※</t>
    <phoneticPr fontId="10"/>
  </si>
  <si>
    <t>各コート１試合目で、相手選手が棄権した場合</t>
    <rPh sb="0" eb="1">
      <t>カク</t>
    </rPh>
    <rPh sb="5" eb="7">
      <t>シアイ</t>
    </rPh>
    <rPh sb="7" eb="8">
      <t>メ</t>
    </rPh>
    <rPh sb="10" eb="12">
      <t>アイテ</t>
    </rPh>
    <rPh sb="12" eb="14">
      <t>センシュ</t>
    </rPh>
    <rPh sb="15" eb="17">
      <t>キケン</t>
    </rPh>
    <rPh sb="19" eb="21">
      <t>バアイ</t>
    </rPh>
    <phoneticPr fontId="10"/>
  </si>
  <si>
    <t>各コート1試合目の勝者は審判用紙に勝者サインをする。</t>
    <rPh sb="0" eb="1">
      <t>カク</t>
    </rPh>
    <rPh sb="5" eb="7">
      <t>シアイ</t>
    </rPh>
    <rPh sb="7" eb="8">
      <t>メ</t>
    </rPh>
    <rPh sb="9" eb="11">
      <t>ショウシャ</t>
    </rPh>
    <rPh sb="12" eb="14">
      <t>シンパン</t>
    </rPh>
    <rPh sb="14" eb="16">
      <t>ヨウシ</t>
    </rPh>
    <rPh sb="17" eb="19">
      <t>ショウシャ</t>
    </rPh>
    <phoneticPr fontId="10"/>
  </si>
  <si>
    <t>3</t>
    <phoneticPr fontId="10"/>
  </si>
  <si>
    <t>4</t>
    <phoneticPr fontId="10"/>
  </si>
  <si>
    <t>各コート２試合目に出場する選手</t>
    <rPh sb="0" eb="1">
      <t>カク</t>
    </rPh>
    <rPh sb="5" eb="7">
      <t>シアイ</t>
    </rPh>
    <rPh sb="7" eb="8">
      <t>メ</t>
    </rPh>
    <rPh sb="9" eb="11">
      <t>シュツジョウ</t>
    </rPh>
    <rPh sb="13" eb="15">
      <t>センシュ</t>
    </rPh>
    <phoneticPr fontId="10"/>
  </si>
  <si>
    <t>タイムテーブルを参照し、各コート２試合目に出場するかを確認すること。</t>
    <rPh sb="8" eb="10">
      <t>サンショウ</t>
    </rPh>
    <rPh sb="12" eb="13">
      <t>カク</t>
    </rPh>
    <rPh sb="17" eb="19">
      <t>シアイ</t>
    </rPh>
    <rPh sb="19" eb="20">
      <t>メ</t>
    </rPh>
    <rPh sb="21" eb="23">
      <t>シュツジョウ</t>
    </rPh>
    <rPh sb="27" eb="29">
      <t>カクニン</t>
    </rPh>
    <phoneticPr fontId="10"/>
  </si>
  <si>
    <t>5</t>
    <phoneticPr fontId="10"/>
  </si>
  <si>
    <t>線審</t>
    <rPh sb="0" eb="2">
      <t>センシン</t>
    </rPh>
    <phoneticPr fontId="10"/>
  </si>
  <si>
    <t>（4）</t>
    <phoneticPr fontId="10"/>
  </si>
  <si>
    <t>召集のアナウンスがありましたら、速やかに選手集合場所へ集合のこと。</t>
    <rPh sb="0" eb="2">
      <t>ショウシュウ</t>
    </rPh>
    <rPh sb="16" eb="17">
      <t>スミ</t>
    </rPh>
    <rPh sb="20" eb="22">
      <t>センシュ</t>
    </rPh>
    <rPh sb="22" eb="24">
      <t>シュウゴウ</t>
    </rPh>
    <rPh sb="24" eb="26">
      <t>バショ</t>
    </rPh>
    <rPh sb="27" eb="29">
      <t>シュウゴウ</t>
    </rPh>
    <phoneticPr fontId="10"/>
  </si>
  <si>
    <t>ワンミス</t>
    <phoneticPr fontId="10"/>
  </si>
  <si>
    <t>試合前のワンミスは、主審の指示に従うこと。</t>
    <rPh sb="0" eb="2">
      <t>シアイ</t>
    </rPh>
    <rPh sb="2" eb="3">
      <t>マエ</t>
    </rPh>
    <rPh sb="10" eb="12">
      <t>シュシン</t>
    </rPh>
    <rPh sb="13" eb="15">
      <t>シジ</t>
    </rPh>
    <rPh sb="16" eb="17">
      <t>シタガ</t>
    </rPh>
    <phoneticPr fontId="10"/>
  </si>
  <si>
    <t>主審は試合を始められることを確認したら、速やかに試合を開始すること。</t>
    <rPh sb="0" eb="2">
      <t>シュシン</t>
    </rPh>
    <rPh sb="3" eb="5">
      <t>シアイ</t>
    </rPh>
    <rPh sb="6" eb="7">
      <t>ハジ</t>
    </rPh>
    <rPh sb="14" eb="16">
      <t>カクニン</t>
    </rPh>
    <rPh sb="20" eb="21">
      <t>スミ</t>
    </rPh>
    <rPh sb="24" eb="26">
      <t>シアイ</t>
    </rPh>
    <rPh sb="27" eb="29">
      <t>カイシ</t>
    </rPh>
    <phoneticPr fontId="10"/>
  </si>
  <si>
    <t>8</t>
    <phoneticPr fontId="10"/>
  </si>
  <si>
    <t>指導者（コーチ）</t>
    <rPh sb="0" eb="3">
      <t>シドウシャ</t>
    </rPh>
    <phoneticPr fontId="10"/>
  </si>
  <si>
    <t>各クラブの指導者は、コーチングする試合が行われるときのみアリーナ内へ入場すること。</t>
    <rPh sb="0" eb="1">
      <t>カク</t>
    </rPh>
    <rPh sb="5" eb="8">
      <t>シドウシャ</t>
    </rPh>
    <rPh sb="17" eb="19">
      <t>シアイ</t>
    </rPh>
    <rPh sb="20" eb="21">
      <t>オコナ</t>
    </rPh>
    <rPh sb="32" eb="33">
      <t>ナイ</t>
    </rPh>
    <rPh sb="34" eb="36">
      <t>ニュウジョウ</t>
    </rPh>
    <phoneticPr fontId="10"/>
  </si>
  <si>
    <t>各クラブの指導者は、アリーナ内で待機する事は禁止とする。</t>
    <rPh sb="0" eb="1">
      <t>カク</t>
    </rPh>
    <rPh sb="5" eb="8">
      <t>シドウシャ</t>
    </rPh>
    <rPh sb="14" eb="15">
      <t>ナイ</t>
    </rPh>
    <rPh sb="16" eb="18">
      <t>タイキ</t>
    </rPh>
    <rPh sb="20" eb="21">
      <t>コト</t>
    </rPh>
    <rPh sb="22" eb="24">
      <t>キンシ</t>
    </rPh>
    <phoneticPr fontId="10"/>
  </si>
  <si>
    <t>9</t>
    <phoneticPr fontId="10"/>
  </si>
  <si>
    <t>アリーナ内への入場について</t>
    <rPh sb="4" eb="5">
      <t>ナイ</t>
    </rPh>
    <rPh sb="7" eb="9">
      <t>ニュウジョウ</t>
    </rPh>
    <phoneticPr fontId="10"/>
  </si>
  <si>
    <t>IDカードがない方はアリーナ内への立ち入りを禁止します。</t>
    <rPh sb="8" eb="9">
      <t>カタ</t>
    </rPh>
    <rPh sb="14" eb="15">
      <t>ナイ</t>
    </rPh>
    <rPh sb="17" eb="18">
      <t>タ</t>
    </rPh>
    <rPh sb="19" eb="20">
      <t>イ</t>
    </rPh>
    <rPh sb="22" eb="24">
      <t>キンシ</t>
    </rPh>
    <phoneticPr fontId="10"/>
  </si>
  <si>
    <t>IDカードがなく、選手に代わって線審をするためにアリーナへ入ることは認めます。</t>
    <rPh sb="9" eb="11">
      <t>センシュ</t>
    </rPh>
    <rPh sb="12" eb="13">
      <t>カ</t>
    </rPh>
    <rPh sb="16" eb="18">
      <t>センシン</t>
    </rPh>
    <rPh sb="29" eb="30">
      <t>ハイ</t>
    </rPh>
    <rPh sb="34" eb="35">
      <t>ミト</t>
    </rPh>
    <phoneticPr fontId="10"/>
  </si>
  <si>
    <t>アリーナ内へは体育館シューズを履いていないと入場できません。</t>
    <rPh sb="4" eb="5">
      <t>ナイ</t>
    </rPh>
    <rPh sb="7" eb="10">
      <t>タイイクカン</t>
    </rPh>
    <rPh sb="15" eb="16">
      <t>ハ</t>
    </rPh>
    <rPh sb="22" eb="24">
      <t>ニュウジョウ</t>
    </rPh>
    <phoneticPr fontId="10"/>
  </si>
  <si>
    <t>その他、連絡事項</t>
    <rPh sb="2" eb="3">
      <t>タ</t>
    </rPh>
    <rPh sb="4" eb="6">
      <t>レンラク</t>
    </rPh>
    <rPh sb="6" eb="8">
      <t>ジコウ</t>
    </rPh>
    <phoneticPr fontId="10"/>
  </si>
  <si>
    <t>マナーが悪い選手・保護者・クラブは今後、登録の取り消しなどを検討します。</t>
    <rPh sb="4" eb="5">
      <t>ワル</t>
    </rPh>
    <rPh sb="6" eb="8">
      <t>センシュ</t>
    </rPh>
    <rPh sb="9" eb="12">
      <t>ホゴシャ</t>
    </rPh>
    <rPh sb="17" eb="19">
      <t>コンゴ</t>
    </rPh>
    <rPh sb="20" eb="22">
      <t>トウロク</t>
    </rPh>
    <rPh sb="23" eb="24">
      <t>ト</t>
    </rPh>
    <rPh sb="25" eb="26">
      <t>ケ</t>
    </rPh>
    <rPh sb="30" eb="32">
      <t>ケントウ</t>
    </rPh>
    <phoneticPr fontId="10"/>
  </si>
  <si>
    <t>大会運営に関する如何なることについての申し立ては、クラブ代表者が申し出ることとする。</t>
    <rPh sb="0" eb="2">
      <t>タイカイ</t>
    </rPh>
    <rPh sb="2" eb="4">
      <t>ウンエイ</t>
    </rPh>
    <rPh sb="5" eb="6">
      <t>カン</t>
    </rPh>
    <rPh sb="8" eb="10">
      <t>イカ</t>
    </rPh>
    <rPh sb="19" eb="20">
      <t>モウ</t>
    </rPh>
    <rPh sb="21" eb="22">
      <t>タ</t>
    </rPh>
    <rPh sb="28" eb="30">
      <t>ダイヒョウ</t>
    </rPh>
    <rPh sb="30" eb="31">
      <t>シャ</t>
    </rPh>
    <rPh sb="32" eb="33">
      <t>モウ</t>
    </rPh>
    <rPh sb="34" eb="35">
      <t>デ</t>
    </rPh>
    <phoneticPr fontId="10"/>
  </si>
  <si>
    <t>競技規程</t>
    <rPh sb="0" eb="2">
      <t>キョウギ</t>
    </rPh>
    <rPh sb="2" eb="4">
      <t>キテイ</t>
    </rPh>
    <phoneticPr fontId="10"/>
  </si>
  <si>
    <t>ローカルルールを設ける。</t>
    <phoneticPr fontId="10"/>
  </si>
  <si>
    <t>本大会ローカルルール</t>
    <rPh sb="0" eb="3">
      <t>ホンタイカイ</t>
    </rPh>
    <phoneticPr fontId="10"/>
  </si>
  <si>
    <t>スコアリングシステム</t>
    <phoneticPr fontId="10"/>
  </si>
  <si>
    <t>（競技規則第7条、第1項、第5項、付録3）</t>
    <rPh sb="1" eb="3">
      <t>キョウギ</t>
    </rPh>
    <rPh sb="3" eb="5">
      <t>キソク</t>
    </rPh>
    <rPh sb="5" eb="6">
      <t>ダイ</t>
    </rPh>
    <rPh sb="7" eb="8">
      <t>ジョウ</t>
    </rPh>
    <rPh sb="9" eb="10">
      <t>ダイ</t>
    </rPh>
    <rPh sb="11" eb="12">
      <t>コウ</t>
    </rPh>
    <rPh sb="13" eb="14">
      <t>ダイ</t>
    </rPh>
    <rPh sb="15" eb="16">
      <t>コウ</t>
    </rPh>
    <rPh sb="17" eb="19">
      <t>フロク</t>
    </rPh>
    <phoneticPr fontId="10"/>
  </si>
  <si>
    <t>２１ポイント１ゲームで行う。</t>
    <rPh sb="11" eb="12">
      <t>オコナ</t>
    </rPh>
    <phoneticPr fontId="10"/>
  </si>
  <si>
    <t>全ての試合、スコアが24点オールになった場合には、25点目を得点したサイドがそのゲームでの勝者となる。</t>
    <rPh sb="0" eb="1">
      <t>スベ</t>
    </rPh>
    <rPh sb="3" eb="5">
      <t>シアイ</t>
    </rPh>
    <rPh sb="12" eb="13">
      <t>テン</t>
    </rPh>
    <rPh sb="20" eb="22">
      <t>バアイ</t>
    </rPh>
    <rPh sb="27" eb="28">
      <t>テン</t>
    </rPh>
    <rPh sb="28" eb="29">
      <t>メ</t>
    </rPh>
    <rPh sb="30" eb="32">
      <t>トクテン</t>
    </rPh>
    <rPh sb="45" eb="47">
      <t>ショウシャ</t>
    </rPh>
    <phoneticPr fontId="10"/>
  </si>
  <si>
    <t>インターバル</t>
    <phoneticPr fontId="10"/>
  </si>
  <si>
    <t>（競技規則第16条第2項）</t>
    <rPh sb="1" eb="3">
      <t>キョウギ</t>
    </rPh>
    <rPh sb="3" eb="5">
      <t>キソク</t>
    </rPh>
    <rPh sb="5" eb="6">
      <t>ダイ</t>
    </rPh>
    <rPh sb="8" eb="9">
      <t>ジョウ</t>
    </rPh>
    <rPh sb="9" eb="10">
      <t>ダイ</t>
    </rPh>
    <rPh sb="11" eb="12">
      <t>コウ</t>
    </rPh>
    <phoneticPr fontId="10"/>
  </si>
  <si>
    <t>すべてのゲーム中に、一方のサイドのスコアが11点になったとき、60秒を超えないインターバルを認める。</t>
    <rPh sb="7" eb="8">
      <t>チュウ</t>
    </rPh>
    <rPh sb="10" eb="12">
      <t>イッポウ</t>
    </rPh>
    <rPh sb="23" eb="24">
      <t>テン</t>
    </rPh>
    <rPh sb="33" eb="34">
      <t>ビョウ</t>
    </rPh>
    <rPh sb="35" eb="36">
      <t>コ</t>
    </rPh>
    <rPh sb="46" eb="47">
      <t>ミト</t>
    </rPh>
    <phoneticPr fontId="10"/>
  </si>
  <si>
    <t>第1ゲームと第2ゲームの間、第2ゲームと第3ゲームの間に60秒を超えないインターバルを認める。</t>
    <rPh sb="0" eb="1">
      <t>ダイ</t>
    </rPh>
    <rPh sb="6" eb="7">
      <t>ダイ</t>
    </rPh>
    <rPh sb="12" eb="13">
      <t>アイダ</t>
    </rPh>
    <rPh sb="14" eb="15">
      <t>ダイ</t>
    </rPh>
    <rPh sb="20" eb="21">
      <t>ダイ</t>
    </rPh>
    <rPh sb="26" eb="27">
      <t>アイダ</t>
    </rPh>
    <rPh sb="30" eb="31">
      <t>ビョウ</t>
    </rPh>
    <rPh sb="32" eb="33">
      <t>コ</t>
    </rPh>
    <rPh sb="43" eb="44">
      <t>ミト</t>
    </rPh>
    <phoneticPr fontId="10"/>
  </si>
  <si>
    <t>指導者からのアドバイス</t>
    <rPh sb="0" eb="3">
      <t>シドウシャ</t>
    </rPh>
    <phoneticPr fontId="10"/>
  </si>
  <si>
    <t>（競技規則第16条第5項）</t>
    <rPh sb="1" eb="3">
      <t>キョウギ</t>
    </rPh>
    <rPh sb="3" eb="5">
      <t>キソク</t>
    </rPh>
    <rPh sb="5" eb="6">
      <t>ダイ</t>
    </rPh>
    <rPh sb="8" eb="9">
      <t>ジョウ</t>
    </rPh>
    <rPh sb="9" eb="10">
      <t>ダイ</t>
    </rPh>
    <rPh sb="11" eb="12">
      <t>コウ</t>
    </rPh>
    <phoneticPr fontId="10"/>
  </si>
  <si>
    <t>インプレー中のアドバイスは禁止とする。</t>
    <rPh sb="5" eb="6">
      <t>チュウ</t>
    </rPh>
    <rPh sb="13" eb="15">
      <t>キンシ</t>
    </rPh>
    <phoneticPr fontId="10"/>
  </si>
  <si>
    <t>試合の進行を止めるようなアドバイスは禁止とする。</t>
    <rPh sb="0" eb="2">
      <t>シアイ</t>
    </rPh>
    <rPh sb="3" eb="5">
      <t>シンコウ</t>
    </rPh>
    <rPh sb="6" eb="7">
      <t>ト</t>
    </rPh>
    <rPh sb="18" eb="20">
      <t>キンシ</t>
    </rPh>
    <phoneticPr fontId="10"/>
  </si>
  <si>
    <t>コーチ席で大きな声を発することは禁止とする。</t>
    <rPh sb="3" eb="4">
      <t>セキ</t>
    </rPh>
    <rPh sb="5" eb="6">
      <t>オオ</t>
    </rPh>
    <rPh sb="8" eb="9">
      <t>コエ</t>
    </rPh>
    <rPh sb="10" eb="11">
      <t>ハッ</t>
    </rPh>
    <rPh sb="16" eb="18">
      <t>キンシ</t>
    </rPh>
    <phoneticPr fontId="10"/>
  </si>
  <si>
    <t>観覧席から選手へ対するアドバイスは禁止とする。</t>
    <rPh sb="0" eb="3">
      <t>カンランセキ</t>
    </rPh>
    <rPh sb="5" eb="7">
      <t>センシュ</t>
    </rPh>
    <rPh sb="8" eb="9">
      <t>タイ</t>
    </rPh>
    <rPh sb="17" eb="19">
      <t>キンシ</t>
    </rPh>
    <phoneticPr fontId="10"/>
  </si>
  <si>
    <t>プレーの遅延</t>
    <rPh sb="4" eb="6">
      <t>チエン</t>
    </rPh>
    <phoneticPr fontId="10"/>
  </si>
  <si>
    <t>（競技規則第16条第4項）</t>
    <rPh sb="1" eb="3">
      <t>キョウギ</t>
    </rPh>
    <rPh sb="3" eb="5">
      <t>キソク</t>
    </rPh>
    <rPh sb="5" eb="6">
      <t>ダイ</t>
    </rPh>
    <rPh sb="8" eb="9">
      <t>ジョウ</t>
    </rPh>
    <rPh sb="9" eb="10">
      <t>ダイ</t>
    </rPh>
    <rPh sb="11" eb="12">
      <t>コウ</t>
    </rPh>
    <phoneticPr fontId="10"/>
  </si>
  <si>
    <t>選手は、シャトル交換・汗拭き・給水等をする時は、必ず審判の許可を得ること。　</t>
    <rPh sb="0" eb="2">
      <t>センシュ</t>
    </rPh>
    <rPh sb="8" eb="10">
      <t>コウカン</t>
    </rPh>
    <rPh sb="11" eb="13">
      <t>アセフ</t>
    </rPh>
    <rPh sb="15" eb="17">
      <t>キュウスイ</t>
    </rPh>
    <rPh sb="17" eb="18">
      <t>トウ</t>
    </rPh>
    <rPh sb="21" eb="22">
      <t>トキ</t>
    </rPh>
    <rPh sb="24" eb="25">
      <t>カナラ</t>
    </rPh>
    <rPh sb="26" eb="28">
      <t>シンパン</t>
    </rPh>
    <rPh sb="29" eb="31">
      <t>キョカ</t>
    </rPh>
    <rPh sb="32" eb="33">
      <t>エ</t>
    </rPh>
    <phoneticPr fontId="10"/>
  </si>
  <si>
    <t>異議の申し立て</t>
    <rPh sb="0" eb="2">
      <t>イギ</t>
    </rPh>
    <rPh sb="3" eb="4">
      <t>モウ</t>
    </rPh>
    <rPh sb="5" eb="6">
      <t>タ</t>
    </rPh>
    <phoneticPr fontId="10"/>
  </si>
  <si>
    <t>（大会運営規程第6章第33～36条）</t>
    <rPh sb="1" eb="3">
      <t>タイカイ</t>
    </rPh>
    <rPh sb="3" eb="5">
      <t>ウンエイ</t>
    </rPh>
    <rPh sb="5" eb="7">
      <t>キテイ</t>
    </rPh>
    <rPh sb="7" eb="8">
      <t>ダイ</t>
    </rPh>
    <rPh sb="9" eb="10">
      <t>ショウ</t>
    </rPh>
    <rPh sb="10" eb="11">
      <t>ダイ</t>
    </rPh>
    <rPh sb="16" eb="17">
      <t>ジョウ</t>
    </rPh>
    <phoneticPr fontId="10"/>
  </si>
  <si>
    <t>本大会における如何なることへの異議がある場合は、クラブ代表者が申し出ることとする。</t>
    <rPh sb="0" eb="3">
      <t>ホンタイカイ</t>
    </rPh>
    <rPh sb="7" eb="9">
      <t>イカ</t>
    </rPh>
    <rPh sb="15" eb="17">
      <t>イギ</t>
    </rPh>
    <rPh sb="20" eb="22">
      <t>バアイ</t>
    </rPh>
    <rPh sb="27" eb="29">
      <t>ダイヒョウ</t>
    </rPh>
    <rPh sb="29" eb="30">
      <t>シャ</t>
    </rPh>
    <rPh sb="31" eb="32">
      <t>モウ</t>
    </rPh>
    <rPh sb="33" eb="34">
      <t>デ</t>
    </rPh>
    <phoneticPr fontId="10"/>
  </si>
  <si>
    <t>審判上の注意</t>
    <rPh sb="0" eb="2">
      <t>シンパン</t>
    </rPh>
    <rPh sb="2" eb="3">
      <t>ジョウ</t>
    </rPh>
    <rPh sb="4" eb="6">
      <t>チュウイ</t>
    </rPh>
    <phoneticPr fontId="10"/>
  </si>
  <si>
    <t>はじめに</t>
    <phoneticPr fontId="10"/>
  </si>
  <si>
    <t>審判の練習について</t>
    <rPh sb="0" eb="2">
      <t>シンパン</t>
    </rPh>
    <rPh sb="3" eb="5">
      <t>レンシュウ</t>
    </rPh>
    <phoneticPr fontId="10"/>
  </si>
  <si>
    <t>　大会を行うに審判の協力をいただかなくては、大会を開催することができません。</t>
    <rPh sb="1" eb="3">
      <t>タイカイ</t>
    </rPh>
    <rPh sb="4" eb="5">
      <t>オコナ</t>
    </rPh>
    <rPh sb="7" eb="9">
      <t>シンパン</t>
    </rPh>
    <rPh sb="10" eb="12">
      <t>キョウリョク</t>
    </rPh>
    <rPh sb="22" eb="24">
      <t>タイカイ</t>
    </rPh>
    <rPh sb="25" eb="27">
      <t>カイサイ</t>
    </rPh>
    <phoneticPr fontId="10"/>
  </si>
  <si>
    <t>　審判の協力をしていただくには、日頃から練習が必要です。主審をする際の審判用紙の記入を</t>
    <rPh sb="1" eb="3">
      <t>シンパン</t>
    </rPh>
    <rPh sb="4" eb="6">
      <t>キョウリョク</t>
    </rPh>
    <rPh sb="16" eb="18">
      <t>ヒゴロ</t>
    </rPh>
    <rPh sb="20" eb="22">
      <t>レンシュウ</t>
    </rPh>
    <rPh sb="23" eb="25">
      <t>ヒツヨウ</t>
    </rPh>
    <rPh sb="28" eb="30">
      <t>シュシン</t>
    </rPh>
    <rPh sb="33" eb="34">
      <t>サイ</t>
    </rPh>
    <rPh sb="35" eb="37">
      <t>シンパン</t>
    </rPh>
    <rPh sb="37" eb="39">
      <t>ヨウシ</t>
    </rPh>
    <rPh sb="40" eb="42">
      <t>キニュウ</t>
    </rPh>
    <phoneticPr fontId="10"/>
  </si>
  <si>
    <t>始め、試合を運ぶに声のかけ方、線審をする際のジャッジの仕方などの練習が必要です。</t>
    <rPh sb="0" eb="1">
      <t>ハジ</t>
    </rPh>
    <rPh sb="3" eb="5">
      <t>シアイ</t>
    </rPh>
    <rPh sb="6" eb="7">
      <t>ハコ</t>
    </rPh>
    <rPh sb="9" eb="10">
      <t>コエ</t>
    </rPh>
    <rPh sb="13" eb="14">
      <t>カタ</t>
    </rPh>
    <rPh sb="15" eb="17">
      <t>センシン</t>
    </rPh>
    <rPh sb="20" eb="21">
      <t>サイ</t>
    </rPh>
    <rPh sb="27" eb="29">
      <t>シカタ</t>
    </rPh>
    <rPh sb="32" eb="34">
      <t>レンシュウ</t>
    </rPh>
    <rPh sb="35" eb="37">
      <t>ヒツヨウ</t>
    </rPh>
    <phoneticPr fontId="10"/>
  </si>
  <si>
    <t>審判の練習は各クラブで行うようにお願いします。</t>
    <rPh sb="0" eb="2">
      <t>シンパン</t>
    </rPh>
    <rPh sb="3" eb="5">
      <t>レンシュウ</t>
    </rPh>
    <rPh sb="6" eb="7">
      <t>カク</t>
    </rPh>
    <rPh sb="11" eb="12">
      <t>オコナ</t>
    </rPh>
    <rPh sb="17" eb="18">
      <t>ネガ</t>
    </rPh>
    <phoneticPr fontId="10"/>
  </si>
  <si>
    <t>審判資格を有する方は審判手帳を持参してください。</t>
    <rPh sb="0" eb="2">
      <t>シンパン</t>
    </rPh>
    <rPh sb="2" eb="4">
      <t>シカク</t>
    </rPh>
    <rPh sb="5" eb="6">
      <t>ユウ</t>
    </rPh>
    <rPh sb="8" eb="9">
      <t>カタ</t>
    </rPh>
    <rPh sb="10" eb="12">
      <t>シンパン</t>
    </rPh>
    <rPh sb="12" eb="14">
      <t>テチョウ</t>
    </rPh>
    <rPh sb="15" eb="17">
      <t>ジサン</t>
    </rPh>
    <phoneticPr fontId="10"/>
  </si>
  <si>
    <t>審判手帳には日付と大会名を各自で記入の上、「審判への説明会」の時に提出してください。</t>
    <rPh sb="0" eb="2">
      <t>シンパン</t>
    </rPh>
    <rPh sb="2" eb="4">
      <t>テチョウ</t>
    </rPh>
    <rPh sb="6" eb="8">
      <t>ヒヅケ</t>
    </rPh>
    <rPh sb="9" eb="11">
      <t>タイカイ</t>
    </rPh>
    <rPh sb="11" eb="12">
      <t>メイ</t>
    </rPh>
    <rPh sb="13" eb="15">
      <t>カクジ</t>
    </rPh>
    <rPh sb="16" eb="18">
      <t>キニュウ</t>
    </rPh>
    <rPh sb="19" eb="20">
      <t>ウエ</t>
    </rPh>
    <rPh sb="22" eb="24">
      <t>シンパン</t>
    </rPh>
    <rPh sb="26" eb="29">
      <t>セツメイカイ</t>
    </rPh>
    <rPh sb="31" eb="32">
      <t>トキ</t>
    </rPh>
    <rPh sb="33" eb="35">
      <t>テイシュツ</t>
    </rPh>
    <phoneticPr fontId="10"/>
  </si>
  <si>
    <t>審判手帳に記入した日付と大会名を確認して捺印後、返却します。</t>
    <rPh sb="0" eb="2">
      <t>シンパン</t>
    </rPh>
    <rPh sb="2" eb="4">
      <t>テチョウ</t>
    </rPh>
    <rPh sb="5" eb="7">
      <t>キニュウ</t>
    </rPh>
    <rPh sb="9" eb="11">
      <t>ヒヅケ</t>
    </rPh>
    <rPh sb="12" eb="14">
      <t>タイカイ</t>
    </rPh>
    <rPh sb="14" eb="15">
      <t>メイ</t>
    </rPh>
    <rPh sb="16" eb="18">
      <t>カクニン</t>
    </rPh>
    <rPh sb="20" eb="22">
      <t>ナツイン</t>
    </rPh>
    <rPh sb="22" eb="23">
      <t>ゴ</t>
    </rPh>
    <rPh sb="24" eb="26">
      <t>ヘンキャク</t>
    </rPh>
    <phoneticPr fontId="10"/>
  </si>
  <si>
    <t>本大会「競技規程」を理解すること。</t>
  </si>
  <si>
    <t>審判は、各クラブ内で調整し交代しながら行うよう御協力をお願いします。</t>
    <rPh sb="0" eb="2">
      <t>シンパン</t>
    </rPh>
    <rPh sb="4" eb="5">
      <t>カク</t>
    </rPh>
    <rPh sb="8" eb="9">
      <t>ナイ</t>
    </rPh>
    <rPh sb="10" eb="12">
      <t>チョウセイ</t>
    </rPh>
    <rPh sb="13" eb="15">
      <t>コウタイ</t>
    </rPh>
    <rPh sb="19" eb="20">
      <t>オコナ</t>
    </rPh>
    <rPh sb="23" eb="26">
      <t>ゴキョウリョク</t>
    </rPh>
    <rPh sb="28" eb="29">
      <t>ネガ</t>
    </rPh>
    <phoneticPr fontId="10"/>
  </si>
  <si>
    <t>審判への説明会</t>
    <rPh sb="0" eb="2">
      <t>シンパン</t>
    </rPh>
    <rPh sb="4" eb="6">
      <t>セツメイ</t>
    </rPh>
    <rPh sb="6" eb="7">
      <t>カイ</t>
    </rPh>
    <phoneticPr fontId="10"/>
  </si>
  <si>
    <t>本大会で審判をしていただく方は、午前８時には集合してください。</t>
    <rPh sb="0" eb="3">
      <t>ホンタイカイ</t>
    </rPh>
    <rPh sb="4" eb="6">
      <t>シンパン</t>
    </rPh>
    <rPh sb="13" eb="14">
      <t>カタ</t>
    </rPh>
    <rPh sb="16" eb="18">
      <t>ゴゼン</t>
    </rPh>
    <rPh sb="19" eb="20">
      <t>ジ</t>
    </rPh>
    <rPh sb="22" eb="24">
      <t>シュウゴウ</t>
    </rPh>
    <phoneticPr fontId="10"/>
  </si>
  <si>
    <t>その後、大会役員の指示に従い説明会会場へ入場してください。</t>
    <rPh sb="2" eb="3">
      <t>ゴ</t>
    </rPh>
    <rPh sb="4" eb="6">
      <t>タイカイ</t>
    </rPh>
    <rPh sb="6" eb="8">
      <t>ヤクイン</t>
    </rPh>
    <rPh sb="9" eb="11">
      <t>シジ</t>
    </rPh>
    <rPh sb="12" eb="13">
      <t>シタガ</t>
    </rPh>
    <rPh sb="14" eb="17">
      <t>セツメイカイ</t>
    </rPh>
    <rPh sb="17" eb="19">
      <t>カイジョウ</t>
    </rPh>
    <rPh sb="20" eb="22">
      <t>ニュウジョウ</t>
    </rPh>
    <phoneticPr fontId="10"/>
  </si>
  <si>
    <t>6</t>
    <phoneticPr fontId="10"/>
  </si>
  <si>
    <t>大会開催中の審判の流れ</t>
    <rPh sb="0" eb="2">
      <t>タイカイ</t>
    </rPh>
    <rPh sb="2" eb="5">
      <t>カイサイチュウ</t>
    </rPh>
    <rPh sb="6" eb="8">
      <t>シンパン</t>
    </rPh>
    <rPh sb="9" eb="10">
      <t>ナガ</t>
    </rPh>
    <phoneticPr fontId="10"/>
  </si>
  <si>
    <t>審判控え席で待機する。</t>
    <rPh sb="0" eb="2">
      <t>シンパン</t>
    </rPh>
    <rPh sb="2" eb="3">
      <t>ヒカ</t>
    </rPh>
    <rPh sb="4" eb="5">
      <t>セキ</t>
    </rPh>
    <rPh sb="6" eb="8">
      <t>タイキ</t>
    </rPh>
    <phoneticPr fontId="10"/>
  </si>
  <si>
    <t>進行係から審判用紙を受け取る。</t>
    <rPh sb="0" eb="2">
      <t>シンコウ</t>
    </rPh>
    <rPh sb="2" eb="3">
      <t>カカリ</t>
    </rPh>
    <rPh sb="5" eb="7">
      <t>シンパン</t>
    </rPh>
    <rPh sb="7" eb="9">
      <t>ヨウシ</t>
    </rPh>
    <rPh sb="10" eb="11">
      <t>ウ</t>
    </rPh>
    <rPh sb="12" eb="13">
      <t>ト</t>
    </rPh>
    <phoneticPr fontId="10"/>
  </si>
  <si>
    <t>審判用紙を放送係へ見せ、コールを済ませる。</t>
    <rPh sb="0" eb="2">
      <t>シンパン</t>
    </rPh>
    <rPh sb="2" eb="4">
      <t>ヨウシ</t>
    </rPh>
    <rPh sb="5" eb="7">
      <t>ホウソウ</t>
    </rPh>
    <rPh sb="7" eb="8">
      <t>カカリ</t>
    </rPh>
    <rPh sb="9" eb="10">
      <t>ミ</t>
    </rPh>
    <rPh sb="16" eb="17">
      <t>ス</t>
    </rPh>
    <phoneticPr fontId="10"/>
  </si>
  <si>
    <t>シャトル係からシャトルを受け取る。</t>
    <rPh sb="4" eb="5">
      <t>カカリ</t>
    </rPh>
    <rPh sb="12" eb="13">
      <t>ウ</t>
    </rPh>
    <rPh sb="14" eb="15">
      <t>ト</t>
    </rPh>
    <phoneticPr fontId="10"/>
  </si>
  <si>
    <t>（5）</t>
    <phoneticPr fontId="10"/>
  </si>
  <si>
    <t>（6）</t>
    <phoneticPr fontId="10"/>
  </si>
  <si>
    <t>試合をするコートへ選手と一緒に移動し、待機する。</t>
    <rPh sb="0" eb="2">
      <t>シアイ</t>
    </rPh>
    <rPh sb="9" eb="11">
      <t>センシュ</t>
    </rPh>
    <rPh sb="12" eb="14">
      <t>イッショ</t>
    </rPh>
    <rPh sb="15" eb="17">
      <t>イドウ</t>
    </rPh>
    <rPh sb="19" eb="21">
      <t>タイキ</t>
    </rPh>
    <phoneticPr fontId="10"/>
  </si>
  <si>
    <t>（7）</t>
    <phoneticPr fontId="10"/>
  </si>
  <si>
    <t>試合を行う。</t>
    <rPh sb="0" eb="2">
      <t>シアイ</t>
    </rPh>
    <rPh sb="3" eb="4">
      <t>オコナ</t>
    </rPh>
    <phoneticPr fontId="10"/>
  </si>
  <si>
    <t>（8）</t>
    <phoneticPr fontId="10"/>
  </si>
  <si>
    <t>（9）</t>
    <phoneticPr fontId="10"/>
  </si>
  <si>
    <t>審判用紙をジャッジへ提出する。</t>
    <rPh sb="0" eb="2">
      <t>シンパン</t>
    </rPh>
    <rPh sb="2" eb="4">
      <t>ヨウシ</t>
    </rPh>
    <rPh sb="10" eb="12">
      <t>テイシュツ</t>
    </rPh>
    <phoneticPr fontId="10"/>
  </si>
  <si>
    <t>（10）</t>
    <phoneticPr fontId="10"/>
  </si>
  <si>
    <t>審判が交代する場合、必ずジャッジ前で次の審判担当者が来てから交代すること。</t>
    <rPh sb="0" eb="2">
      <t>シンパン</t>
    </rPh>
    <rPh sb="3" eb="5">
      <t>コウタイ</t>
    </rPh>
    <rPh sb="7" eb="9">
      <t>バアイ</t>
    </rPh>
    <rPh sb="10" eb="11">
      <t>カナラ</t>
    </rPh>
    <rPh sb="16" eb="17">
      <t>マエ</t>
    </rPh>
    <rPh sb="18" eb="19">
      <t>ツギ</t>
    </rPh>
    <rPh sb="20" eb="22">
      <t>シンパン</t>
    </rPh>
    <rPh sb="22" eb="24">
      <t>タントウ</t>
    </rPh>
    <rPh sb="24" eb="25">
      <t>シャ</t>
    </rPh>
    <rPh sb="26" eb="27">
      <t>キ</t>
    </rPh>
    <rPh sb="30" eb="32">
      <t>コウタイ</t>
    </rPh>
    <phoneticPr fontId="10"/>
  </si>
  <si>
    <t>7</t>
    <phoneticPr fontId="10"/>
  </si>
  <si>
    <t>試合前のワンミスは、主審が指示すること。</t>
    <rPh sb="0" eb="2">
      <t>シアイ</t>
    </rPh>
    <rPh sb="2" eb="3">
      <t>マエ</t>
    </rPh>
    <rPh sb="10" eb="12">
      <t>シュシン</t>
    </rPh>
    <rPh sb="13" eb="15">
      <t>シジ</t>
    </rPh>
    <phoneticPr fontId="10"/>
  </si>
  <si>
    <t>　　　　審　　　判　　（主審）</t>
    <rPh sb="4" eb="5">
      <t>シン</t>
    </rPh>
    <rPh sb="8" eb="9">
      <t>ハン</t>
    </rPh>
    <rPh sb="12" eb="14">
      <t>シュシン</t>
    </rPh>
    <phoneticPr fontId="10"/>
  </si>
  <si>
    <t>座席指定表</t>
    <rPh sb="0" eb="2">
      <t>ザセキ</t>
    </rPh>
    <rPh sb="2" eb="4">
      <t>シテイ</t>
    </rPh>
    <rPh sb="4" eb="5">
      <t>ヒョウ</t>
    </rPh>
    <phoneticPr fontId="10"/>
  </si>
  <si>
    <t>放送</t>
    <rPh sb="0" eb="2">
      <t>ホウソウ</t>
    </rPh>
    <phoneticPr fontId="10"/>
  </si>
  <si>
    <t/>
  </si>
  <si>
    <t>小川　和民</t>
    <rPh sb="0" eb="2">
      <t>オガワ</t>
    </rPh>
    <rPh sb="3" eb="4">
      <t>カズ</t>
    </rPh>
    <rPh sb="4" eb="5">
      <t>ミン</t>
    </rPh>
    <phoneticPr fontId="15"/>
  </si>
  <si>
    <t>三浦　公雄</t>
    <rPh sb="0" eb="2">
      <t>ミウラ</t>
    </rPh>
    <rPh sb="3" eb="5">
      <t>キミオ</t>
    </rPh>
    <phoneticPr fontId="15"/>
  </si>
  <si>
    <t>瀬川　清泰</t>
  </si>
  <si>
    <t>田中　勝弘</t>
    <rPh sb="0" eb="2">
      <t>タナカ</t>
    </rPh>
    <rPh sb="3" eb="5">
      <t>カツヒロ</t>
    </rPh>
    <phoneticPr fontId="15"/>
  </si>
  <si>
    <t>大橋　奈麻輝</t>
    <rPh sb="0" eb="2">
      <t>オオハシ</t>
    </rPh>
    <rPh sb="3" eb="4">
      <t>ナ</t>
    </rPh>
    <rPh sb="4" eb="5">
      <t>アサ</t>
    </rPh>
    <rPh sb="5" eb="6">
      <t>カガヤ</t>
    </rPh>
    <phoneticPr fontId="15"/>
  </si>
  <si>
    <t>秋田　雄司</t>
    <rPh sb="0" eb="2">
      <t>アキタ</t>
    </rPh>
    <rPh sb="3" eb="4">
      <t>オス</t>
    </rPh>
    <rPh sb="4" eb="5">
      <t>ツカサ</t>
    </rPh>
    <phoneticPr fontId="15"/>
  </si>
  <si>
    <t>田口　正明</t>
    <rPh sb="0" eb="2">
      <t>タグチ</t>
    </rPh>
    <rPh sb="3" eb="5">
      <t>マサアキ</t>
    </rPh>
    <phoneticPr fontId="15"/>
  </si>
  <si>
    <t>多和田　恵子</t>
    <rPh sb="0" eb="3">
      <t>タワダ</t>
    </rPh>
    <rPh sb="4" eb="6">
      <t>ケイコ</t>
    </rPh>
    <phoneticPr fontId="15"/>
  </si>
  <si>
    <t>林　数信</t>
    <rPh sb="0" eb="1">
      <t>ハヤシ</t>
    </rPh>
    <rPh sb="2" eb="3">
      <t>カズ</t>
    </rPh>
    <rPh sb="3" eb="4">
      <t>ノブ</t>
    </rPh>
    <phoneticPr fontId="15"/>
  </si>
  <si>
    <t>小島　敏弘</t>
    <rPh sb="0" eb="2">
      <t>コジマ</t>
    </rPh>
    <rPh sb="3" eb="5">
      <t>トシヒロ</t>
    </rPh>
    <phoneticPr fontId="15"/>
  </si>
  <si>
    <t>小川　和民</t>
    <rPh sb="0" eb="2">
      <t>オガワ</t>
    </rPh>
    <rPh sb="3" eb="5">
      <t>ワタミ</t>
    </rPh>
    <phoneticPr fontId="15"/>
  </si>
  <si>
    <t>北瀬良浩</t>
    <rPh sb="0" eb="1">
      <t>キタ</t>
    </rPh>
    <rPh sb="1" eb="2">
      <t>セ</t>
    </rPh>
    <rPh sb="2" eb="3">
      <t>ヨ</t>
    </rPh>
    <rPh sb="3" eb="4">
      <t>ヒロ</t>
    </rPh>
    <phoneticPr fontId="15"/>
  </si>
  <si>
    <t>柴田　昌克</t>
    <rPh sb="0" eb="2">
      <t>シバタ</t>
    </rPh>
    <rPh sb="3" eb="5">
      <t>マサカツ</t>
    </rPh>
    <phoneticPr fontId="15"/>
  </si>
  <si>
    <t>津田　安英</t>
    <rPh sb="0" eb="2">
      <t>ツダ</t>
    </rPh>
    <rPh sb="3" eb="5">
      <t>ヤスヒデ</t>
    </rPh>
    <phoneticPr fontId="15"/>
  </si>
  <si>
    <t>山田　康太</t>
    <rPh sb="0" eb="2">
      <t>ヤマダ</t>
    </rPh>
    <rPh sb="3" eb="5">
      <t>コウタ</t>
    </rPh>
    <phoneticPr fontId="15"/>
  </si>
  <si>
    <t>松尾　学</t>
    <rPh sb="0" eb="2">
      <t>マツオ</t>
    </rPh>
    <rPh sb="3" eb="4">
      <t>マナ</t>
    </rPh>
    <phoneticPr fontId="15"/>
  </si>
  <si>
    <t>類沢政夫</t>
    <rPh sb="0" eb="1">
      <t>ルイ</t>
    </rPh>
    <rPh sb="1" eb="2">
      <t>サワ</t>
    </rPh>
    <rPh sb="2" eb="3">
      <t>セイ</t>
    </rPh>
    <rPh sb="3" eb="4">
      <t>オット</t>
    </rPh>
    <phoneticPr fontId="15"/>
  </si>
  <si>
    <t>受付</t>
    <rPh sb="0" eb="2">
      <t>ウケツケ</t>
    </rPh>
    <phoneticPr fontId="10"/>
  </si>
  <si>
    <t>選手招集表</t>
    <rPh sb="0" eb="2">
      <t>センシュ</t>
    </rPh>
    <rPh sb="2" eb="4">
      <t>ショウシュウ</t>
    </rPh>
    <rPh sb="4" eb="5">
      <t>ヒョウ</t>
    </rPh>
    <phoneticPr fontId="42"/>
  </si>
  <si>
    <t>招集番号</t>
    <rPh sb="0" eb="2">
      <t>ショウシュウ</t>
    </rPh>
    <rPh sb="2" eb="4">
      <t>バンゴウ</t>
    </rPh>
    <phoneticPr fontId="42"/>
  </si>
  <si>
    <t>種別</t>
    <rPh sb="0" eb="2">
      <t>シュベツ</t>
    </rPh>
    <phoneticPr fontId="42"/>
  </si>
  <si>
    <t>回戦</t>
    <rPh sb="0" eb="2">
      <t>カイセン</t>
    </rPh>
    <phoneticPr fontId="42"/>
  </si>
  <si>
    <t>試合番号</t>
    <rPh sb="0" eb="2">
      <t>シアイ</t>
    </rPh>
    <rPh sb="2" eb="4">
      <t>バンゴウ</t>
    </rPh>
    <phoneticPr fontId="42"/>
  </si>
  <si>
    <t>4年女子</t>
    <rPh sb="1" eb="2">
      <t>ネン</t>
    </rPh>
    <rPh sb="2" eb="4">
      <t>ジョシ</t>
    </rPh>
    <phoneticPr fontId="42"/>
  </si>
  <si>
    <t>1回戦</t>
    <rPh sb="1" eb="3">
      <t>カイセン</t>
    </rPh>
    <phoneticPr fontId="42"/>
  </si>
  <si>
    <t>～</t>
    <phoneticPr fontId="42"/>
  </si>
  <si>
    <t>5年女子</t>
    <rPh sb="1" eb="2">
      <t>ネン</t>
    </rPh>
    <rPh sb="2" eb="4">
      <t>ジョシ</t>
    </rPh>
    <phoneticPr fontId="42"/>
  </si>
  <si>
    <t>6年女子</t>
    <rPh sb="1" eb="2">
      <t>ネン</t>
    </rPh>
    <rPh sb="2" eb="4">
      <t>ジョシ</t>
    </rPh>
    <phoneticPr fontId="42"/>
  </si>
  <si>
    <t>2回戦</t>
    <rPh sb="1" eb="3">
      <t>カイセン</t>
    </rPh>
    <phoneticPr fontId="42"/>
  </si>
  <si>
    <t>3回戦</t>
    <rPh sb="1" eb="3">
      <t>カイセン</t>
    </rPh>
    <phoneticPr fontId="42"/>
  </si>
  <si>
    <t>準決勝</t>
    <rPh sb="0" eb="3">
      <t>ジュンケッショウ</t>
    </rPh>
    <phoneticPr fontId="42"/>
  </si>
  <si>
    <t>Kojima</t>
  </si>
  <si>
    <t>案内表示</t>
    <rPh sb="0" eb="2">
      <t>アンナイ</t>
    </rPh>
    <rPh sb="2" eb="4">
      <t>ヒョウジ</t>
    </rPh>
    <phoneticPr fontId="10"/>
  </si>
  <si>
    <t>シャトル</t>
    <phoneticPr fontId="10"/>
  </si>
  <si>
    <t>リバース</t>
  </si>
  <si>
    <t>事務局補助</t>
    <rPh sb="0" eb="3">
      <t>ジムキョク</t>
    </rPh>
    <rPh sb="3" eb="5">
      <t>ホジョ</t>
    </rPh>
    <phoneticPr fontId="10"/>
  </si>
  <si>
    <t>岩田　悟</t>
    <rPh sb="0" eb="2">
      <t>イワタ</t>
    </rPh>
    <rPh sb="3" eb="4">
      <t>サトル</t>
    </rPh>
    <phoneticPr fontId="10"/>
  </si>
  <si>
    <t>救護</t>
    <rPh sb="0" eb="2">
      <t>キュウゴ</t>
    </rPh>
    <phoneticPr fontId="10"/>
  </si>
  <si>
    <t>⑤</t>
    <phoneticPr fontId="10"/>
  </si>
  <si>
    <t>【　会長　】</t>
    <rPh sb="2" eb="4">
      <t>カイチョウ</t>
    </rPh>
    <phoneticPr fontId="32"/>
  </si>
  <si>
    <t>尾藤　宏治</t>
    <rPh sb="0" eb="2">
      <t>ビトウ</t>
    </rPh>
    <rPh sb="3" eb="5">
      <t>コウジ</t>
    </rPh>
    <phoneticPr fontId="32"/>
  </si>
  <si>
    <t>管理
番号</t>
    <rPh sb="0" eb="2">
      <t>カンリ</t>
    </rPh>
    <rPh sb="3" eb="5">
      <t>バンゴウ</t>
    </rPh>
    <phoneticPr fontId="32"/>
  </si>
  <si>
    <t>略名</t>
    <rPh sb="0" eb="1">
      <t>リャク</t>
    </rPh>
    <rPh sb="1" eb="2">
      <t>メイ</t>
    </rPh>
    <phoneticPr fontId="32"/>
  </si>
  <si>
    <t>氏名</t>
    <rPh sb="0" eb="2">
      <t>シメイ</t>
    </rPh>
    <phoneticPr fontId="32"/>
  </si>
  <si>
    <t>4B</t>
  </si>
  <si>
    <t>4G</t>
  </si>
  <si>
    <t>合計</t>
    <rPh sb="0" eb="2">
      <t>ゴウケイ</t>
    </rPh>
    <phoneticPr fontId="10"/>
  </si>
  <si>
    <t>山口 恵子</t>
  </si>
  <si>
    <t>6B</t>
  </si>
  <si>
    <t>5B</t>
  </si>
  <si>
    <t>6G</t>
  </si>
  <si>
    <t>5G</t>
  </si>
  <si>
    <t>理事長</t>
    <rPh sb="0" eb="3">
      <t>リジチョウ</t>
    </rPh>
    <phoneticPr fontId="10"/>
  </si>
  <si>
    <t>渡邉　美智成</t>
    <rPh sb="0" eb="2">
      <t>ワタナベ</t>
    </rPh>
    <rPh sb="3" eb="5">
      <t>ミチ</t>
    </rPh>
    <rPh sb="5" eb="6">
      <t>ナリ</t>
    </rPh>
    <phoneticPr fontId="10"/>
  </si>
  <si>
    <t>池田</t>
    <rPh sb="0" eb="2">
      <t>イケダ</t>
    </rPh>
    <phoneticPr fontId="13"/>
  </si>
  <si>
    <t>各務原</t>
    <rPh sb="0" eb="3">
      <t>カガミハラ</t>
    </rPh>
    <phoneticPr fontId="13"/>
  </si>
  <si>
    <t>岐阜市</t>
    <rPh sb="0" eb="3">
      <t>ギフシ</t>
    </rPh>
    <phoneticPr fontId="13"/>
  </si>
  <si>
    <t>多治見</t>
    <rPh sb="0" eb="3">
      <t>タジミ</t>
    </rPh>
    <phoneticPr fontId="13"/>
  </si>
  <si>
    <t>高山</t>
    <rPh sb="0" eb="2">
      <t>タカヤマ</t>
    </rPh>
    <phoneticPr fontId="13"/>
  </si>
  <si>
    <t>川島</t>
    <rPh sb="0" eb="2">
      <t>カワシマ</t>
    </rPh>
    <phoneticPr fontId="13"/>
  </si>
  <si>
    <t>大垣安井</t>
    <rPh sb="0" eb="2">
      <t>オオガキ</t>
    </rPh>
    <rPh sb="2" eb="4">
      <t>ヤスイ</t>
    </rPh>
    <phoneticPr fontId="13"/>
  </si>
  <si>
    <t>びとう会</t>
    <rPh sb="3" eb="4">
      <t>カイ</t>
    </rPh>
    <phoneticPr fontId="13"/>
  </si>
  <si>
    <t>アメベ</t>
  </si>
  <si>
    <t>黒野</t>
    <rPh sb="0" eb="2">
      <t>クロノ</t>
    </rPh>
    <phoneticPr fontId="9"/>
  </si>
  <si>
    <t>精華</t>
    <rPh sb="0" eb="2">
      <t>セイカ</t>
    </rPh>
    <phoneticPr fontId="9"/>
  </si>
  <si>
    <t>池田</t>
    <rPh sb="0" eb="2">
      <t>イケダ</t>
    </rPh>
    <phoneticPr fontId="9"/>
  </si>
  <si>
    <t>各務原</t>
    <rPh sb="0" eb="3">
      <t>カガミハラ</t>
    </rPh>
    <phoneticPr fontId="9"/>
  </si>
  <si>
    <t>大垣市BSS</t>
    <rPh sb="0" eb="3">
      <t>オオガキシ</t>
    </rPh>
    <phoneticPr fontId="9"/>
  </si>
  <si>
    <t>垂井</t>
    <rPh sb="0" eb="2">
      <t>タルイ</t>
    </rPh>
    <phoneticPr fontId="9"/>
  </si>
  <si>
    <t>神戸</t>
    <rPh sb="0" eb="2">
      <t>ゴウド</t>
    </rPh>
    <phoneticPr fontId="9"/>
  </si>
  <si>
    <t>岐南</t>
    <rPh sb="0" eb="2">
      <t>ギナン</t>
    </rPh>
    <phoneticPr fontId="9"/>
  </si>
  <si>
    <t>柳津</t>
    <rPh sb="0" eb="2">
      <t>ヤナイヅ</t>
    </rPh>
    <phoneticPr fontId="9"/>
  </si>
  <si>
    <t>岐阜市</t>
    <rPh sb="0" eb="3">
      <t>ギフシ</t>
    </rPh>
    <phoneticPr fontId="9"/>
  </si>
  <si>
    <t>川島</t>
    <rPh sb="0" eb="2">
      <t>カワシマ</t>
    </rPh>
    <phoneticPr fontId="9"/>
  </si>
  <si>
    <t>垂井JSC</t>
    <rPh sb="0" eb="2">
      <t>タルイ</t>
    </rPh>
    <phoneticPr fontId="9"/>
  </si>
  <si>
    <t>大垣安井</t>
    <rPh sb="0" eb="2">
      <t>オオガキ</t>
    </rPh>
    <rPh sb="2" eb="4">
      <t>ヤスイ</t>
    </rPh>
    <phoneticPr fontId="9"/>
  </si>
  <si>
    <t>大垣東</t>
    <rPh sb="0" eb="2">
      <t>オオガキ</t>
    </rPh>
    <rPh sb="2" eb="3">
      <t>ヒガシ</t>
    </rPh>
    <phoneticPr fontId="9"/>
  </si>
  <si>
    <t>羽島</t>
    <rPh sb="0" eb="2">
      <t>ハシマ</t>
    </rPh>
    <phoneticPr fontId="9"/>
  </si>
  <si>
    <t>大垣北</t>
    <rPh sb="0" eb="2">
      <t>オオガキ</t>
    </rPh>
    <rPh sb="2" eb="3">
      <t>キタ</t>
    </rPh>
    <phoneticPr fontId="9"/>
  </si>
  <si>
    <t>びとう会</t>
    <rPh sb="3" eb="4">
      <t>カイ</t>
    </rPh>
    <phoneticPr fontId="9"/>
  </si>
  <si>
    <t>土屋　理江子</t>
    <rPh sb="0" eb="2">
      <t>ツチヤ</t>
    </rPh>
    <rPh sb="3" eb="5">
      <t>リエ</t>
    </rPh>
    <rPh sb="5" eb="6">
      <t>コ</t>
    </rPh>
    <phoneticPr fontId="5"/>
  </si>
  <si>
    <t>廣澤　竜司</t>
    <rPh sb="0" eb="2">
      <t>ヒロサワ</t>
    </rPh>
    <rPh sb="3" eb="5">
      <t>リュウジ</t>
    </rPh>
    <phoneticPr fontId="5"/>
  </si>
  <si>
    <t>小川　和民</t>
    <rPh sb="0" eb="2">
      <t>オガワ</t>
    </rPh>
    <rPh sb="3" eb="4">
      <t>カズ</t>
    </rPh>
    <rPh sb="4" eb="5">
      <t>ミン</t>
    </rPh>
    <phoneticPr fontId="7"/>
  </si>
  <si>
    <t>太田　良彦</t>
    <rPh sb="0" eb="2">
      <t>オオタ</t>
    </rPh>
    <rPh sb="3" eb="5">
      <t>ヨシヒコ</t>
    </rPh>
    <phoneticPr fontId="5"/>
  </si>
  <si>
    <t>小倉　一宣</t>
    <rPh sb="0" eb="2">
      <t>オグラ</t>
    </rPh>
    <rPh sb="3" eb="5">
      <t>カズノブ</t>
    </rPh>
    <phoneticPr fontId="5"/>
  </si>
  <si>
    <t>島</t>
    <rPh sb="0" eb="1">
      <t>シマ</t>
    </rPh>
    <phoneticPr fontId="10"/>
  </si>
  <si>
    <t>競技統括</t>
    <rPh sb="0" eb="2">
      <t>キョウギ</t>
    </rPh>
    <rPh sb="2" eb="4">
      <t>トウカツ</t>
    </rPh>
    <phoneticPr fontId="10"/>
  </si>
  <si>
    <t>松井　康信</t>
    <rPh sb="0" eb="2">
      <t>マツイ</t>
    </rPh>
    <rPh sb="3" eb="5">
      <t>ヤスノブ</t>
    </rPh>
    <phoneticPr fontId="10"/>
  </si>
  <si>
    <t>島岡　義和</t>
    <rPh sb="0" eb="2">
      <t>シマオカ</t>
    </rPh>
    <rPh sb="3" eb="5">
      <t>ヨシカズ</t>
    </rPh>
    <phoneticPr fontId="10"/>
  </si>
  <si>
    <t>田中　勝弘</t>
    <rPh sb="0" eb="2">
      <t>タナカ</t>
    </rPh>
    <rPh sb="3" eb="5">
      <t>カツヒロ</t>
    </rPh>
    <phoneticPr fontId="10"/>
  </si>
  <si>
    <t>渡邉　美知成</t>
    <rPh sb="0" eb="2">
      <t>ワタナベ</t>
    </rPh>
    <rPh sb="3" eb="5">
      <t>ミチ</t>
    </rPh>
    <rPh sb="5" eb="6">
      <t>ナ</t>
    </rPh>
    <phoneticPr fontId="10"/>
  </si>
  <si>
    <t>林　　数信</t>
    <rPh sb="0" eb="1">
      <t>ハヤシ</t>
    </rPh>
    <rPh sb="3" eb="4">
      <t>カズ</t>
    </rPh>
    <rPh sb="4" eb="5">
      <t>シン</t>
    </rPh>
    <phoneticPr fontId="10"/>
  </si>
  <si>
    <t>競技役員</t>
    <rPh sb="0" eb="2">
      <t>キョウギ</t>
    </rPh>
    <rPh sb="2" eb="4">
      <t>ヤクイン</t>
    </rPh>
    <phoneticPr fontId="10"/>
  </si>
  <si>
    <t>総務副委員長</t>
    <rPh sb="0" eb="2">
      <t>ソウム</t>
    </rPh>
    <rPh sb="2" eb="3">
      <t>フク</t>
    </rPh>
    <rPh sb="3" eb="6">
      <t>イインチョウ</t>
    </rPh>
    <phoneticPr fontId="10"/>
  </si>
  <si>
    <t>競技委員長</t>
    <rPh sb="0" eb="2">
      <t>キョウギ</t>
    </rPh>
    <rPh sb="2" eb="5">
      <t>イインチョウ</t>
    </rPh>
    <phoneticPr fontId="10"/>
  </si>
  <si>
    <t>競技副委員長</t>
    <rPh sb="0" eb="2">
      <t>キョウギ</t>
    </rPh>
    <rPh sb="2" eb="3">
      <t>フク</t>
    </rPh>
    <rPh sb="3" eb="6">
      <t>イインチョウ</t>
    </rPh>
    <phoneticPr fontId="10"/>
  </si>
  <si>
    <t>審判委員長</t>
    <rPh sb="0" eb="2">
      <t>シンパン</t>
    </rPh>
    <rPh sb="2" eb="5">
      <t>イインチョウ</t>
    </rPh>
    <phoneticPr fontId="10"/>
  </si>
  <si>
    <t>副審判委員長</t>
    <rPh sb="0" eb="1">
      <t>フク</t>
    </rPh>
    <rPh sb="1" eb="3">
      <t>シンパン</t>
    </rPh>
    <rPh sb="3" eb="6">
      <t>イインチョウ</t>
    </rPh>
    <phoneticPr fontId="10"/>
  </si>
  <si>
    <t>５．競技・審判上の注意　　　　　審判長</t>
    <rPh sb="2" eb="4">
      <t>キョウギ</t>
    </rPh>
    <rPh sb="5" eb="7">
      <t>シンパン</t>
    </rPh>
    <rPh sb="7" eb="8">
      <t>ウエ</t>
    </rPh>
    <rPh sb="9" eb="11">
      <t>チュウイ</t>
    </rPh>
    <rPh sb="16" eb="19">
      <t>シンパンチョウ</t>
    </rPh>
    <phoneticPr fontId="10"/>
  </si>
  <si>
    <t>6年男子</t>
  </si>
  <si>
    <t>5年男子</t>
  </si>
  <si>
    <t>4年男子</t>
  </si>
  <si>
    <t>５位決定リーグを２１ポイント１ゲームで行う。(準決勝前より行う。)</t>
    <rPh sb="1" eb="2">
      <t>イ</t>
    </rPh>
    <rPh sb="2" eb="4">
      <t>ケッテイ</t>
    </rPh>
    <rPh sb="19" eb="20">
      <t>オコナ</t>
    </rPh>
    <rPh sb="23" eb="26">
      <t>ジュンケッショウ</t>
    </rPh>
    <rPh sb="26" eb="27">
      <t>マエ</t>
    </rPh>
    <rPh sb="29" eb="30">
      <t>オコナ</t>
    </rPh>
    <phoneticPr fontId="10"/>
  </si>
  <si>
    <t>5決・ﾘｰｸﾞ戦</t>
    <rPh sb="1" eb="2">
      <t>ケッ</t>
    </rPh>
    <rPh sb="7" eb="8">
      <t>セン</t>
    </rPh>
    <phoneticPr fontId="42"/>
  </si>
  <si>
    <t>3位</t>
    <rPh sb="1" eb="2">
      <t>イ</t>
    </rPh>
    <phoneticPr fontId="42"/>
  </si>
  <si>
    <t>結果</t>
    <rPh sb="0" eb="2">
      <t>けっか</t>
    </rPh>
    <phoneticPr fontId="42" type="Hiragana"/>
  </si>
  <si>
    <t>5-1</t>
    <phoneticPr fontId="42" type="Hiragana"/>
  </si>
  <si>
    <t>5-2</t>
    <phoneticPr fontId="42" type="Hiragana"/>
  </si>
  <si>
    <t>5-3</t>
    <phoneticPr fontId="42" type="Hiragana"/>
  </si>
  <si>
    <t>5-4</t>
    <phoneticPr fontId="42" type="Hiragana"/>
  </si>
  <si>
    <t>試合番号「21」の敗者</t>
    <rPh sb="0" eb="2">
      <t>しあい</t>
    </rPh>
    <rPh sb="2" eb="4">
      <t>ばんごう</t>
    </rPh>
    <rPh sb="9" eb="11">
      <t>はいしゃ</t>
    </rPh>
    <phoneticPr fontId="42" type="Hiragana"/>
  </si>
  <si>
    <t>試合番号「22」の敗者</t>
    <rPh sb="0" eb="2">
      <t>しあい</t>
    </rPh>
    <rPh sb="2" eb="4">
      <t>ばんごう</t>
    </rPh>
    <rPh sb="9" eb="11">
      <t>はいしゃ</t>
    </rPh>
    <phoneticPr fontId="42" type="Hiragana"/>
  </si>
  <si>
    <t>試合番号「23」の敗者</t>
    <rPh sb="0" eb="2">
      <t>しあい</t>
    </rPh>
    <rPh sb="2" eb="4">
      <t>ばんごう</t>
    </rPh>
    <rPh sb="9" eb="11">
      <t>はいしゃ</t>
    </rPh>
    <phoneticPr fontId="42" type="Hiragana"/>
  </si>
  <si>
    <t>主審は勝者サインが記入された審判用紙をジャッジへ提出してください。</t>
    <rPh sb="0" eb="2">
      <t>シュシン</t>
    </rPh>
    <rPh sb="3" eb="5">
      <t>ショウシャ</t>
    </rPh>
    <rPh sb="9" eb="11">
      <t>キニュウ</t>
    </rPh>
    <rPh sb="14" eb="16">
      <t>シンパン</t>
    </rPh>
    <rPh sb="16" eb="18">
      <t>ヨウシ</t>
    </rPh>
    <rPh sb="24" eb="26">
      <t>テイシュツ</t>
    </rPh>
    <phoneticPr fontId="10"/>
  </si>
  <si>
    <t>審判担当について</t>
    <rPh sb="0" eb="2">
      <t>シンパン</t>
    </rPh>
    <rPh sb="2" eb="4">
      <t>タントウ</t>
    </rPh>
    <phoneticPr fontId="10"/>
  </si>
  <si>
    <t>羽島</t>
    <rPh sb="0" eb="2">
      <t>ハシマ</t>
    </rPh>
    <phoneticPr fontId="10"/>
  </si>
  <si>
    <t>高井　政己</t>
  </si>
  <si>
    <t>令和　２年　９月２６日（土）</t>
    <rPh sb="0" eb="1">
      <t>レイ</t>
    </rPh>
    <rPh sb="1" eb="2">
      <t>ワ</t>
    </rPh>
    <rPh sb="4" eb="5">
      <t>ネン</t>
    </rPh>
    <rPh sb="7" eb="8">
      <t>ガツ</t>
    </rPh>
    <rPh sb="10" eb="11">
      <t>ヒ</t>
    </rPh>
    <rPh sb="12" eb="13">
      <t>ツチ</t>
    </rPh>
    <phoneticPr fontId="10"/>
  </si>
  <si>
    <t>多治見市総合体育館</t>
    <rPh sb="0" eb="4">
      <t>タジミシ</t>
    </rPh>
    <rPh sb="4" eb="6">
      <t>ソウゴウ</t>
    </rPh>
    <rPh sb="6" eb="8">
      <t>タイイク</t>
    </rPh>
    <rPh sb="8" eb="9">
      <t>カン</t>
    </rPh>
    <phoneticPr fontId="10"/>
  </si>
  <si>
    <t>高山</t>
  </si>
  <si>
    <t>垂井</t>
  </si>
  <si>
    <t>垂井</t>
    <rPh sb="0" eb="2">
      <t>タルイ</t>
    </rPh>
    <phoneticPr fontId="10"/>
  </si>
  <si>
    <t>柳津</t>
  </si>
  <si>
    <t>柳津</t>
    <rPh sb="0" eb="2">
      <t>ヤナイヅ</t>
    </rPh>
    <phoneticPr fontId="10"/>
  </si>
  <si>
    <t>岐阜市</t>
  </si>
  <si>
    <t>多治見</t>
  </si>
  <si>
    <t>島</t>
  </si>
  <si>
    <t>島</t>
    <rPh sb="0" eb="1">
      <t>シマ</t>
    </rPh>
    <phoneticPr fontId="13"/>
  </si>
  <si>
    <t>大垣北</t>
  </si>
  <si>
    <t>大垣北</t>
    <rPh sb="0" eb="2">
      <t>オオガキ</t>
    </rPh>
    <rPh sb="2" eb="3">
      <t>キタ</t>
    </rPh>
    <phoneticPr fontId="13"/>
  </si>
  <si>
    <t>大垣市</t>
  </si>
  <si>
    <t>大垣市</t>
    <rPh sb="0" eb="3">
      <t>オオガキシ</t>
    </rPh>
    <phoneticPr fontId="10"/>
  </si>
  <si>
    <t>大垣東</t>
  </si>
  <si>
    <t>大垣東</t>
    <rPh sb="0" eb="2">
      <t>オオガキ</t>
    </rPh>
    <rPh sb="2" eb="3">
      <t>ヒガシ</t>
    </rPh>
    <phoneticPr fontId="10"/>
  </si>
  <si>
    <t>大垣安井</t>
  </si>
  <si>
    <t>岐南</t>
  </si>
  <si>
    <t>岐南</t>
    <rPh sb="0" eb="2">
      <t>ギナン</t>
    </rPh>
    <phoneticPr fontId="10"/>
  </si>
  <si>
    <t>郡上</t>
  </si>
  <si>
    <t>郡上</t>
    <rPh sb="0" eb="2">
      <t>グジョウ</t>
    </rPh>
    <phoneticPr fontId="10"/>
  </si>
  <si>
    <t>荘川</t>
  </si>
  <si>
    <t>精華</t>
  </si>
  <si>
    <t>精華</t>
    <rPh sb="0" eb="2">
      <t>セイカ</t>
    </rPh>
    <phoneticPr fontId="10"/>
  </si>
  <si>
    <t>長森・日野</t>
  </si>
  <si>
    <t>長森・日野</t>
    <rPh sb="0" eb="2">
      <t>ナガモリ</t>
    </rPh>
    <rPh sb="3" eb="5">
      <t>ヒノ</t>
    </rPh>
    <phoneticPr fontId="10"/>
  </si>
  <si>
    <t>垂井JSC</t>
    <rPh sb="0" eb="2">
      <t>タルイ</t>
    </rPh>
    <phoneticPr fontId="10"/>
  </si>
  <si>
    <t>Impact</t>
  </si>
  <si>
    <t>Impact</t>
    <phoneticPr fontId="10"/>
  </si>
  <si>
    <t>リバース</t>
    <phoneticPr fontId="10"/>
  </si>
  <si>
    <t>神戸</t>
  </si>
  <si>
    <t>神戸</t>
    <rPh sb="0" eb="2">
      <t>ゴウド</t>
    </rPh>
    <phoneticPr fontId="10"/>
  </si>
  <si>
    <t>羽島</t>
  </si>
  <si>
    <t>羽島</t>
    <rPh sb="0" eb="2">
      <t>ハシマ</t>
    </rPh>
    <phoneticPr fontId="10"/>
  </si>
  <si>
    <t>黒野</t>
  </si>
  <si>
    <t>黒野</t>
    <rPh sb="0" eb="2">
      <t>クロノ</t>
    </rPh>
    <phoneticPr fontId="10"/>
  </si>
  <si>
    <t>大野</t>
  </si>
  <si>
    <t>令和2年9月吉日</t>
    <rPh sb="0" eb="2">
      <t>レイワ</t>
    </rPh>
    <rPh sb="3" eb="4">
      <t>ネン</t>
    </rPh>
    <rPh sb="5" eb="6">
      <t>ガツ</t>
    </rPh>
    <rPh sb="6" eb="8">
      <t>キチジツ</t>
    </rPh>
    <phoneticPr fontId="10"/>
  </si>
  <si>
    <t>８</t>
    <phoneticPr fontId="10"/>
  </si>
  <si>
    <t>その他</t>
    <rPh sb="2" eb="3">
      <t>タ</t>
    </rPh>
    <phoneticPr fontId="10"/>
  </si>
  <si>
    <t>令和２年度（財）日本バドミントン協会大会運営規程に準じ行い、ローカル規程を設ける。</t>
    <rPh sb="0" eb="2">
      <t>レイワ</t>
    </rPh>
    <rPh sb="3" eb="5">
      <t>ネンド</t>
    </rPh>
    <rPh sb="4" eb="5">
      <t>ガンネン</t>
    </rPh>
    <rPh sb="6" eb="7">
      <t>ザイ</t>
    </rPh>
    <rPh sb="8" eb="10">
      <t>ニホン</t>
    </rPh>
    <rPh sb="16" eb="18">
      <t>キョウカイ</t>
    </rPh>
    <rPh sb="18" eb="20">
      <t>タイカイ</t>
    </rPh>
    <rPh sb="20" eb="22">
      <t>ウンエイ</t>
    </rPh>
    <rPh sb="22" eb="24">
      <t>キテイ</t>
    </rPh>
    <rPh sb="25" eb="26">
      <t>ジュン</t>
    </rPh>
    <rPh sb="27" eb="28">
      <t>オコナ</t>
    </rPh>
    <rPh sb="34" eb="36">
      <t>キテイ</t>
    </rPh>
    <rPh sb="37" eb="38">
      <t>モウ</t>
    </rPh>
    <phoneticPr fontId="10"/>
  </si>
  <si>
    <t>令和２年度（財）日本バドミントン協会競技規則・大会運営規程・公認審判員規程、</t>
    <rPh sb="0" eb="2">
      <t>レイワ</t>
    </rPh>
    <rPh sb="3" eb="5">
      <t>ネンド</t>
    </rPh>
    <rPh sb="4" eb="5">
      <t>ド</t>
    </rPh>
    <rPh sb="6" eb="7">
      <t>ザイ</t>
    </rPh>
    <rPh sb="8" eb="10">
      <t>ニホン</t>
    </rPh>
    <rPh sb="16" eb="18">
      <t>キョウカイ</t>
    </rPh>
    <rPh sb="18" eb="20">
      <t>キョウギ</t>
    </rPh>
    <rPh sb="20" eb="22">
      <t>キソク</t>
    </rPh>
    <rPh sb="23" eb="25">
      <t>タイカイ</t>
    </rPh>
    <rPh sb="25" eb="27">
      <t>ウンエイ</t>
    </rPh>
    <rPh sb="27" eb="29">
      <t>キテイ</t>
    </rPh>
    <rPh sb="30" eb="32">
      <t>コウニン</t>
    </rPh>
    <rPh sb="32" eb="35">
      <t>シンパンイン</t>
    </rPh>
    <rPh sb="35" eb="37">
      <t>キテイ</t>
    </rPh>
    <phoneticPr fontId="10"/>
  </si>
  <si>
    <t>試合開始時間の9時までに、ラケット・タオル・飲み物等試合に出場できるよう準備をして出席のこと。</t>
    <rPh sb="0" eb="2">
      <t>シアイ</t>
    </rPh>
    <rPh sb="2" eb="4">
      <t>カイシ</t>
    </rPh>
    <rPh sb="4" eb="6">
      <t>ジカン</t>
    </rPh>
    <rPh sb="8" eb="9">
      <t>ジ</t>
    </rPh>
    <rPh sb="22" eb="23">
      <t>ノ</t>
    </rPh>
    <rPh sb="24" eb="25">
      <t>モノ</t>
    </rPh>
    <rPh sb="25" eb="26">
      <t>トウ</t>
    </rPh>
    <rPh sb="26" eb="28">
      <t>シアイ</t>
    </rPh>
    <rPh sb="29" eb="31">
      <t>シュツジョウ</t>
    </rPh>
    <rPh sb="36" eb="38">
      <t>ジュンビ</t>
    </rPh>
    <rPh sb="41" eb="43">
      <t>シュッセキ</t>
    </rPh>
    <phoneticPr fontId="10"/>
  </si>
  <si>
    <t>令和２年度（財）日本バドミントン協会競技規則・大会運営規程・公認審判員規程に準じ行い、</t>
    <rPh sb="0" eb="1">
      <t>レイ</t>
    </rPh>
    <rPh sb="1" eb="2">
      <t>ワ</t>
    </rPh>
    <rPh sb="3" eb="5">
      <t>ネンド</t>
    </rPh>
    <rPh sb="4" eb="5">
      <t>ド</t>
    </rPh>
    <rPh sb="6" eb="7">
      <t>ザイ</t>
    </rPh>
    <rPh sb="8" eb="10">
      <t>ニホン</t>
    </rPh>
    <rPh sb="16" eb="18">
      <t>キョウカイ</t>
    </rPh>
    <rPh sb="18" eb="20">
      <t>キョウギ</t>
    </rPh>
    <rPh sb="20" eb="22">
      <t>キソク</t>
    </rPh>
    <rPh sb="23" eb="25">
      <t>タイカイ</t>
    </rPh>
    <rPh sb="25" eb="27">
      <t>ウンエイ</t>
    </rPh>
    <rPh sb="27" eb="29">
      <t>キテイ</t>
    </rPh>
    <rPh sb="30" eb="32">
      <t>コウニン</t>
    </rPh>
    <rPh sb="32" eb="35">
      <t>シンパンイン</t>
    </rPh>
    <rPh sb="35" eb="37">
      <t>キテイ</t>
    </rPh>
    <rPh sb="38" eb="39">
      <t>ジュン</t>
    </rPh>
    <rPh sb="40" eb="41">
      <t>オコナ</t>
    </rPh>
    <phoneticPr fontId="10"/>
  </si>
  <si>
    <t>第37回 岐阜県ジュニアバドミントン大会
単の部</t>
    <rPh sb="0" eb="1">
      <t>ダイ</t>
    </rPh>
    <rPh sb="3" eb="4">
      <t>カイ</t>
    </rPh>
    <rPh sb="5" eb="8">
      <t>ギフケン</t>
    </rPh>
    <rPh sb="18" eb="20">
      <t>タイカイ</t>
    </rPh>
    <rPh sb="21" eb="22">
      <t>タン</t>
    </rPh>
    <rPh sb="23" eb="24">
      <t>ブ</t>
    </rPh>
    <phoneticPr fontId="10"/>
  </si>
  <si>
    <t>小島　敏弘</t>
  </si>
  <si>
    <t>池田</t>
  </si>
  <si>
    <t>田中　勝弘</t>
  </si>
  <si>
    <t>大橋　奈麻輝</t>
  </si>
  <si>
    <t>安田　光男</t>
  </si>
  <si>
    <t>大垣静里</t>
  </si>
  <si>
    <t>福永　正弘</t>
  </si>
  <si>
    <t>大垣中川</t>
  </si>
  <si>
    <t>小川　和民</t>
  </si>
  <si>
    <t>松井　康信</t>
  </si>
  <si>
    <t>島岡　義和</t>
  </si>
  <si>
    <t>林　　 数信</t>
  </si>
  <si>
    <t>各務原</t>
  </si>
  <si>
    <t>土屋　理江子</t>
  </si>
  <si>
    <t>川島</t>
  </si>
  <si>
    <t>秋田　雄司</t>
  </si>
  <si>
    <t>渡邉　美智成</t>
  </si>
  <si>
    <t>北瀬　良浩</t>
  </si>
  <si>
    <t>小倉　一宣</t>
  </si>
  <si>
    <t>真正</t>
  </si>
  <si>
    <t>田口　正明</t>
  </si>
  <si>
    <t>青山　正美</t>
  </si>
  <si>
    <t>津田　安英</t>
  </si>
  <si>
    <t>岩田　悟</t>
  </si>
  <si>
    <t>本巣</t>
  </si>
  <si>
    <t>富田　由紀子</t>
  </si>
  <si>
    <t>類沢  政夫</t>
  </si>
  <si>
    <t>太田　良彦</t>
  </si>
  <si>
    <t>垂井ＪＳＣ</t>
  </si>
  <si>
    <t>多和田　恵子</t>
  </si>
  <si>
    <t>柴田   昌克</t>
  </si>
  <si>
    <t>白鳥</t>
  </si>
  <si>
    <t>国松　真奈美</t>
  </si>
  <si>
    <t>西野  正紀</t>
  </si>
  <si>
    <t>びとう会</t>
  </si>
  <si>
    <t>三浦　公雄</t>
  </si>
  <si>
    <t>廣澤　竜司</t>
  </si>
  <si>
    <t>山田 靑子</t>
  </si>
  <si>
    <t>可児</t>
  </si>
  <si>
    <t>山田　康太</t>
  </si>
  <si>
    <t>木下　靖</t>
  </si>
  <si>
    <t>松本　知彦</t>
  </si>
  <si>
    <t>第37回岐阜県小学生バドミントン大会（単）</t>
    <rPh sb="0" eb="1">
      <t>ダイ</t>
    </rPh>
    <rPh sb="3" eb="4">
      <t>カイ</t>
    </rPh>
    <rPh sb="4" eb="7">
      <t>ギフケン</t>
    </rPh>
    <rPh sb="7" eb="10">
      <t>ショウガクセイ</t>
    </rPh>
    <rPh sb="16" eb="18">
      <t>タイカイ</t>
    </rPh>
    <rPh sb="19" eb="20">
      <t>タン</t>
    </rPh>
    <phoneticPr fontId="10"/>
  </si>
  <si>
    <t>多治見市総合体育館</t>
    <rPh sb="0" eb="4">
      <t>タジミシ</t>
    </rPh>
    <rPh sb="4" eb="6">
      <t>ソウゴウ</t>
    </rPh>
    <rPh sb="6" eb="9">
      <t>タイイクカン</t>
    </rPh>
    <phoneticPr fontId="10"/>
  </si>
  <si>
    <t>第37回岐阜県ジュニアバドミントン大会　単</t>
  </si>
  <si>
    <t>6年女子</t>
  </si>
  <si>
    <t>山下　真依</t>
  </si>
  <si>
    <t>竹島　みさと</t>
  </si>
  <si>
    <t>廣瀬　美音</t>
  </si>
  <si>
    <t>横山　かりん</t>
  </si>
  <si>
    <t>内田　乃愛</t>
  </si>
  <si>
    <t>左髙　新菜</t>
  </si>
  <si>
    <t>遠所　礼望</t>
  </si>
  <si>
    <t>木本　彩葵</t>
  </si>
  <si>
    <t>伊藤　由莉奈</t>
  </si>
  <si>
    <t>栗本　愛華</t>
  </si>
  <si>
    <t>清水　心晴</t>
  </si>
  <si>
    <t>稲垣　有希</t>
  </si>
  <si>
    <t>石川　晴菜</t>
  </si>
  <si>
    <t>矢島　愛子</t>
  </si>
  <si>
    <t>深田　奈南</t>
  </si>
  <si>
    <t>森永　春禾</t>
  </si>
  <si>
    <t>日比　優菜</t>
  </si>
  <si>
    <t>森　百桃香</t>
  </si>
  <si>
    <t>宮田　みちる</t>
  </si>
  <si>
    <t>舘　成美</t>
  </si>
  <si>
    <t>清水　絢葉</t>
  </si>
  <si>
    <t>谷口　実優</t>
  </si>
  <si>
    <t>川島　菜歩</t>
  </si>
  <si>
    <t>山岸　あかり</t>
  </si>
  <si>
    <t>増田　未渚</t>
  </si>
  <si>
    <t>中島　綺星</t>
  </si>
  <si>
    <t>木全　希羽</t>
  </si>
  <si>
    <t>5年女子</t>
  </si>
  <si>
    <t>淺野　璃瑠</t>
  </si>
  <si>
    <t>宇野　凪咲</t>
  </si>
  <si>
    <t>倉　柚咲</t>
  </si>
  <si>
    <t>長縄　ことり</t>
  </si>
  <si>
    <t>森　日菜乃</t>
  </si>
  <si>
    <t>矢野原　椿</t>
  </si>
  <si>
    <t>秋田谷　美咲</t>
  </si>
  <si>
    <t>山田　ゆう</t>
  </si>
  <si>
    <t>古川　美菜</t>
  </si>
  <si>
    <t>小坂井　夏瑠</t>
  </si>
  <si>
    <t>佐野　美葵</t>
  </si>
  <si>
    <t>伊藤　藍</t>
  </si>
  <si>
    <t>秋田　麻央</t>
  </si>
  <si>
    <t>野々村　茉優</t>
  </si>
  <si>
    <t>中山　舞悠香</t>
  </si>
  <si>
    <t>4年女子</t>
  </si>
  <si>
    <t>秋田　愛命</t>
  </si>
  <si>
    <t>山田　和音</t>
  </si>
  <si>
    <t>鷲見　栞菜</t>
  </si>
  <si>
    <t>成瀬　絆那</t>
  </si>
  <si>
    <t>松永　紗南</t>
  </si>
  <si>
    <t>河合　禾怜</t>
  </si>
  <si>
    <t>北川　由奈</t>
  </si>
  <si>
    <t>玉木　さくら</t>
  </si>
  <si>
    <t>田中　海羽</t>
  </si>
  <si>
    <t>三浦　夏海</t>
  </si>
  <si>
    <t>栗本　結那</t>
  </si>
  <si>
    <t>深田　真奈</t>
  </si>
  <si>
    <t>藤田　悠歌</t>
  </si>
  <si>
    <t>久保　結愛</t>
  </si>
  <si>
    <t>久保　優佳</t>
  </si>
  <si>
    <t>森永　穂禾</t>
  </si>
  <si>
    <t>渡邉　桃子</t>
  </si>
  <si>
    <t>森　小鈴</t>
  </si>
  <si>
    <t>平墳　みなみ</t>
  </si>
  <si>
    <t>小谷　紗矢</t>
  </si>
  <si>
    <t>浜田　真衣</t>
  </si>
  <si>
    <t>桑原　由衣</t>
  </si>
  <si>
    <t>永田　采夢</t>
  </si>
  <si>
    <t>下野　結愛</t>
  </si>
  <si>
    <t>鈴木　梨心</t>
  </si>
  <si>
    <t>古川　優真</t>
  </si>
  <si>
    <t>早野　江</t>
  </si>
  <si>
    <t>日比野　由菜</t>
  </si>
  <si>
    <t>　5位決定リーグ</t>
    <rPh sb="2" eb="3">
      <t>い</t>
    </rPh>
    <rPh sb="3" eb="5">
      <t>けってい</t>
    </rPh>
    <phoneticPr fontId="42" type="Hiragana"/>
  </si>
  <si>
    <t>試合番号「24」の敗者</t>
    <rPh sb="0" eb="2">
      <t>しあい</t>
    </rPh>
    <rPh sb="2" eb="4">
      <t>ばんごう</t>
    </rPh>
    <rPh sb="9" eb="11">
      <t>はいしゃ</t>
    </rPh>
    <phoneticPr fontId="42" type="Hiragana"/>
  </si>
  <si>
    <t>多治見市総合体育館</t>
    <rPh sb="0" eb="4">
      <t>タジミシ</t>
    </rPh>
    <phoneticPr fontId="10"/>
  </si>
  <si>
    <t>試合番号「8」の敗者</t>
    <rPh sb="0" eb="2">
      <t>しあい</t>
    </rPh>
    <rPh sb="2" eb="4">
      <t>ばんごう</t>
    </rPh>
    <rPh sb="8" eb="10">
      <t>はいしゃ</t>
    </rPh>
    <phoneticPr fontId="42" type="Hiragana"/>
  </si>
  <si>
    <t>試合番号「9」の敗者</t>
    <rPh sb="0" eb="2">
      <t>しあい</t>
    </rPh>
    <rPh sb="2" eb="4">
      <t>ばんごう</t>
    </rPh>
    <rPh sb="8" eb="10">
      <t>はいしゃ</t>
    </rPh>
    <phoneticPr fontId="42" type="Hiragana"/>
  </si>
  <si>
    <t>試合番号「10」の敗者</t>
    <rPh sb="0" eb="2">
      <t>しあい</t>
    </rPh>
    <rPh sb="2" eb="4">
      <t>ばんごう</t>
    </rPh>
    <rPh sb="9" eb="11">
      <t>はいしゃ</t>
    </rPh>
    <phoneticPr fontId="42" type="Hiragana"/>
  </si>
  <si>
    <t>試合番号「11」の敗者</t>
    <rPh sb="0" eb="2">
      <t>しあい</t>
    </rPh>
    <rPh sb="2" eb="4">
      <t>ばんごう</t>
    </rPh>
    <rPh sb="9" eb="11">
      <t>はいしゃ</t>
    </rPh>
    <phoneticPr fontId="42" type="Hiragana"/>
  </si>
  <si>
    <t>試合番号「25」の敗者</t>
    <rPh sb="0" eb="2">
      <t>しあい</t>
    </rPh>
    <rPh sb="2" eb="4">
      <t>ばんごう</t>
    </rPh>
    <rPh sb="9" eb="11">
      <t>はいしゃ</t>
    </rPh>
    <phoneticPr fontId="42" type="Hiragana"/>
  </si>
  <si>
    <t>試合番号「26」の敗者</t>
    <rPh sb="0" eb="2">
      <t>しあい</t>
    </rPh>
    <rPh sb="2" eb="4">
      <t>ばんごう</t>
    </rPh>
    <rPh sb="9" eb="11">
      <t>はいしゃ</t>
    </rPh>
    <phoneticPr fontId="42" type="Hiragana"/>
  </si>
  <si>
    <t>義盛　蒼空</t>
  </si>
  <si>
    <t>各務　太智</t>
  </si>
  <si>
    <t>武仲　春哉</t>
  </si>
  <si>
    <t>秋田　拓海</t>
  </si>
  <si>
    <t>杉江　皓丞</t>
  </si>
  <si>
    <t>大野　璃空</t>
  </si>
  <si>
    <t>都竹　謙斗</t>
  </si>
  <si>
    <t>大塚　康介</t>
  </si>
  <si>
    <t>三島　恵亮</t>
  </si>
  <si>
    <t>後藤　海</t>
  </si>
  <si>
    <t>長屋　奏和</t>
  </si>
  <si>
    <t>森　幹太</t>
  </si>
  <si>
    <t>川島　大知</t>
  </si>
  <si>
    <t>長田　徠希</t>
  </si>
  <si>
    <t>石原　颯馬</t>
  </si>
  <si>
    <t>後藤　悠真</t>
  </si>
  <si>
    <t>齋藤　汰月</t>
  </si>
  <si>
    <t>下屋　快士</t>
  </si>
  <si>
    <t>矢口　真夢</t>
  </si>
  <si>
    <t>木寺　良介</t>
  </si>
  <si>
    <t>鷲見　泰</t>
  </si>
  <si>
    <t>梶井　元喜</t>
  </si>
  <si>
    <t>江崎　光惺</t>
  </si>
  <si>
    <t>宇田　荘壱</t>
  </si>
  <si>
    <t>深貝　佳広</t>
  </si>
  <si>
    <t>河合　佑紀</t>
  </si>
  <si>
    <t>亀井　琉生</t>
  </si>
  <si>
    <t>中村　倫大</t>
  </si>
  <si>
    <t>北村　優宜</t>
  </si>
  <si>
    <t>遠藤　大智</t>
  </si>
  <si>
    <t>松井　透和</t>
  </si>
  <si>
    <t>古田　佑斗</t>
  </si>
  <si>
    <t>大川　晃生</t>
  </si>
  <si>
    <t>遠藤　彰真</t>
  </si>
  <si>
    <t>若山　幸大</t>
  </si>
  <si>
    <t>浅井　良真</t>
  </si>
  <si>
    <t>田口　創詞</t>
  </si>
  <si>
    <t>杉本　翔</t>
  </si>
  <si>
    <t>服部　憲明</t>
  </si>
  <si>
    <t>井上　陽人</t>
  </si>
  <si>
    <t>内田　煌希</t>
  </si>
  <si>
    <t>義盛　掌</t>
  </si>
  <si>
    <t>石川　蒼真</t>
  </si>
  <si>
    <t>末永　勝治</t>
  </si>
  <si>
    <t>髙木　徠斗</t>
  </si>
  <si>
    <t>鈴木　颯真</t>
  </si>
  <si>
    <t>亀井　琉央</t>
  </si>
  <si>
    <t>山本　瑛大</t>
  </si>
  <si>
    <t>片桐　悠斗</t>
  </si>
  <si>
    <t>川尻　悠太</t>
  </si>
  <si>
    <t>19</t>
    <phoneticPr fontId="10"/>
  </si>
  <si>
    <t>試合番号「13」の敗者</t>
    <rPh sb="0" eb="2">
      <t>しあい</t>
    </rPh>
    <rPh sb="2" eb="4">
      <t>ばんごう</t>
    </rPh>
    <rPh sb="9" eb="11">
      <t>はいしゃ</t>
    </rPh>
    <phoneticPr fontId="42" type="Hiragana"/>
  </si>
  <si>
    <t>試合番号「14」の敗者</t>
    <rPh sb="0" eb="2">
      <t>しあい</t>
    </rPh>
    <rPh sb="2" eb="4">
      <t>ばんごう</t>
    </rPh>
    <rPh sb="9" eb="11">
      <t>はいしゃ</t>
    </rPh>
    <phoneticPr fontId="42" type="Hiragana"/>
  </si>
  <si>
    <t>試合番号「15」の敗者</t>
    <rPh sb="0" eb="2">
      <t>しあい</t>
    </rPh>
    <rPh sb="2" eb="4">
      <t>ばんごう</t>
    </rPh>
    <rPh sb="9" eb="11">
      <t>はいしゃ</t>
    </rPh>
    <phoneticPr fontId="42" type="Hiragana"/>
  </si>
  <si>
    <t>試合番号「16」の敗者</t>
    <rPh sb="0" eb="2">
      <t>しあい</t>
    </rPh>
    <rPh sb="2" eb="4">
      <t>ばんごう</t>
    </rPh>
    <rPh sb="9" eb="11">
      <t>はいしゃ</t>
    </rPh>
    <phoneticPr fontId="42" type="Hiragana"/>
  </si>
  <si>
    <t>←階段</t>
    <rPh sb="1" eb="3">
      <t>カイダン</t>
    </rPh>
    <phoneticPr fontId="10"/>
  </si>
  <si>
    <t>→</t>
    <phoneticPr fontId="10"/>
  </si>
  <si>
    <t>２階　玄関</t>
    <rPh sb="1" eb="2">
      <t>カイ</t>
    </rPh>
    <rPh sb="3" eb="5">
      <t>ゲンカン</t>
    </rPh>
    <phoneticPr fontId="10"/>
  </si>
  <si>
    <t>２F　観客席</t>
    <rPh sb="3" eb="5">
      <t>カンキャク</t>
    </rPh>
    <rPh sb="5" eb="6">
      <t>セキ</t>
    </rPh>
    <phoneticPr fontId="10"/>
  </si>
  <si>
    <t>２F　出入口</t>
    <rPh sb="3" eb="6">
      <t>デイリグチ</t>
    </rPh>
    <phoneticPr fontId="10"/>
  </si>
  <si>
    <t>武道場</t>
    <rPh sb="0" eb="2">
      <t>ブドウ</t>
    </rPh>
    <rPh sb="2" eb="3">
      <t>バ</t>
    </rPh>
    <phoneticPr fontId="10"/>
  </si>
  <si>
    <t>２F　ロビー</t>
    <phoneticPr fontId="10"/>
  </si>
  <si>
    <t>第37回岐阜県ジュニアバドミントン大会（単）</t>
    <rPh sb="20" eb="21">
      <t>タン</t>
    </rPh>
    <phoneticPr fontId="10"/>
  </si>
  <si>
    <t>使用上の注意</t>
    <phoneticPr fontId="10"/>
  </si>
  <si>
    <t>①座席上に貴重品・ラケットバッグ等を置かないこと</t>
    <phoneticPr fontId="10"/>
  </si>
  <si>
    <t>②密にならないよう座席間の距離をとること</t>
    <rPh sb="1" eb="2">
      <t>ミツ</t>
    </rPh>
    <rPh sb="9" eb="11">
      <t>ザセキ</t>
    </rPh>
    <rPh sb="11" eb="12">
      <t>カン</t>
    </rPh>
    <rPh sb="13" eb="15">
      <t>キョリ</t>
    </rPh>
    <phoneticPr fontId="10"/>
  </si>
  <si>
    <t>③ゴミは持ち帰ること</t>
    <rPh sb="4" eb="5">
      <t>モ</t>
    </rPh>
    <rPh sb="6" eb="7">
      <t>カエ</t>
    </rPh>
    <phoneticPr fontId="10"/>
  </si>
  <si>
    <t>④会場使用時におけるマナーを厳守のこと</t>
    <phoneticPr fontId="10"/>
  </si>
  <si>
    <t>１F　アリーナ</t>
    <phoneticPr fontId="10"/>
  </si>
  <si>
    <t>大垣北</t>
    <rPh sb="0" eb="2">
      <t>オオガキ</t>
    </rPh>
    <rPh sb="2" eb="3">
      <t>キタ</t>
    </rPh>
    <phoneticPr fontId="10"/>
  </si>
  <si>
    <t>大垣安井</t>
    <rPh sb="0" eb="2">
      <t>オオガキ</t>
    </rPh>
    <rPh sb="2" eb="4">
      <t>ヤスイ</t>
    </rPh>
    <phoneticPr fontId="10"/>
  </si>
  <si>
    <t>池田</t>
    <rPh sb="0" eb="2">
      <t>イケダ</t>
    </rPh>
    <phoneticPr fontId="10"/>
  </si>
  <si>
    <t>各務原</t>
    <rPh sb="0" eb="3">
      <t>カカミガハラ</t>
    </rPh>
    <phoneticPr fontId="10"/>
  </si>
  <si>
    <t>川島</t>
    <rPh sb="0" eb="2">
      <t>カワシマ</t>
    </rPh>
    <phoneticPr fontId="10"/>
  </si>
  <si>
    <t>高山</t>
    <rPh sb="0" eb="2">
      <t>タカヤマ</t>
    </rPh>
    <phoneticPr fontId="10"/>
  </si>
  <si>
    <t>岐阜市</t>
    <rPh sb="0" eb="3">
      <t>ギフシ</t>
    </rPh>
    <phoneticPr fontId="10"/>
  </si>
  <si>
    <t>多治見</t>
    <rPh sb="0" eb="3">
      <t>タジミ</t>
    </rPh>
    <phoneticPr fontId="10"/>
  </si>
  <si>
    <t>びとう会</t>
    <rPh sb="3" eb="4">
      <t>カイ</t>
    </rPh>
    <phoneticPr fontId="10"/>
  </si>
  <si>
    <t>タイムテーブル</t>
    <phoneticPr fontId="10"/>
  </si>
  <si>
    <t>28</t>
    <phoneticPr fontId="42"/>
  </si>
  <si>
    <t>15</t>
    <phoneticPr fontId="42"/>
  </si>
  <si>
    <t>30</t>
    <phoneticPr fontId="42"/>
  </si>
  <si>
    <t>20</t>
    <phoneticPr fontId="42"/>
  </si>
  <si>
    <t>柳津</t>
    <rPh sb="0" eb="2">
      <t>ヤナイヅ</t>
    </rPh>
    <phoneticPr fontId="4"/>
  </si>
  <si>
    <t>桐生　彩花</t>
    <rPh sb="0" eb="2">
      <t>キリュウ</t>
    </rPh>
    <rPh sb="3" eb="4">
      <t>アヤ</t>
    </rPh>
    <rPh sb="4" eb="5">
      <t>カ</t>
    </rPh>
    <phoneticPr fontId="4"/>
  </si>
  <si>
    <t>高山</t>
    <rPh sb="0" eb="2">
      <t>タカヤマ</t>
    </rPh>
    <phoneticPr fontId="4"/>
  </si>
  <si>
    <t>指導者・応援者は次のことを守って下さい。</t>
    <phoneticPr fontId="10"/>
  </si>
  <si>
    <t>重要</t>
    <rPh sb="0" eb="2">
      <t>ジュウヨウ</t>
    </rPh>
    <phoneticPr fontId="10"/>
  </si>
  <si>
    <t>④</t>
    <phoneticPr fontId="10"/>
  </si>
  <si>
    <t>（6）</t>
  </si>
  <si>
    <t>（7）</t>
  </si>
  <si>
    <t>（8）</t>
  </si>
  <si>
    <t>お弁当は各クラブへ２個配布します。</t>
    <phoneticPr fontId="10"/>
  </si>
  <si>
    <t>観覧席での応援や待機をする際には、各自でソーシャルディスタンスを確保してください。</t>
    <rPh sb="5" eb="7">
      <t>オウエン</t>
    </rPh>
    <rPh sb="32" eb="34">
      <t>カクホ</t>
    </rPh>
    <phoneticPr fontId="10"/>
  </si>
  <si>
    <t>帰られる時は団席の消毒をお願いします。</t>
    <phoneticPr fontId="10"/>
  </si>
  <si>
    <t>観覧席からの選手に対するアドバイスの禁止</t>
    <rPh sb="0" eb="3">
      <t>カンランセキ</t>
    </rPh>
    <rPh sb="6" eb="8">
      <t>センシュ</t>
    </rPh>
    <rPh sb="9" eb="10">
      <t>タイ</t>
    </rPh>
    <rPh sb="18" eb="20">
      <t>キンシ</t>
    </rPh>
    <phoneticPr fontId="10"/>
  </si>
  <si>
    <t>応援席での大きな声での応援と拍手の禁止</t>
    <rPh sb="0" eb="3">
      <t>オウエンセキ</t>
    </rPh>
    <rPh sb="5" eb="6">
      <t>オオ</t>
    </rPh>
    <rPh sb="8" eb="9">
      <t>コエ</t>
    </rPh>
    <rPh sb="11" eb="13">
      <t>オウエン</t>
    </rPh>
    <rPh sb="14" eb="16">
      <t>ハクシュ</t>
    </rPh>
    <rPh sb="17" eb="19">
      <t>キンシ</t>
    </rPh>
    <phoneticPr fontId="10"/>
  </si>
  <si>
    <t>マスク・うがい薬・手指消毒液等は、各団体・個人でもご準備ください。</t>
    <rPh sb="9" eb="11">
      <t>シュシ</t>
    </rPh>
    <phoneticPr fontId="10"/>
  </si>
  <si>
    <t>各コート１試合目の線審・点審は、担当コートで行って下さい。</t>
    <phoneticPr fontId="10"/>
  </si>
  <si>
    <t>精華</t>
    <rPh sb="0" eb="2">
      <t>セイカ</t>
    </rPh>
    <phoneticPr fontId="10"/>
  </si>
  <si>
    <t>荘川</t>
    <rPh sb="0" eb="2">
      <t>ショウカワ</t>
    </rPh>
    <phoneticPr fontId="10"/>
  </si>
  <si>
    <t>（大垣東）</t>
    <rPh sb="1" eb="3">
      <t>オオガキ</t>
    </rPh>
    <rPh sb="3" eb="4">
      <t>ヒガシ</t>
    </rPh>
    <phoneticPr fontId="10"/>
  </si>
  <si>
    <t>（精華）</t>
    <rPh sb="1" eb="3">
      <t>セイカ</t>
    </rPh>
    <phoneticPr fontId="10"/>
  </si>
  <si>
    <t>（荘川）</t>
    <rPh sb="1" eb="3">
      <t>ショウカワ</t>
    </rPh>
    <phoneticPr fontId="10"/>
  </si>
  <si>
    <t>（島）</t>
    <rPh sb="1" eb="2">
      <t>シマ</t>
    </rPh>
    <phoneticPr fontId="10"/>
  </si>
  <si>
    <t>（大垣安井）</t>
    <rPh sb="1" eb="3">
      <t>オオガキ</t>
    </rPh>
    <rPh sb="3" eb="5">
      <t>ヤスイ</t>
    </rPh>
    <phoneticPr fontId="10"/>
  </si>
  <si>
    <t>（垂井JSC)</t>
    <rPh sb="1" eb="3">
      <t>タルイ</t>
    </rPh>
    <phoneticPr fontId="10"/>
  </si>
  <si>
    <t>（郡上）</t>
    <rPh sb="1" eb="3">
      <t>グジョウ</t>
    </rPh>
    <phoneticPr fontId="10"/>
  </si>
  <si>
    <t>サブコート</t>
    <phoneticPr fontId="10"/>
  </si>
  <si>
    <t>9月26日　シングルス</t>
    <rPh sb="1" eb="2">
      <t>ガツ</t>
    </rPh>
    <rPh sb="4" eb="5">
      <t>ニチ</t>
    </rPh>
    <phoneticPr fontId="42"/>
  </si>
  <si>
    <t>6年男子</t>
    <rPh sb="1" eb="2">
      <t>ネン</t>
    </rPh>
    <rPh sb="2" eb="4">
      <t>ダンシ</t>
    </rPh>
    <phoneticPr fontId="42"/>
  </si>
  <si>
    <t>5年男子</t>
    <rPh sb="1" eb="2">
      <t>ネン</t>
    </rPh>
    <rPh sb="2" eb="4">
      <t>ダンシ</t>
    </rPh>
    <phoneticPr fontId="42"/>
  </si>
  <si>
    <t>4年男子</t>
    <rPh sb="1" eb="2">
      <t>ネン</t>
    </rPh>
    <rPh sb="2" eb="4">
      <t>ダンシ</t>
    </rPh>
    <phoneticPr fontId="42"/>
  </si>
  <si>
    <t>決勝・3決</t>
  </si>
  <si>
    <t>山岸　ほのか</t>
    <rPh sb="0" eb="2">
      <t>ヤマギシ</t>
    </rPh>
    <phoneticPr fontId="10"/>
  </si>
  <si>
    <t>（リバース）</t>
    <phoneticPr fontId="10"/>
  </si>
  <si>
    <t>荘川</t>
    <rPh sb="0" eb="2">
      <t>ショウカワ</t>
    </rPh>
    <phoneticPr fontId="10"/>
  </si>
  <si>
    <t>で、ご理解ご協力をお願いします。</t>
    <rPh sb="3" eb="5">
      <t>リカイ</t>
    </rPh>
    <rPh sb="6" eb="8">
      <t>キョウリョク</t>
    </rPh>
    <rPh sb="10" eb="11">
      <t>ネガ</t>
    </rPh>
    <phoneticPr fontId="10"/>
  </si>
  <si>
    <t>～</t>
  </si>
  <si>
    <t>男子</t>
    <rPh sb="0" eb="2">
      <t>ダンシ</t>
    </rPh>
    <phoneticPr fontId="10"/>
  </si>
  <si>
    <t>女子</t>
    <rPh sb="0" eb="2">
      <t>ジョシ</t>
    </rPh>
    <phoneticPr fontId="10"/>
  </si>
  <si>
    <t>女子</t>
    <phoneticPr fontId="10"/>
  </si>
  <si>
    <t>男子5決</t>
    <rPh sb="0" eb="2">
      <t>ダンシ</t>
    </rPh>
    <rPh sb="3" eb="4">
      <t>ケツ</t>
    </rPh>
    <phoneticPr fontId="10"/>
  </si>
  <si>
    <t>女子5決</t>
    <phoneticPr fontId="10"/>
  </si>
  <si>
    <t>男子5決</t>
    <phoneticPr fontId="10"/>
  </si>
  <si>
    <t>男子決勝</t>
    <rPh sb="0" eb="2">
      <t>ダンシ</t>
    </rPh>
    <rPh sb="2" eb="4">
      <t>ケッショウ</t>
    </rPh>
    <phoneticPr fontId="10"/>
  </si>
  <si>
    <t>男子3決</t>
    <rPh sb="0" eb="2">
      <t>ダンシ</t>
    </rPh>
    <rPh sb="3" eb="4">
      <t>ケツ</t>
    </rPh>
    <phoneticPr fontId="10"/>
  </si>
  <si>
    <t>男子決勝</t>
    <rPh sb="0" eb="4">
      <t>ダンシケッショウ</t>
    </rPh>
    <phoneticPr fontId="10"/>
  </si>
  <si>
    <t>女子決勝</t>
    <rPh sb="0" eb="2">
      <t>ジョシ</t>
    </rPh>
    <rPh sb="2" eb="4">
      <t>ケッショウ</t>
    </rPh>
    <phoneticPr fontId="10"/>
  </si>
  <si>
    <t>女子3決</t>
    <rPh sb="0" eb="2">
      <t>ジョシ</t>
    </rPh>
    <rPh sb="3" eb="4">
      <t>ケツ</t>
    </rPh>
    <phoneticPr fontId="10"/>
  </si>
  <si>
    <t>女子決勝</t>
    <rPh sb="0" eb="4">
      <t>ジョシケッショウ</t>
    </rPh>
    <phoneticPr fontId="10"/>
  </si>
  <si>
    <t>女子決勝</t>
    <phoneticPr fontId="10"/>
  </si>
  <si>
    <t>今年度は新型コロナウイルスが発生し、選手や保護者、関係者の安全を優先し大会を中止してきました。</t>
    <rPh sb="0" eb="3">
      <t>コンネンド</t>
    </rPh>
    <rPh sb="4" eb="6">
      <t>シンガタ</t>
    </rPh>
    <rPh sb="14" eb="16">
      <t>ハッセイ</t>
    </rPh>
    <rPh sb="18" eb="20">
      <t>センシュ</t>
    </rPh>
    <rPh sb="21" eb="24">
      <t>ホゴシャ</t>
    </rPh>
    <rPh sb="25" eb="28">
      <t>カンケイシャ</t>
    </rPh>
    <rPh sb="29" eb="31">
      <t>アンゼン</t>
    </rPh>
    <rPh sb="32" eb="34">
      <t>ユウセン</t>
    </rPh>
    <rPh sb="35" eb="37">
      <t>タイカイ</t>
    </rPh>
    <rPh sb="38" eb="40">
      <t>チュウシ</t>
    </rPh>
    <phoneticPr fontId="10"/>
  </si>
  <si>
    <t>各クラブ、審判担当は4名以上の手配をお願いします。</t>
    <rPh sb="0" eb="1">
      <t>カク</t>
    </rPh>
    <rPh sb="5" eb="7">
      <t>シンパン</t>
    </rPh>
    <rPh sb="7" eb="9">
      <t>タントウ</t>
    </rPh>
    <rPh sb="11" eb="14">
      <t>メイイジョウ</t>
    </rPh>
    <rPh sb="15" eb="17">
      <t>テハイ</t>
    </rPh>
    <rPh sb="19" eb="20">
      <t>ネガ</t>
    </rPh>
    <phoneticPr fontId="10"/>
  </si>
  <si>
    <r>
      <t>駐車場係を担当されるクラブは、</t>
    </r>
    <r>
      <rPr>
        <b/>
        <sz val="11"/>
        <color rgb="FFFF0000"/>
        <rFont val="ＭＳ Ｐゴシック"/>
        <family val="3"/>
        <charset val="128"/>
      </rPr>
      <t>午前7時20分</t>
    </r>
    <r>
      <rPr>
        <sz val="11"/>
        <rFont val="ＭＳ Ｐゴシック"/>
        <family val="3"/>
        <charset val="128"/>
      </rPr>
      <t>までに大会会場へ来てください。</t>
    </r>
    <rPh sb="0" eb="3">
      <t>チュウシャジョウ</t>
    </rPh>
    <rPh sb="3" eb="4">
      <t>カカリ</t>
    </rPh>
    <rPh sb="5" eb="7">
      <t>タントウ</t>
    </rPh>
    <rPh sb="15" eb="17">
      <t>ゴゼン</t>
    </rPh>
    <rPh sb="18" eb="19">
      <t>ジ</t>
    </rPh>
    <rPh sb="21" eb="22">
      <t>プン</t>
    </rPh>
    <rPh sb="25" eb="27">
      <t>タイカイ</t>
    </rPh>
    <rPh sb="27" eb="29">
      <t>カイジョウ</t>
    </rPh>
    <rPh sb="30" eb="31">
      <t>キ</t>
    </rPh>
    <phoneticPr fontId="10"/>
  </si>
  <si>
    <r>
      <t>尚、コート設営・本部席設営をしていただく方は、大会日当日</t>
    </r>
    <r>
      <rPr>
        <b/>
        <sz val="11"/>
        <color rgb="FFFF0000"/>
        <rFont val="ＭＳ Ｐゴシック"/>
        <family val="3"/>
        <charset val="128"/>
      </rPr>
      <t>午前8時</t>
    </r>
    <r>
      <rPr>
        <sz val="11"/>
        <rFont val="ＭＳ Ｐゴシック"/>
        <family val="3"/>
        <charset val="128"/>
      </rPr>
      <t>には待機してください。</t>
    </r>
    <rPh sb="0" eb="1">
      <t>ナオ</t>
    </rPh>
    <rPh sb="5" eb="7">
      <t>セツエイ</t>
    </rPh>
    <rPh sb="8" eb="13">
      <t>ホンブセキセツエイ</t>
    </rPh>
    <rPh sb="20" eb="21">
      <t>カタ</t>
    </rPh>
    <rPh sb="23" eb="25">
      <t>タイカイ</t>
    </rPh>
    <rPh sb="25" eb="26">
      <t>ビ</t>
    </rPh>
    <rPh sb="26" eb="28">
      <t>トウジツ</t>
    </rPh>
    <rPh sb="28" eb="30">
      <t>ゴゼン</t>
    </rPh>
    <rPh sb="31" eb="32">
      <t>ジ</t>
    </rPh>
    <rPh sb="34" eb="36">
      <t>タイキ</t>
    </rPh>
    <phoneticPr fontId="10"/>
  </si>
  <si>
    <r>
      <t>　本連盟役員・大会役員・各委員は、大会当日は</t>
    </r>
    <r>
      <rPr>
        <b/>
        <sz val="11"/>
        <color rgb="FFFF0000"/>
        <rFont val="ＭＳ Ｐゴシック"/>
        <family val="3"/>
        <charset val="128"/>
      </rPr>
      <t>午前8時</t>
    </r>
    <r>
      <rPr>
        <sz val="11"/>
        <rFont val="ＭＳ Ｐゴシック"/>
        <family val="3"/>
        <charset val="128"/>
      </rPr>
      <t>に集合です。</t>
    </r>
    <rPh sb="1" eb="2">
      <t>ホン</t>
    </rPh>
    <rPh sb="2" eb="4">
      <t>レンメイ</t>
    </rPh>
    <rPh sb="4" eb="6">
      <t>ヤクイン</t>
    </rPh>
    <rPh sb="7" eb="9">
      <t>タイカイ</t>
    </rPh>
    <rPh sb="9" eb="11">
      <t>ヤクイン</t>
    </rPh>
    <rPh sb="12" eb="13">
      <t>カク</t>
    </rPh>
    <rPh sb="13" eb="15">
      <t>イイン</t>
    </rPh>
    <rPh sb="17" eb="19">
      <t>タイカイ</t>
    </rPh>
    <rPh sb="19" eb="21">
      <t>トウジツ</t>
    </rPh>
    <rPh sb="22" eb="24">
      <t>ゴゼン</t>
    </rPh>
    <rPh sb="25" eb="26">
      <t>ジ</t>
    </rPh>
    <rPh sb="27" eb="29">
      <t>シュウゴウ</t>
    </rPh>
    <phoneticPr fontId="10"/>
  </si>
  <si>
    <t>予備日</t>
    <rPh sb="0" eb="3">
      <t>ヨビビ</t>
    </rPh>
    <phoneticPr fontId="10"/>
  </si>
  <si>
    <t>令和　２年　９月２７日（日）　</t>
    <rPh sb="0" eb="1">
      <t>レイ</t>
    </rPh>
    <rPh sb="1" eb="2">
      <t>ワ</t>
    </rPh>
    <rPh sb="4" eb="5">
      <t>ネン</t>
    </rPh>
    <rPh sb="7" eb="8">
      <t>ガツ</t>
    </rPh>
    <rPh sb="10" eb="11">
      <t>ヒ</t>
    </rPh>
    <rPh sb="12" eb="13">
      <t>ヒ</t>
    </rPh>
    <phoneticPr fontId="10"/>
  </si>
  <si>
    <t>島</t>
    <rPh sb="0" eb="1">
      <t>シマ</t>
    </rPh>
    <phoneticPr fontId="10"/>
  </si>
  <si>
    <t>今大会につきましては、新型コロナウイルス感染防止のため、手指消毒やソーシャルディスタンスなどの対</t>
    <rPh sb="0" eb="3">
      <t>コンタイカイ</t>
    </rPh>
    <rPh sb="11" eb="13">
      <t>シンガタ</t>
    </rPh>
    <rPh sb="20" eb="22">
      <t>カンセン</t>
    </rPh>
    <rPh sb="22" eb="24">
      <t>ボウシ</t>
    </rPh>
    <rPh sb="28" eb="30">
      <t>シュシ</t>
    </rPh>
    <rPh sb="30" eb="32">
      <t>ショウドク</t>
    </rPh>
    <rPh sb="47" eb="48">
      <t>タイ</t>
    </rPh>
    <phoneticPr fontId="10"/>
  </si>
  <si>
    <t>策を行い開催します。</t>
    <rPh sb="0" eb="1">
      <t>サク</t>
    </rPh>
    <rPh sb="2" eb="3">
      <t>オコナ</t>
    </rPh>
    <rPh sb="4" eb="6">
      <t>カイサイ</t>
    </rPh>
    <phoneticPr fontId="10"/>
  </si>
  <si>
    <t>また、会場内の人数を減らすため、審判やお手伝いは大会に参加したチームの方で行っていただきますの</t>
    <rPh sb="3" eb="5">
      <t>カイジョウ</t>
    </rPh>
    <rPh sb="5" eb="6">
      <t>ナイ</t>
    </rPh>
    <rPh sb="7" eb="9">
      <t>ニンズウ</t>
    </rPh>
    <rPh sb="10" eb="11">
      <t>ヘ</t>
    </rPh>
    <rPh sb="16" eb="18">
      <t>シンパン</t>
    </rPh>
    <rPh sb="20" eb="22">
      <t>テツダ</t>
    </rPh>
    <rPh sb="24" eb="26">
      <t>タイカイ</t>
    </rPh>
    <rPh sb="27" eb="29">
      <t>サンカ</t>
    </rPh>
    <rPh sb="35" eb="36">
      <t>カタ</t>
    </rPh>
    <rPh sb="37" eb="38">
      <t>オコナ</t>
    </rPh>
    <phoneticPr fontId="10"/>
  </si>
  <si>
    <t>１試合目はコート担当4名で行い、2試合目以降は試合を終えた選手が線審を行いますので、コート担当は</t>
    <rPh sb="1" eb="3">
      <t>シアイ</t>
    </rPh>
    <rPh sb="3" eb="4">
      <t>メ</t>
    </rPh>
    <rPh sb="8" eb="10">
      <t>タントウ</t>
    </rPh>
    <rPh sb="11" eb="12">
      <t>メイ</t>
    </rPh>
    <rPh sb="13" eb="14">
      <t>オコナ</t>
    </rPh>
    <rPh sb="17" eb="19">
      <t>シアイ</t>
    </rPh>
    <rPh sb="19" eb="20">
      <t>メ</t>
    </rPh>
    <rPh sb="20" eb="22">
      <t>イコウ</t>
    </rPh>
    <rPh sb="23" eb="25">
      <t>シアイ</t>
    </rPh>
    <rPh sb="26" eb="27">
      <t>オ</t>
    </rPh>
    <rPh sb="29" eb="31">
      <t>センシュ</t>
    </rPh>
    <rPh sb="32" eb="34">
      <t>センシン</t>
    </rPh>
    <rPh sb="35" eb="36">
      <t>オコナ</t>
    </rPh>
    <rPh sb="45" eb="47">
      <t>タントウ</t>
    </rPh>
    <phoneticPr fontId="10"/>
  </si>
  <si>
    <t>主審と点審をお願いします。</t>
    <rPh sb="0" eb="2">
      <t>シュシン</t>
    </rPh>
    <rPh sb="3" eb="4">
      <t>テン</t>
    </rPh>
    <rPh sb="4" eb="5">
      <t>シン</t>
    </rPh>
    <rPh sb="7" eb="8">
      <t>ネガ</t>
    </rPh>
    <phoneticPr fontId="10"/>
  </si>
  <si>
    <t>線審は必ず正確にできるよう各クラブで周知徹底して下さい。</t>
    <rPh sb="0" eb="2">
      <t>センシン</t>
    </rPh>
    <rPh sb="3" eb="4">
      <t>カナラ</t>
    </rPh>
    <rPh sb="5" eb="7">
      <t>セイカク</t>
    </rPh>
    <rPh sb="13" eb="14">
      <t>カク</t>
    </rPh>
    <rPh sb="18" eb="20">
      <t>シュウチ</t>
    </rPh>
    <rPh sb="20" eb="22">
      <t>テッテイ</t>
    </rPh>
    <rPh sb="24" eb="25">
      <t>クダ</t>
    </rPh>
    <phoneticPr fontId="32"/>
  </si>
  <si>
    <t>特に選手が線審を行う際、正確にできそうにない場合は各クラブ内で正確にできる方に</t>
    <rPh sb="0" eb="1">
      <t>トク</t>
    </rPh>
    <rPh sb="2" eb="4">
      <t>センシュ</t>
    </rPh>
    <rPh sb="5" eb="7">
      <t>センシン</t>
    </rPh>
    <rPh sb="8" eb="9">
      <t>オコナ</t>
    </rPh>
    <rPh sb="10" eb="11">
      <t>サイ</t>
    </rPh>
    <rPh sb="12" eb="14">
      <t>セイカク</t>
    </rPh>
    <rPh sb="22" eb="24">
      <t>バアイ</t>
    </rPh>
    <rPh sb="25" eb="26">
      <t>カク</t>
    </rPh>
    <rPh sb="29" eb="30">
      <t>ナイ</t>
    </rPh>
    <rPh sb="31" eb="33">
      <t>セイカク</t>
    </rPh>
    <rPh sb="37" eb="38">
      <t>カタ</t>
    </rPh>
    <phoneticPr fontId="32"/>
  </si>
  <si>
    <t>交代して下さい。</t>
    <rPh sb="0" eb="2">
      <t>コウタイ</t>
    </rPh>
    <rPh sb="4" eb="5">
      <t>クダ</t>
    </rPh>
    <phoneticPr fontId="32"/>
  </si>
  <si>
    <t>審判をする方は試合開始前には審判控え席で着席し、直ぐに試合が行えるようにしてください。</t>
    <rPh sb="7" eb="9">
      <t>シアイ</t>
    </rPh>
    <rPh sb="9" eb="11">
      <t>カイシ</t>
    </rPh>
    <rPh sb="11" eb="12">
      <t>マエ</t>
    </rPh>
    <phoneticPr fontId="10"/>
  </si>
  <si>
    <t>試合が終わったら、選手に線審をするよう指示する。</t>
    <rPh sb="0" eb="2">
      <t>シアイ</t>
    </rPh>
    <rPh sb="3" eb="4">
      <t>オ</t>
    </rPh>
    <rPh sb="9" eb="11">
      <t>センシュ</t>
    </rPh>
    <rPh sb="12" eb="14">
      <t>センシン</t>
    </rPh>
    <rPh sb="19" eb="21">
      <t>シジ</t>
    </rPh>
    <phoneticPr fontId="10"/>
  </si>
  <si>
    <t>今大会の担当コートは大会参加チームのみでお願いしています。</t>
    <rPh sb="0" eb="3">
      <t>コンタイカイ</t>
    </rPh>
    <rPh sb="4" eb="6">
      <t>タントウ</t>
    </rPh>
    <rPh sb="10" eb="12">
      <t>タイカイ</t>
    </rPh>
    <rPh sb="12" eb="14">
      <t>サンカ</t>
    </rPh>
    <rPh sb="21" eb="22">
      <t>ネガ</t>
    </rPh>
    <phoneticPr fontId="10"/>
  </si>
  <si>
    <t>第1試合は、主審、線審、点審を担当コートでお願いします。</t>
    <rPh sb="0" eb="1">
      <t>ダイ</t>
    </rPh>
    <rPh sb="2" eb="4">
      <t>シアイ</t>
    </rPh>
    <rPh sb="6" eb="8">
      <t>シュシン</t>
    </rPh>
    <rPh sb="9" eb="10">
      <t>セン</t>
    </rPh>
    <rPh sb="10" eb="11">
      <t>シン</t>
    </rPh>
    <rPh sb="12" eb="13">
      <t>テン</t>
    </rPh>
    <rPh sb="13" eb="14">
      <t>シン</t>
    </rPh>
    <rPh sb="15" eb="17">
      <t>タントウ</t>
    </rPh>
    <rPh sb="22" eb="23">
      <t>ネガ</t>
    </rPh>
    <phoneticPr fontId="10"/>
  </si>
  <si>
    <t>2試合目以降は、試合を終えた選手が線審を行います。</t>
    <rPh sb="1" eb="3">
      <t>シアイ</t>
    </rPh>
    <rPh sb="3" eb="4">
      <t>メ</t>
    </rPh>
    <rPh sb="4" eb="6">
      <t>イコウ</t>
    </rPh>
    <rPh sb="8" eb="10">
      <t>シアイ</t>
    </rPh>
    <rPh sb="11" eb="12">
      <t>オ</t>
    </rPh>
    <rPh sb="14" eb="16">
      <t>センシュ</t>
    </rPh>
    <rPh sb="17" eb="19">
      <t>センシン</t>
    </rPh>
    <rPh sb="20" eb="21">
      <t>オコナ</t>
    </rPh>
    <phoneticPr fontId="10"/>
  </si>
  <si>
    <t>11コートから14コートは招集番号９が終了しますと閉鎖しますので、所定のコートへ合流願います。</t>
    <rPh sb="13" eb="15">
      <t>ショウシュウ</t>
    </rPh>
    <rPh sb="15" eb="17">
      <t>バンゴウ</t>
    </rPh>
    <rPh sb="19" eb="21">
      <t>シュウリョウ</t>
    </rPh>
    <rPh sb="25" eb="27">
      <t>ヘイサ</t>
    </rPh>
    <rPh sb="33" eb="35">
      <t>ショテイ</t>
    </rPh>
    <rPh sb="40" eb="43">
      <t>ゴウリュウネガ</t>
    </rPh>
    <phoneticPr fontId="10"/>
  </si>
  <si>
    <t>選手控え席で、選手と合流する。この時、審判用紙に明記してある名前の本人確認を行う。</t>
    <rPh sb="0" eb="2">
      <t>センシュ</t>
    </rPh>
    <rPh sb="2" eb="3">
      <t>ヒカ</t>
    </rPh>
    <rPh sb="4" eb="5">
      <t>セキ</t>
    </rPh>
    <rPh sb="7" eb="9">
      <t>センシュ</t>
    </rPh>
    <rPh sb="10" eb="12">
      <t>ゴウリュウ</t>
    </rPh>
    <phoneticPr fontId="10"/>
  </si>
  <si>
    <t>開会式・閉会式（表彰式）は行わない。</t>
    <rPh sb="0" eb="3">
      <t>カイカイシキ</t>
    </rPh>
    <rPh sb="4" eb="6">
      <t>ヘイカイ</t>
    </rPh>
    <rPh sb="6" eb="7">
      <t>シキ</t>
    </rPh>
    <rPh sb="8" eb="11">
      <t>ヒョウショウシキ</t>
    </rPh>
    <rPh sb="13" eb="14">
      <t>オコナ</t>
    </rPh>
    <phoneticPr fontId="4"/>
  </si>
  <si>
    <t>来場する前に検温をすること。３７．５℃を超えた場合は大会の参加を控えてください。</t>
    <rPh sb="0" eb="2">
      <t>ライジョウ</t>
    </rPh>
    <rPh sb="4" eb="5">
      <t>マエ</t>
    </rPh>
    <rPh sb="6" eb="8">
      <t>ケンオン</t>
    </rPh>
    <phoneticPr fontId="4"/>
  </si>
  <si>
    <t>全来場者はマスクを着用すること。</t>
    <rPh sb="0" eb="1">
      <t>ゼン</t>
    </rPh>
    <rPh sb="1" eb="4">
      <t>ライジョウシャ</t>
    </rPh>
    <rPh sb="9" eb="11">
      <t>チャクヨウ</t>
    </rPh>
    <phoneticPr fontId="4"/>
  </si>
  <si>
    <t>新型コロナウイルス感染防止対策</t>
    <rPh sb="0" eb="2">
      <t>シンガタ</t>
    </rPh>
    <rPh sb="9" eb="11">
      <t>カンセン</t>
    </rPh>
    <rPh sb="11" eb="13">
      <t>ボウシ</t>
    </rPh>
    <rPh sb="13" eb="15">
      <t>タイサク</t>
    </rPh>
    <phoneticPr fontId="10"/>
  </si>
  <si>
    <t>①</t>
    <phoneticPr fontId="10"/>
  </si>
  <si>
    <t>②</t>
    <phoneticPr fontId="10"/>
  </si>
  <si>
    <t>③</t>
    <phoneticPr fontId="10"/>
  </si>
  <si>
    <r>
      <rPr>
        <b/>
        <sz val="11"/>
        <color rgb="FFFF0000"/>
        <rFont val="ＭＳ Ｐゴシック"/>
        <family val="3"/>
        <charset val="128"/>
      </rPr>
      <t>試合は9時</t>
    </r>
    <r>
      <rPr>
        <sz val="11"/>
        <rFont val="ＭＳ Ｐゴシック"/>
        <family val="3"/>
        <charset val="128"/>
      </rPr>
      <t>から開始します。</t>
    </r>
    <rPh sb="0" eb="2">
      <t>シアイ</t>
    </rPh>
    <rPh sb="4" eb="5">
      <t>ジ</t>
    </rPh>
    <rPh sb="7" eb="9">
      <t>カイシ</t>
    </rPh>
    <phoneticPr fontId="10"/>
  </si>
  <si>
    <t>各係担当役員の指示に従い待機し、9時から試合が始められるようにしてください。</t>
    <rPh sb="0" eb="2">
      <t>カクカカリ</t>
    </rPh>
    <rPh sb="2" eb="4">
      <t>タントウ</t>
    </rPh>
    <rPh sb="4" eb="6">
      <t>ヤクイン</t>
    </rPh>
    <rPh sb="7" eb="9">
      <t>シジ</t>
    </rPh>
    <rPh sb="10" eb="11">
      <t>シタガ</t>
    </rPh>
    <rPh sb="12" eb="14">
      <t>タイキ</t>
    </rPh>
    <rPh sb="17" eb="18">
      <t>ジ</t>
    </rPh>
    <rPh sb="20" eb="22">
      <t>シアイ</t>
    </rPh>
    <rPh sb="23" eb="24">
      <t>ハジ</t>
    </rPh>
    <phoneticPr fontId="7"/>
  </si>
  <si>
    <t>2試合目以降は、線審は試合を終えた選手が行います。</t>
    <rPh sb="1" eb="3">
      <t>シアイ</t>
    </rPh>
    <rPh sb="3" eb="4">
      <t>メ</t>
    </rPh>
    <rPh sb="4" eb="6">
      <t>イコウ</t>
    </rPh>
    <rPh sb="8" eb="10">
      <t>センシン</t>
    </rPh>
    <rPh sb="11" eb="13">
      <t>シアイ</t>
    </rPh>
    <rPh sb="14" eb="15">
      <t>オ</t>
    </rPh>
    <rPh sb="17" eb="19">
      <t>センシュ</t>
    </rPh>
    <rPh sb="20" eb="21">
      <t>オコナ</t>
    </rPh>
    <phoneticPr fontId="10"/>
  </si>
  <si>
    <t>各コートの点審は、担当コートで行ってください。</t>
    <rPh sb="0" eb="1">
      <t>カク</t>
    </rPh>
    <rPh sb="5" eb="6">
      <t>テン</t>
    </rPh>
    <rPh sb="6" eb="7">
      <t>シン</t>
    </rPh>
    <rPh sb="9" eb="11">
      <t>タントウ</t>
    </rPh>
    <rPh sb="15" eb="16">
      <t>オコナ</t>
    </rPh>
    <phoneticPr fontId="10"/>
  </si>
  <si>
    <t>招集担当は、選手の手指消毒を行ってください。</t>
    <rPh sb="0" eb="2">
      <t>ショウシュウ</t>
    </rPh>
    <rPh sb="2" eb="4">
      <t>タントウ</t>
    </rPh>
    <rPh sb="6" eb="8">
      <t>センシュ</t>
    </rPh>
    <rPh sb="9" eb="11">
      <t>シュシ</t>
    </rPh>
    <rPh sb="11" eb="13">
      <t>ショウドク</t>
    </rPh>
    <rPh sb="14" eb="15">
      <t>オコナ</t>
    </rPh>
    <phoneticPr fontId="10"/>
  </si>
  <si>
    <t>選手集合場所ではマスクを着用し、私語をつつしむこと。</t>
    <phoneticPr fontId="10"/>
  </si>
  <si>
    <t>案内に従い、指定された選手集合場所に集合すること。</t>
    <rPh sb="0" eb="2">
      <t>アンナイ</t>
    </rPh>
    <rPh sb="3" eb="4">
      <t>シタガ</t>
    </rPh>
    <rPh sb="6" eb="8">
      <t>シテイ</t>
    </rPh>
    <rPh sb="11" eb="13">
      <t>センシュ</t>
    </rPh>
    <rPh sb="13" eb="15">
      <t>シュウゴウ</t>
    </rPh>
    <rPh sb="15" eb="17">
      <t>バショ</t>
    </rPh>
    <rPh sb="18" eb="20">
      <t>シュウゴウ</t>
    </rPh>
    <phoneticPr fontId="10"/>
  </si>
  <si>
    <r>
      <t>指定された</t>
    </r>
    <r>
      <rPr>
        <b/>
        <sz val="11"/>
        <color rgb="FFFF0000"/>
        <rFont val="ＭＳ Ｐゴシック"/>
        <family val="3"/>
        <charset val="128"/>
      </rPr>
      <t>選手集合場所（役員室・医務室前通路）</t>
    </r>
    <r>
      <rPr>
        <sz val="11"/>
        <rFont val="ＭＳ Ｐゴシック"/>
        <family val="3"/>
        <charset val="128"/>
      </rPr>
      <t>に集合すること。</t>
    </r>
    <rPh sb="0" eb="2">
      <t>シテイ</t>
    </rPh>
    <rPh sb="5" eb="7">
      <t>センシュ</t>
    </rPh>
    <rPh sb="7" eb="9">
      <t>シュウゴウ</t>
    </rPh>
    <rPh sb="9" eb="11">
      <t>バショ</t>
    </rPh>
    <rPh sb="12" eb="15">
      <t>ヤクインシツ</t>
    </rPh>
    <rPh sb="16" eb="19">
      <t>イムシツ</t>
    </rPh>
    <rPh sb="19" eb="20">
      <t>マエ</t>
    </rPh>
    <rPh sb="20" eb="22">
      <t>ツウロ</t>
    </rPh>
    <rPh sb="24" eb="26">
      <t>シュウゴウ</t>
    </rPh>
    <phoneticPr fontId="10"/>
  </si>
  <si>
    <t>コーチ席は1席のみとし、マスクを着用してください。</t>
    <rPh sb="16" eb="18">
      <t>チャクヨウ</t>
    </rPh>
    <phoneticPr fontId="10"/>
  </si>
  <si>
    <t>下駄箱の使用は禁止とします。外履きは各自で袋に入れて管理することとします。</t>
    <phoneticPr fontId="10"/>
  </si>
  <si>
    <t>（9）</t>
    <phoneticPr fontId="10"/>
  </si>
  <si>
    <t>加盟団体は来場者名簿を作成し、大会終了後に本部に提出をお願いします。</t>
    <rPh sb="15" eb="17">
      <t>タイカイ</t>
    </rPh>
    <rPh sb="17" eb="20">
      <t>シュウリョウゴ</t>
    </rPh>
    <rPh sb="21" eb="23">
      <t>ホンブ</t>
    </rPh>
    <phoneticPr fontId="10"/>
  </si>
  <si>
    <t>又、提出した来場者名簿の「控え」を各団で補完して下さい。（書式は自由）</t>
    <rPh sb="17" eb="18">
      <t>カク</t>
    </rPh>
    <rPh sb="18" eb="19">
      <t>ダン</t>
    </rPh>
    <phoneticPr fontId="10"/>
  </si>
  <si>
    <t>準々決勝からは、２１ポイント３ゲームで行う。</t>
    <rPh sb="0" eb="4">
      <t>ジュンジュンケッショウ</t>
    </rPh>
    <rPh sb="19" eb="20">
      <t>オコナ</t>
    </rPh>
    <phoneticPr fontId="10"/>
  </si>
  <si>
    <t>※サブコートは選手招集番号9の6年男子1回戦が終了したら、コートを撤収し所定のコートに合流してください。</t>
    <rPh sb="7" eb="9">
      <t>センシュ</t>
    </rPh>
    <rPh sb="9" eb="11">
      <t>ショウシュウ</t>
    </rPh>
    <rPh sb="11" eb="13">
      <t>バンゴウ</t>
    </rPh>
    <rPh sb="16" eb="17">
      <t>ネン</t>
    </rPh>
    <rPh sb="17" eb="19">
      <t>ダンシ</t>
    </rPh>
    <rPh sb="20" eb="22">
      <t>カイセン</t>
    </rPh>
    <rPh sb="23" eb="25">
      <t>シュウリョウ</t>
    </rPh>
    <rPh sb="33" eb="35">
      <t>テッシュウ</t>
    </rPh>
    <rPh sb="36" eb="38">
      <t>ショテイ</t>
    </rPh>
    <rPh sb="43" eb="45">
      <t>ゴウリュウ</t>
    </rPh>
    <phoneticPr fontId="10"/>
  </si>
  <si>
    <t>第２９回全国小学生バドミントン選手権大会１次予選</t>
    <rPh sb="0" eb="1">
      <t>ダイ</t>
    </rPh>
    <rPh sb="3" eb="4">
      <t>カイ</t>
    </rPh>
    <rPh sb="4" eb="6">
      <t>ゼンコク</t>
    </rPh>
    <rPh sb="6" eb="9">
      <t>ショウガクセイ</t>
    </rPh>
    <rPh sb="15" eb="18">
      <t>センシュケン</t>
    </rPh>
    <rPh sb="18" eb="20">
      <t>タイカイ</t>
    </rPh>
    <rPh sb="21" eb="22">
      <t>ジ</t>
    </rPh>
    <rPh sb="22" eb="24">
      <t>ヨセン</t>
    </rPh>
    <phoneticPr fontId="32"/>
  </si>
  <si>
    <r>
      <t>大会会場設営をする方は、</t>
    </r>
    <r>
      <rPr>
        <b/>
        <sz val="11"/>
        <color rgb="FFFF0000"/>
        <rFont val="ＭＳ Ｐゴシック"/>
        <family val="3"/>
        <charset val="128"/>
      </rPr>
      <t>午前8時に集合</t>
    </r>
    <r>
      <rPr>
        <sz val="11"/>
        <rFont val="ＭＳ Ｐゴシック"/>
        <family val="3"/>
        <charset val="128"/>
      </rPr>
      <t>してください。</t>
    </r>
    <rPh sb="0" eb="2">
      <t>タイカイ</t>
    </rPh>
    <rPh sb="2" eb="4">
      <t>カイジョウ</t>
    </rPh>
    <rPh sb="4" eb="6">
      <t>セツエイ</t>
    </rPh>
    <rPh sb="9" eb="10">
      <t>カタ</t>
    </rPh>
    <rPh sb="12" eb="14">
      <t>ゴゼン</t>
    </rPh>
    <rPh sb="15" eb="16">
      <t>ジ</t>
    </rPh>
    <rPh sb="17" eb="19">
      <t>シュウゴウ</t>
    </rPh>
    <phoneticPr fontId="10"/>
  </si>
  <si>
    <t>杉山　忠国</t>
    <rPh sb="0" eb="2">
      <t>スギヤマ</t>
    </rPh>
    <rPh sb="3" eb="4">
      <t>タダ</t>
    </rPh>
    <rPh sb="4" eb="5">
      <t>クニ</t>
    </rPh>
    <phoneticPr fontId="10"/>
  </si>
  <si>
    <t>戸崎　守雄</t>
    <rPh sb="0" eb="2">
      <t>トサキ</t>
    </rPh>
    <rPh sb="3" eb="5">
      <t>モリオ</t>
    </rPh>
    <phoneticPr fontId="10"/>
  </si>
  <si>
    <t>加納　義之</t>
    <rPh sb="0" eb="2">
      <t>カノウ</t>
    </rPh>
    <rPh sb="3" eb="5">
      <t>ヨシユキ</t>
    </rPh>
    <phoneticPr fontId="10"/>
  </si>
  <si>
    <t>水野　新吾</t>
    <rPh sb="0" eb="2">
      <t>ミズノ</t>
    </rPh>
    <rPh sb="3" eb="5">
      <t>シンゴ</t>
    </rPh>
    <phoneticPr fontId="10"/>
  </si>
  <si>
    <t>多田　達也</t>
    <rPh sb="0" eb="2">
      <t>タダ</t>
    </rPh>
    <rPh sb="3" eb="5">
      <t>タツヤ</t>
    </rPh>
    <phoneticPr fontId="10"/>
  </si>
  <si>
    <t>（発表）　副競技委員長</t>
    <rPh sb="1" eb="3">
      <t>ハッピョウ</t>
    </rPh>
    <rPh sb="5" eb="6">
      <t>フク</t>
    </rPh>
    <rPh sb="6" eb="8">
      <t>キョウギ</t>
    </rPh>
    <rPh sb="8" eb="11">
      <t>イインチョウ</t>
    </rPh>
    <phoneticPr fontId="10"/>
  </si>
  <si>
    <t>岐阜小連副理事長</t>
    <rPh sb="0" eb="2">
      <t>ギフ</t>
    </rPh>
    <rPh sb="2" eb="3">
      <t>ショウ</t>
    </rPh>
    <rPh sb="3" eb="4">
      <t>レン</t>
    </rPh>
    <rPh sb="4" eb="8">
      <t>フクリジチョウ</t>
    </rPh>
    <phoneticPr fontId="10"/>
  </si>
  <si>
    <t>（表彰）　大会副会長</t>
    <rPh sb="1" eb="3">
      <t>ヒョウショウ</t>
    </rPh>
    <rPh sb="5" eb="7">
      <t>タイカイ</t>
    </rPh>
    <rPh sb="7" eb="8">
      <t>フク</t>
    </rPh>
    <rPh sb="8" eb="10">
      <t>カイチョウ</t>
    </rPh>
    <phoneticPr fontId="10"/>
  </si>
  <si>
    <t>岐阜小連副会長</t>
    <rPh sb="0" eb="2">
      <t>ギフ</t>
    </rPh>
    <rPh sb="2" eb="3">
      <t>ショウ</t>
    </rPh>
    <rPh sb="3" eb="4">
      <t>レン</t>
    </rPh>
    <rPh sb="4" eb="7">
      <t>フクカイチョウ</t>
    </rPh>
    <phoneticPr fontId="10"/>
  </si>
  <si>
    <t>浅井　千遥</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</si>
</sst>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411]ggge&quot;年&quot;m&quot;月&quot;d&quot;日&quot;;@"/>
    <numFmt numFmtId="178" formatCode="###;&quot;&quot;;"/>
  </numFmts>
  <fonts count="69">
    <font>
      <sz val="11"/>
      <name val="ＭＳ Ｐゴシック"/>
      <family val="3"/>
      <charset val="128"/>
    </font>
    <font>
      <sz val="11"/>
      <color theme="1"/>
      <name val="ＭＳ Ｐゴシック"/>
      <family val="2"/>
      <charset val="128"/>
      <scheme val="minor"/>
    </font>
    <font>
      <sz val="11"/>
      <color theme="1"/>
      <name val="ＭＳ ゴシック"/>
      <family val="2"/>
      <charset val="128"/>
    </font>
    <font>
      <sz val="11"/>
      <color theme="1"/>
      <name val="ＭＳ ゴシック"/>
      <family val="2"/>
      <charset val="128"/>
    </font>
    <font>
      <sz val="11"/>
      <color theme="1"/>
      <name val="ＭＳ ゴシック"/>
      <family val="2"/>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i/>
      <sz val="16"/>
      <name val="ＭＳ Ｐゴシック"/>
      <family val="3"/>
      <charset val="128"/>
    </font>
    <font>
      <sz val="24"/>
      <name val="ＭＳ Ｐゴシック"/>
      <family val="3"/>
      <charset val="128"/>
    </font>
    <font>
      <sz val="18"/>
      <name val="ＭＳ Ｐゴシック"/>
      <family val="3"/>
      <charset val="128"/>
    </font>
    <font>
      <sz val="14"/>
      <name val="ＭＳ Ｐゴシック"/>
      <family val="3"/>
      <charset val="128"/>
    </font>
    <font>
      <b/>
      <sz val="26"/>
      <name val="ＭＳ Ｐゴシック"/>
      <family val="3"/>
      <charset val="128"/>
    </font>
    <font>
      <b/>
      <sz val="12"/>
      <name val="ＭＳ Ｐゴシック"/>
      <family val="3"/>
      <charset val="128"/>
    </font>
    <font>
      <b/>
      <sz val="11"/>
      <name val="ＭＳ Ｐゴシック"/>
      <family val="3"/>
      <charset val="128"/>
    </font>
    <font>
      <sz val="10"/>
      <name val="ＭＳ Ｐゴシック"/>
      <family val="3"/>
      <charset val="128"/>
    </font>
    <font>
      <sz val="11"/>
      <color indexed="8"/>
      <name val="ＭＳ Ｐゴシック"/>
      <family val="3"/>
      <charset val="128"/>
    </font>
    <font>
      <sz val="11"/>
      <name val="ＭＳ ゴシック"/>
      <family val="3"/>
      <charset val="128"/>
    </font>
    <font>
      <b/>
      <sz val="11"/>
      <color indexed="10"/>
      <name val="ＭＳ Ｐゴシック"/>
      <family val="3"/>
      <charset val="128"/>
    </font>
    <font>
      <sz val="12"/>
      <name val="ＭＳ Ｐゴシック"/>
      <family val="3"/>
      <charset val="128"/>
    </font>
    <font>
      <sz val="9"/>
      <name val="ＭＳ Ｐゴシック"/>
      <family val="3"/>
      <charset val="128"/>
    </font>
    <font>
      <sz val="11"/>
      <color theme="1"/>
      <name val="ＭＳ Ｐゴシック"/>
      <family val="3"/>
      <charset val="128"/>
      <scheme val="minor"/>
    </font>
    <font>
      <b/>
      <sz val="11"/>
      <color rgb="FFFF0000"/>
      <name val="ＭＳ Ｐゴシック"/>
      <family val="3"/>
      <charset val="128"/>
    </font>
    <font>
      <sz val="12"/>
      <name val="HGｺﾞｼｯｸM"/>
      <family val="3"/>
      <charset val="128"/>
    </font>
    <font>
      <sz val="12"/>
      <name val="HGSｺﾞｼｯｸM"/>
      <family val="3"/>
      <charset val="128"/>
    </font>
    <font>
      <sz val="6"/>
      <color indexed="10"/>
      <name val="ＭＳ Ｐゴシック"/>
      <family val="3"/>
      <charset val="128"/>
    </font>
    <font>
      <sz val="6"/>
      <name val="HGｺﾞｼｯｸM"/>
      <family val="3"/>
      <charset val="128"/>
    </font>
    <font>
      <sz val="6"/>
      <name val="HGSｺﾞｼｯｸM"/>
      <family val="3"/>
      <charset val="128"/>
    </font>
    <font>
      <sz val="12"/>
      <name val="HG明朝E"/>
      <family val="1"/>
      <charset val="128"/>
    </font>
    <font>
      <sz val="6"/>
      <name val="ＭＳ Ｐゴシック"/>
      <family val="2"/>
      <charset val="128"/>
      <scheme val="minor"/>
    </font>
    <font>
      <sz val="10"/>
      <color theme="1"/>
      <name val="ＭＳ Ｐゴシック"/>
      <family val="3"/>
      <charset val="128"/>
      <scheme val="minor"/>
    </font>
    <font>
      <b/>
      <sz val="9"/>
      <name val="ＭＳ ゴシック"/>
      <family val="3"/>
      <charset val="128"/>
    </font>
    <font>
      <b/>
      <sz val="12"/>
      <name val="ＭＳ ゴシック"/>
      <family val="3"/>
      <charset val="128"/>
    </font>
    <font>
      <sz val="10"/>
      <name val="ＭＳ ゴシック"/>
      <family val="3"/>
      <charset val="128"/>
    </font>
    <font>
      <sz val="8"/>
      <name val="ＭＳ ゴシック"/>
      <family val="3"/>
      <charset val="128"/>
    </font>
    <font>
      <sz val="9"/>
      <name val="ＭＳ ゴシック"/>
      <family val="3"/>
      <charset val="128"/>
    </font>
    <font>
      <sz val="11"/>
      <color theme="1"/>
      <name val="ＭＳ ゴシック"/>
      <family val="2"/>
      <charset val="128"/>
    </font>
    <font>
      <sz val="12"/>
      <name val="ＭＳ ゴシック"/>
      <family val="3"/>
      <charset val="128"/>
    </font>
    <font>
      <b/>
      <sz val="14"/>
      <name val="ＭＳ ゴシック"/>
      <family val="3"/>
      <charset val="128"/>
    </font>
    <font>
      <sz val="6"/>
      <name val="ＭＳ ゴシック"/>
      <family val="2"/>
      <charset val="128"/>
    </font>
    <font>
      <b/>
      <sz val="11"/>
      <name val="ＭＳ ゴシック"/>
      <family val="3"/>
      <charset val="128"/>
    </font>
    <font>
      <sz val="10"/>
      <color theme="1"/>
      <name val="ＭＳ Ｐゴシック"/>
      <family val="2"/>
      <charset val="128"/>
      <scheme val="minor"/>
    </font>
    <font>
      <b/>
      <sz val="8"/>
      <color theme="0"/>
      <name val="ＭＳ Ｐゴシック"/>
      <family val="2"/>
      <charset val="128"/>
    </font>
    <font>
      <b/>
      <sz val="10"/>
      <color theme="0"/>
      <name val="ＭＳ Ｐゴシック"/>
      <family val="3"/>
      <charset val="128"/>
    </font>
    <font>
      <b/>
      <sz val="12"/>
      <color indexed="9"/>
      <name val="ＭＳ Ｐゴシック"/>
      <family val="3"/>
      <charset val="128"/>
    </font>
    <font>
      <b/>
      <sz val="12"/>
      <color indexed="10"/>
      <name val="ＭＳ Ｐゴシック"/>
      <family val="3"/>
      <charset val="128"/>
    </font>
    <font>
      <b/>
      <sz val="12"/>
      <color rgb="FF0000FF"/>
      <name val="ＭＳ Ｐゴシック"/>
      <family val="3"/>
      <charset val="128"/>
    </font>
    <font>
      <b/>
      <sz val="12"/>
      <color indexed="8"/>
      <name val="ＭＳ Ｐゴシック"/>
      <family val="3"/>
      <charset val="128"/>
    </font>
    <font>
      <b/>
      <sz val="12"/>
      <color rgb="FFFF0000"/>
      <name val="ＭＳ Ｐゴシック"/>
      <family val="3"/>
      <charset val="128"/>
    </font>
    <font>
      <sz val="20"/>
      <name val="ＭＳ Ｐゴシック"/>
      <family val="3"/>
      <charset val="128"/>
    </font>
    <font>
      <u/>
      <sz val="20"/>
      <name val="ＭＳ Ｐゴシック"/>
      <family val="3"/>
      <charset val="128"/>
    </font>
    <font>
      <b/>
      <sz val="14"/>
      <name val="ＭＳ Ｐゴシック"/>
      <family val="3"/>
      <charset val="128"/>
    </font>
    <font>
      <sz val="8"/>
      <color theme="1" tint="4.9989318521683403E-2"/>
      <name val="ＭＳ ゴシック"/>
      <family val="3"/>
      <charset val="128"/>
    </font>
    <font>
      <sz val="11"/>
      <color theme="1" tint="4.9989318521683403E-2"/>
      <name val="ＭＳ ゴシック"/>
      <family val="3"/>
      <charset val="128"/>
    </font>
    <font>
      <sz val="10"/>
      <color theme="1"/>
      <name val="ＭＳ ゴシック"/>
      <family val="2"/>
      <charset val="128"/>
    </font>
    <font>
      <sz val="9"/>
      <color theme="1"/>
      <name val="ＭＳ ゴシック"/>
      <family val="2"/>
      <charset val="128"/>
    </font>
    <font>
      <sz val="11"/>
      <color rgb="FFFF0000"/>
      <name val="ＭＳ Ｐゴシック"/>
      <family val="3"/>
      <charset val="128"/>
    </font>
    <font>
      <b/>
      <sz val="9"/>
      <name val="ＭＳ Ｐゴシック"/>
      <family val="3"/>
      <charset val="128"/>
    </font>
    <font>
      <sz val="12"/>
      <color theme="1"/>
      <name val="ＭＳ ゴシック"/>
      <family val="3"/>
      <charset val="128"/>
    </font>
    <font>
      <sz val="8"/>
      <name val="ＭＳ Ｐゴシック"/>
      <family val="3"/>
      <charset val="128"/>
    </font>
    <font>
      <u/>
      <sz val="9"/>
      <name val="ＭＳ Ｐゴシック"/>
      <family val="3"/>
      <charset val="128"/>
    </font>
    <font>
      <sz val="11"/>
      <color theme="1"/>
      <name val="ＭＳ ゴシック"/>
      <family val="3"/>
      <charset val="128"/>
    </font>
    <font>
      <b/>
      <sz val="11"/>
      <color theme="1"/>
      <name val="ＭＳ Ｐゴシック"/>
      <family val="3"/>
      <charset val="128"/>
    </font>
    <font>
      <b/>
      <sz val="10"/>
      <color rgb="FFFF0000"/>
      <name val="ＭＳ Ｐゴシック"/>
      <family val="3"/>
      <charset val="128"/>
    </font>
    <font>
      <sz val="11"/>
      <color theme="1"/>
      <name val="ＭＳ Ｐゴシック"/>
      <family val="3"/>
      <charset val="128"/>
    </font>
    <font>
      <sz val="10"/>
      <color theme="1"/>
      <name val="ＭＳ Ｐゴシック"/>
      <family val="3"/>
      <charset val="128"/>
    </font>
  </fonts>
  <fills count="9">
    <fill>
      <patternFill patternType="none"/>
    </fill>
    <fill>
      <patternFill patternType="gray125"/>
    </fill>
    <fill>
      <patternFill patternType="solid">
        <fgColor theme="0" tint="-0.249977111117893"/>
        <bgColor indexed="64"/>
      </patternFill>
    </fill>
    <fill>
      <patternFill patternType="solid">
        <fgColor rgb="FF003300"/>
        <bgColor indexed="64"/>
      </patternFill>
    </fill>
    <fill>
      <patternFill patternType="solid">
        <fgColor indexed="48"/>
        <bgColor indexed="64"/>
      </patternFill>
    </fill>
    <fill>
      <patternFill patternType="solid">
        <fgColor indexed="10"/>
        <bgColor indexed="64"/>
      </patternFill>
    </fill>
    <fill>
      <patternFill patternType="solid">
        <fgColor indexed="13"/>
        <bgColor indexed="64"/>
      </patternFill>
    </fill>
    <fill>
      <patternFill patternType="solid">
        <fgColor indexed="41"/>
        <bgColor indexed="64"/>
      </patternFill>
    </fill>
    <fill>
      <patternFill patternType="solid">
        <fgColor rgb="FFCCFFFF"/>
        <bgColor indexed="64"/>
      </patternFill>
    </fill>
  </fills>
  <borders count="192">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double">
        <color indexed="64"/>
      </left>
      <right style="thin">
        <color indexed="64"/>
      </right>
      <top style="thin">
        <color indexed="64"/>
      </top>
      <bottom style="hair">
        <color indexed="64"/>
      </bottom>
      <diagonal/>
    </border>
    <border>
      <left style="double">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style="double">
        <color indexed="64"/>
      </right>
      <top style="hair">
        <color indexed="64"/>
      </top>
      <bottom style="hair">
        <color indexed="64"/>
      </bottom>
      <diagonal/>
    </border>
    <border>
      <left style="thin">
        <color indexed="64"/>
      </left>
      <right/>
      <top/>
      <bottom/>
      <diagonal/>
    </border>
    <border>
      <left style="medium">
        <color indexed="64"/>
      </left>
      <right style="thin">
        <color indexed="64"/>
      </right>
      <top style="hair">
        <color indexed="64"/>
      </top>
      <bottom/>
      <diagonal/>
    </border>
    <border>
      <left style="thin">
        <color indexed="64"/>
      </left>
      <right style="double">
        <color indexed="64"/>
      </right>
      <top style="hair">
        <color indexed="64"/>
      </top>
      <bottom/>
      <diagonal/>
    </border>
    <border>
      <left style="thin">
        <color indexed="64"/>
      </left>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hair">
        <color indexed="64"/>
      </bottom>
      <diagonal/>
    </border>
    <border>
      <left style="medium">
        <color indexed="64"/>
      </left>
      <right style="thin">
        <color indexed="64"/>
      </right>
      <top/>
      <bottom style="thin">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double">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style="thin">
        <color auto="1"/>
      </left>
      <right/>
      <top style="thin">
        <color auto="1"/>
      </top>
      <bottom/>
      <diagonal/>
    </border>
    <border>
      <left style="medium">
        <color indexed="64"/>
      </left>
      <right/>
      <top/>
      <bottom style="thin">
        <color indexed="64"/>
      </bottom>
      <diagonal/>
    </border>
    <border>
      <left style="medium">
        <color indexed="64"/>
      </left>
      <right style="medium">
        <color indexed="64"/>
      </right>
      <top/>
      <bottom style="thin">
        <color auto="1"/>
      </bottom>
      <diagonal/>
    </border>
    <border>
      <left/>
      <right/>
      <top/>
      <bottom style="thin">
        <color indexed="64"/>
      </bottom>
      <diagonal/>
    </border>
    <border>
      <left/>
      <right style="thin">
        <color indexed="64"/>
      </right>
      <top/>
      <bottom style="thin">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double">
        <color indexed="64"/>
      </right>
      <top style="hair">
        <color indexed="64"/>
      </top>
      <bottom/>
      <diagonal/>
    </border>
    <border>
      <left style="thin">
        <color indexed="64"/>
      </left>
      <right style="thin">
        <color indexed="64"/>
      </right>
      <top style="hair">
        <color indexed="64"/>
      </top>
      <bottom/>
      <diagonal/>
    </border>
    <border>
      <left style="double">
        <color indexed="64"/>
      </left>
      <right style="thin">
        <color indexed="64"/>
      </right>
      <top style="hair">
        <color indexed="64"/>
      </top>
      <bottom/>
      <diagonal/>
    </border>
    <border>
      <left style="thin">
        <color indexed="64"/>
      </left>
      <right style="medium">
        <color indexed="64"/>
      </right>
      <top style="hair">
        <color indexed="64"/>
      </top>
      <bottom/>
      <diagonal/>
    </border>
    <border>
      <left/>
      <right/>
      <top/>
      <bottom style="thin">
        <color indexed="64"/>
      </bottom>
      <diagonal/>
    </border>
    <border>
      <left style="thin">
        <color indexed="64"/>
      </left>
      <right style="double">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double">
        <color indexed="64"/>
      </left>
      <right style="thin">
        <color indexed="64"/>
      </right>
      <top style="double">
        <color indexed="64"/>
      </top>
      <bottom style="double">
        <color indexed="64"/>
      </bottom>
      <diagonal/>
    </border>
    <border diagonalDown="1">
      <left style="thin">
        <color auto="1"/>
      </left>
      <right style="thin">
        <color auto="1"/>
      </right>
      <top style="thin">
        <color auto="1"/>
      </top>
      <bottom style="thin">
        <color auto="1"/>
      </bottom>
      <diagonal style="thin">
        <color auto="1"/>
      </diagonal>
    </border>
    <border diagonalDown="1">
      <left style="medium">
        <color indexed="64"/>
      </left>
      <right style="thin">
        <color indexed="64"/>
      </right>
      <top style="thin">
        <color indexed="64"/>
      </top>
      <bottom style="thin">
        <color indexed="64"/>
      </bottom>
      <diagonal style="thin">
        <color auto="1"/>
      </diagonal>
    </border>
    <border>
      <left style="thin">
        <color indexed="64"/>
      </left>
      <right/>
      <top style="thin">
        <color indexed="64"/>
      </top>
      <bottom style="hair">
        <color indexed="64"/>
      </bottom>
      <diagonal/>
    </border>
    <border>
      <left style="thin">
        <color indexed="64"/>
      </left>
      <right/>
      <top style="hair">
        <color indexed="64"/>
      </top>
      <bottom/>
      <diagonal/>
    </border>
    <border>
      <left/>
      <right/>
      <top style="double">
        <color indexed="64"/>
      </top>
      <bottom style="thin">
        <color indexed="64"/>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thin">
        <color indexed="64"/>
      </right>
      <top style="medium">
        <color indexed="64"/>
      </top>
      <bottom/>
      <diagonal/>
    </border>
    <border>
      <left/>
      <right/>
      <top style="double">
        <color indexed="64"/>
      </top>
      <bottom/>
      <diagonal/>
    </border>
    <border>
      <left/>
      <right style="double">
        <color indexed="64"/>
      </right>
      <top style="double">
        <color indexed="64"/>
      </top>
      <bottom style="thin">
        <color indexed="64"/>
      </bottom>
      <diagonal/>
    </border>
    <border>
      <left style="double">
        <color indexed="64"/>
      </left>
      <right/>
      <top style="double">
        <color indexed="64"/>
      </top>
      <bottom style="thin">
        <color indexed="64"/>
      </bottom>
      <diagonal/>
    </border>
    <border>
      <left style="thin">
        <color auto="1"/>
      </left>
      <right style="double">
        <color auto="1"/>
      </right>
      <top style="medium">
        <color auto="1"/>
      </top>
      <bottom/>
      <diagonal/>
    </border>
    <border>
      <left style="double">
        <color auto="1"/>
      </left>
      <right style="double">
        <color auto="1"/>
      </right>
      <top style="medium">
        <color auto="1"/>
      </top>
      <bottom/>
      <diagonal/>
    </border>
    <border>
      <left style="double">
        <color auto="1"/>
      </left>
      <right style="medium">
        <color auto="1"/>
      </right>
      <top style="medium">
        <color auto="1"/>
      </top>
      <bottom/>
      <diagonal/>
    </border>
    <border>
      <left style="thin">
        <color auto="1"/>
      </left>
      <right style="double">
        <color auto="1"/>
      </right>
      <top/>
      <bottom style="medium">
        <color auto="1"/>
      </bottom>
      <diagonal/>
    </border>
    <border>
      <left style="double">
        <color auto="1"/>
      </left>
      <right style="double">
        <color auto="1"/>
      </right>
      <top/>
      <bottom style="medium">
        <color auto="1"/>
      </bottom>
      <diagonal/>
    </border>
    <border>
      <left style="double">
        <color auto="1"/>
      </left>
      <right style="medium">
        <color auto="1"/>
      </right>
      <top/>
      <bottom style="medium">
        <color auto="1"/>
      </bottom>
      <diagonal/>
    </border>
    <border>
      <left style="medium">
        <color auto="1"/>
      </left>
      <right style="medium">
        <color auto="1"/>
      </right>
      <top style="medium">
        <color auto="1"/>
      </top>
      <bottom style="thin">
        <color auto="1"/>
      </bottom>
      <diagonal/>
    </border>
    <border diagonalDown="1">
      <left style="medium">
        <color auto="1"/>
      </left>
      <right style="thin">
        <color auto="1"/>
      </right>
      <top/>
      <bottom style="thin">
        <color auto="1"/>
      </bottom>
      <diagonal style="thin">
        <color auto="1"/>
      </diagonal>
    </border>
    <border diagonalDown="1">
      <left style="thin">
        <color auto="1"/>
      </left>
      <right style="thin">
        <color auto="1"/>
      </right>
      <top/>
      <bottom style="thin">
        <color auto="1"/>
      </bottom>
      <diagonal style="thin">
        <color auto="1"/>
      </diagonal>
    </border>
    <border>
      <left style="thin">
        <color auto="1"/>
      </left>
      <right style="double">
        <color auto="1"/>
      </right>
      <top/>
      <bottom style="thin">
        <color auto="1"/>
      </bottom>
      <diagonal/>
    </border>
    <border>
      <left style="double">
        <color auto="1"/>
      </left>
      <right style="double">
        <color auto="1"/>
      </right>
      <top/>
      <bottom style="thin">
        <color auto="1"/>
      </bottom>
      <diagonal/>
    </border>
    <border>
      <left style="double">
        <color auto="1"/>
      </left>
      <right style="double">
        <color auto="1"/>
      </right>
      <top style="thin">
        <color auto="1"/>
      </top>
      <bottom style="thin">
        <color auto="1"/>
      </bottom>
      <diagonal/>
    </border>
    <border diagonalDown="1">
      <left style="thin">
        <color auto="1"/>
      </left>
      <right style="double">
        <color auto="1"/>
      </right>
      <top style="thin">
        <color auto="1"/>
      </top>
      <bottom style="thin">
        <color auto="1"/>
      </bottom>
      <diagonal style="thin">
        <color auto="1"/>
      </diagonal>
    </border>
    <border diagonalDown="1">
      <left style="double">
        <color auto="1"/>
      </left>
      <right style="double">
        <color auto="1"/>
      </right>
      <top style="thin">
        <color auto="1"/>
      </top>
      <bottom style="thin">
        <color auto="1"/>
      </bottom>
      <diagonal style="thin">
        <color auto="1"/>
      </diagonal>
    </border>
    <border>
      <left style="medium">
        <color auto="1"/>
      </left>
      <right style="medium">
        <color auto="1"/>
      </right>
      <top style="thin">
        <color auto="1"/>
      </top>
      <bottom style="medium">
        <color auto="1"/>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diagonalDown="1">
      <left style="thin">
        <color auto="1"/>
      </left>
      <right style="double">
        <color auto="1"/>
      </right>
      <top style="thin">
        <color auto="1"/>
      </top>
      <bottom style="medium">
        <color auto="1"/>
      </bottom>
      <diagonal style="thin">
        <color auto="1"/>
      </diagonal>
    </border>
    <border diagonalDown="1">
      <left style="double">
        <color auto="1"/>
      </left>
      <right style="double">
        <color auto="1"/>
      </right>
      <top style="thin">
        <color auto="1"/>
      </top>
      <bottom style="medium">
        <color auto="1"/>
      </bottom>
      <diagonal style="thin">
        <color auto="1"/>
      </diagonal>
    </border>
    <border>
      <left/>
      <right style="double">
        <color indexed="64"/>
      </right>
      <top style="hair">
        <color indexed="64"/>
      </top>
      <bottom style="hair">
        <color indexed="64"/>
      </bottom>
      <diagonal/>
    </border>
    <border>
      <left/>
      <right style="double">
        <color indexed="64"/>
      </right>
      <top style="thin">
        <color indexed="64"/>
      </top>
      <bottom style="thin">
        <color indexed="64"/>
      </bottom>
      <diagonal/>
    </border>
    <border>
      <left style="thin">
        <color indexed="64"/>
      </left>
      <right/>
      <top/>
      <bottom style="thin">
        <color indexed="0"/>
      </bottom>
      <diagonal/>
    </border>
    <border>
      <left style="thin">
        <color indexed="64"/>
      </left>
      <right style="thin">
        <color indexed="64"/>
      </right>
      <top/>
      <bottom style="thin">
        <color indexed="0"/>
      </bottom>
      <diagonal/>
    </border>
    <border>
      <left/>
      <right style="thin">
        <color indexed="64"/>
      </right>
      <top style="thin">
        <color indexed="0"/>
      </top>
      <bottom/>
      <diagonal/>
    </border>
    <border>
      <left/>
      <right/>
      <top/>
      <bottom style="thin">
        <color indexed="0"/>
      </bottom>
      <diagonal/>
    </border>
    <border>
      <left style="double">
        <color auto="1"/>
      </left>
      <right style="medium">
        <color auto="1"/>
      </right>
      <top/>
      <bottom style="thin">
        <color auto="1"/>
      </bottom>
      <diagonal/>
    </border>
    <border>
      <left style="double">
        <color auto="1"/>
      </left>
      <right style="medium">
        <color auto="1"/>
      </right>
      <top style="thin">
        <color auto="1"/>
      </top>
      <bottom/>
      <diagonal/>
    </border>
    <border>
      <left style="thin">
        <color indexed="8"/>
      </left>
      <right/>
      <top/>
      <bottom style="thin">
        <color indexed="0"/>
      </bottom>
      <diagonal/>
    </border>
    <border>
      <left/>
      <right style="thin">
        <color indexed="64"/>
      </right>
      <top/>
      <bottom style="thin">
        <color indexed="0"/>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0"/>
      </bottom>
      <diagonal/>
    </border>
    <border>
      <left style="thin">
        <color indexed="64"/>
      </left>
      <right style="thin">
        <color indexed="64"/>
      </right>
      <top/>
      <bottom style="thin">
        <color indexed="64"/>
      </bottom>
      <diagonal/>
    </border>
    <border>
      <left/>
      <right/>
      <top style="thin">
        <color indexed="64"/>
      </top>
      <bottom/>
      <diagonal/>
    </border>
    <border>
      <left/>
      <right/>
      <top/>
      <bottom style="double">
        <color auto="1"/>
      </bottom>
      <diagonal/>
    </border>
    <border>
      <left style="thin">
        <color auto="1"/>
      </left>
      <right/>
      <top style="thin">
        <color auto="1"/>
      </top>
      <bottom/>
      <diagonal/>
    </border>
    <border>
      <left/>
      <right style="thin">
        <color indexed="64"/>
      </right>
      <top style="thin">
        <color auto="1"/>
      </top>
      <bottom/>
      <diagonal/>
    </border>
    <border>
      <left style="thin">
        <color indexed="64"/>
      </left>
      <right style="thick">
        <color indexed="64"/>
      </right>
      <top style="thin">
        <color indexed="64"/>
      </top>
      <bottom style="thick">
        <color indexed="64"/>
      </bottom>
      <diagonal/>
    </border>
    <border>
      <left style="medium">
        <color indexed="64"/>
      </left>
      <right style="thin">
        <color indexed="64"/>
      </right>
      <top style="thin">
        <color indexed="64"/>
      </top>
      <bottom style="thick">
        <color indexed="64"/>
      </bottom>
      <diagonal/>
    </border>
    <border>
      <left style="medium">
        <color indexed="64"/>
      </left>
      <right style="thin">
        <color indexed="64"/>
      </right>
      <top/>
      <bottom style="thin">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ck">
        <color indexed="64"/>
      </bottom>
      <diagonal/>
    </border>
    <border>
      <left style="hair">
        <color indexed="64"/>
      </left>
      <right style="hair">
        <color indexed="64"/>
      </right>
      <top style="thin">
        <color indexed="64"/>
      </top>
      <bottom style="thick">
        <color indexed="64"/>
      </bottom>
      <diagonal/>
    </border>
    <border>
      <left style="hair">
        <color indexed="64"/>
      </left>
      <right style="thin">
        <color indexed="64"/>
      </right>
      <top style="thin">
        <color indexed="64"/>
      </top>
      <bottom style="thick">
        <color indexed="64"/>
      </bottom>
      <diagonal/>
    </border>
    <border>
      <left/>
      <right/>
      <top style="thin">
        <color indexed="64"/>
      </top>
      <bottom style="thick">
        <color indexed="64"/>
      </bottom>
      <diagonal/>
    </border>
    <border>
      <left/>
      <right style="hair">
        <color indexed="64"/>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medium">
        <color indexed="64"/>
      </right>
      <top style="double">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style="thick">
        <color indexed="64"/>
      </bottom>
      <diagonal/>
    </border>
  </borders>
  <cellStyleXfs count="27">
    <xf numFmtId="0" fontId="0" fillId="0" borderId="0">
      <alignment vertical="center"/>
    </xf>
    <xf numFmtId="9" fontId="19" fillId="0" borderId="0" applyFont="0" applyFill="0" applyBorder="0" applyAlignment="0" applyProtection="0">
      <alignment vertical="center"/>
    </xf>
    <xf numFmtId="0" fontId="24" fillId="0" borderId="0">
      <alignment vertical="center"/>
    </xf>
    <xf numFmtId="0" fontId="20" fillId="0" borderId="0"/>
    <xf numFmtId="0" fontId="24" fillId="0" borderId="0">
      <alignment vertical="center"/>
    </xf>
    <xf numFmtId="0" fontId="9" fillId="0" borderId="0">
      <alignment vertical="center"/>
    </xf>
    <xf numFmtId="0" fontId="20" fillId="0" borderId="0"/>
    <xf numFmtId="0" fontId="9" fillId="0" borderId="0">
      <alignment vertical="center"/>
    </xf>
    <xf numFmtId="38" fontId="19" fillId="0" borderId="0" applyFont="0" applyFill="0" applyBorder="0" applyAlignment="0" applyProtection="0">
      <alignment vertical="center"/>
    </xf>
    <xf numFmtId="0" fontId="9" fillId="0" borderId="0">
      <alignment vertical="center"/>
    </xf>
    <xf numFmtId="0" fontId="20" fillId="0" borderId="0"/>
    <xf numFmtId="0" fontId="19" fillId="0" borderId="0">
      <alignment vertical="center"/>
    </xf>
    <xf numFmtId="0" fontId="9" fillId="0" borderId="0"/>
    <xf numFmtId="0" fontId="8" fillId="0" borderId="0">
      <alignment vertical="center"/>
    </xf>
    <xf numFmtId="0" fontId="7" fillId="0" borderId="0">
      <alignment vertical="center"/>
    </xf>
    <xf numFmtId="0" fontId="6" fillId="0" borderId="0">
      <alignment vertical="center"/>
    </xf>
    <xf numFmtId="0" fontId="5" fillId="0" borderId="0">
      <alignment vertical="center"/>
    </xf>
    <xf numFmtId="0" fontId="39" fillId="0" borderId="0">
      <alignment vertical="center"/>
    </xf>
    <xf numFmtId="0" fontId="4" fillId="0" borderId="0">
      <alignment vertical="center"/>
    </xf>
    <xf numFmtId="0" fontId="5" fillId="0" borderId="0">
      <alignment vertical="center"/>
    </xf>
    <xf numFmtId="0" fontId="9" fillId="0" borderId="0">
      <alignment vertical="center"/>
    </xf>
    <xf numFmtId="0" fontId="3" fillId="0" borderId="0">
      <alignment vertical="center"/>
    </xf>
    <xf numFmtId="0" fontId="2" fillId="0" borderId="0">
      <alignment vertical="center"/>
    </xf>
    <xf numFmtId="0" fontId="9" fillId="0" borderId="0"/>
    <xf numFmtId="0" fontId="2" fillId="0" borderId="0">
      <alignment vertical="center"/>
    </xf>
    <xf numFmtId="0" fontId="1" fillId="0" borderId="0">
      <alignment vertical="center"/>
    </xf>
    <xf numFmtId="0" fontId="2" fillId="0" borderId="0">
      <alignment vertical="center"/>
    </xf>
  </cellStyleXfs>
  <cellXfs count="504">
    <xf numFmtId="0" fontId="0" fillId="0" borderId="0" xfId="0">
      <alignment vertical="center"/>
    </xf>
    <xf numFmtId="0" fontId="11" fillId="0" borderId="0" xfId="0" applyFont="1">
      <alignment vertical="center"/>
    </xf>
    <xf numFmtId="0" fontId="13" fillId="0" borderId="0" xfId="0" applyFont="1">
      <alignment vertical="center"/>
    </xf>
    <xf numFmtId="0" fontId="14" fillId="0" borderId="0" xfId="0" applyFont="1">
      <alignment vertical="center"/>
    </xf>
    <xf numFmtId="0" fontId="17" fillId="0" borderId="0" xfId="0" applyFont="1">
      <alignment vertical="center"/>
    </xf>
    <xf numFmtId="0" fontId="0" fillId="0" borderId="0" xfId="0" applyAlignment="1">
      <alignment horizontal="left" vertical="center"/>
    </xf>
    <xf numFmtId="0" fontId="0" fillId="0" borderId="0" xfId="0" applyAlignment="1">
      <alignment vertical="center" wrapText="1"/>
    </xf>
    <xf numFmtId="0" fontId="0" fillId="0" borderId="3" xfId="0" applyBorder="1">
      <alignment vertical="center"/>
    </xf>
    <xf numFmtId="0" fontId="0" fillId="0" borderId="0" xfId="0" applyAlignment="1">
      <alignment horizontal="right" vertical="center"/>
    </xf>
    <xf numFmtId="0" fontId="17" fillId="0" borderId="4" xfId="0" applyFont="1" applyBorder="1" applyAlignment="1">
      <alignment horizontal="center" vertical="center"/>
    </xf>
    <xf numFmtId="0" fontId="17" fillId="0" borderId="0" xfId="0" applyFont="1" applyAlignment="1">
      <alignment horizontal="center" vertical="center"/>
    </xf>
    <xf numFmtId="0" fontId="17" fillId="0" borderId="3" xfId="0" applyFont="1" applyBorder="1">
      <alignment vertical="center"/>
    </xf>
    <xf numFmtId="0" fontId="21" fillId="0" borderId="0" xfId="0" applyFont="1">
      <alignment vertical="center"/>
    </xf>
    <xf numFmtId="0" fontId="22" fillId="0" borderId="0" xfId="0" applyFont="1">
      <alignment vertical="center"/>
    </xf>
    <xf numFmtId="0" fontId="17" fillId="0" borderId="23" xfId="0" applyFont="1" applyBorder="1" applyAlignment="1">
      <alignment horizontal="left" vertical="center" shrinkToFit="1"/>
    </xf>
    <xf numFmtId="0" fontId="17" fillId="0" borderId="24" xfId="0" applyFont="1" applyBorder="1" applyAlignment="1">
      <alignment horizontal="left" vertical="center" shrinkToFit="1"/>
    </xf>
    <xf numFmtId="0" fontId="17" fillId="0" borderId="25" xfId="0" applyFont="1" applyBorder="1" applyAlignment="1">
      <alignment horizontal="left" vertical="center" shrinkToFit="1"/>
    </xf>
    <xf numFmtId="0" fontId="17" fillId="0" borderId="28" xfId="0" applyFont="1" applyBorder="1" applyAlignment="1">
      <alignment horizontal="left" vertical="center" shrinkToFit="1"/>
    </xf>
    <xf numFmtId="0" fontId="22" fillId="0" borderId="0" xfId="0" applyFont="1" applyAlignment="1">
      <alignment horizontal="center" vertical="center"/>
    </xf>
    <xf numFmtId="0" fontId="0" fillId="0" borderId="0" xfId="0" applyAlignment="1">
      <alignment horizontal="center" vertical="center" shrinkToFit="1"/>
    </xf>
    <xf numFmtId="0" fontId="17" fillId="0" borderId="0" xfId="0" applyFont="1" applyAlignment="1">
      <alignment horizontal="center" vertical="center" shrinkToFit="1"/>
    </xf>
    <xf numFmtId="0" fontId="17" fillId="0" borderId="41" xfId="0" applyFont="1" applyBorder="1" applyAlignment="1">
      <alignment horizontal="left" vertical="center" shrinkToFit="1"/>
    </xf>
    <xf numFmtId="0" fontId="17" fillId="0" borderId="14" xfId="0" applyFont="1" applyBorder="1" applyAlignment="1">
      <alignment horizontal="left" vertical="center" shrinkToFit="1"/>
    </xf>
    <xf numFmtId="0" fontId="17" fillId="0" borderId="10" xfId="0" applyFont="1" applyBorder="1" applyAlignment="1">
      <alignment horizontal="center" vertical="center" shrinkToFit="1"/>
    </xf>
    <xf numFmtId="0" fontId="17" fillId="0" borderId="15" xfId="0" applyFont="1" applyBorder="1" applyAlignment="1">
      <alignment horizontal="center" vertical="center" shrinkToFit="1"/>
    </xf>
    <xf numFmtId="0" fontId="17" fillId="0" borderId="11" xfId="0" applyFont="1" applyBorder="1" applyAlignment="1">
      <alignment horizontal="center" vertical="center" shrinkToFit="1"/>
    </xf>
    <xf numFmtId="0" fontId="17" fillId="0" borderId="39" xfId="0" applyFont="1" applyBorder="1" applyAlignment="1">
      <alignment horizontal="center" vertical="center" shrinkToFit="1"/>
    </xf>
    <xf numFmtId="0" fontId="17" fillId="0" borderId="12" xfId="0" applyFont="1" applyBorder="1" applyAlignment="1">
      <alignment horizontal="center" vertical="center" shrinkToFit="1"/>
    </xf>
    <xf numFmtId="0" fontId="17" fillId="0" borderId="13" xfId="0" applyFont="1" applyBorder="1" applyAlignment="1">
      <alignment horizontal="center" vertical="center" shrinkToFit="1"/>
    </xf>
    <xf numFmtId="0" fontId="17" fillId="0" borderId="27" xfId="0" applyFont="1" applyBorder="1" applyAlignment="1">
      <alignment horizontal="center" vertical="center" shrinkToFit="1"/>
    </xf>
    <xf numFmtId="0" fontId="17" fillId="0" borderId="4" xfId="0" applyFont="1" applyBorder="1" applyAlignment="1">
      <alignment horizontal="center" vertical="center" shrinkToFit="1"/>
    </xf>
    <xf numFmtId="0" fontId="17" fillId="0" borderId="41" xfId="0" applyFont="1" applyBorder="1" applyAlignment="1">
      <alignment horizontal="center" vertical="center" shrinkToFit="1"/>
    </xf>
    <xf numFmtId="0" fontId="17" fillId="0" borderId="44" xfId="0" applyFont="1" applyBorder="1" applyAlignment="1">
      <alignment horizontal="center" vertical="center" shrinkToFit="1"/>
    </xf>
    <xf numFmtId="0" fontId="17" fillId="0" borderId="43" xfId="0" applyFont="1" applyBorder="1" applyAlignment="1">
      <alignment horizontal="center" vertical="center" shrinkToFit="1"/>
    </xf>
    <xf numFmtId="0" fontId="22" fillId="0" borderId="50" xfId="0" applyFont="1" applyBorder="1" applyAlignment="1">
      <alignment vertical="center" shrinkToFit="1"/>
    </xf>
    <xf numFmtId="0" fontId="26" fillId="0" borderId="0" xfId="0" applyFont="1">
      <alignment vertical="center"/>
    </xf>
    <xf numFmtId="0" fontId="27" fillId="0" borderId="0" xfId="0" applyFont="1">
      <alignment vertical="center"/>
    </xf>
    <xf numFmtId="0" fontId="22" fillId="0" borderId="13" xfId="0" applyFont="1" applyBorder="1" applyAlignment="1">
      <alignment vertical="center" shrinkToFit="1"/>
    </xf>
    <xf numFmtId="0" fontId="22" fillId="0" borderId="54" xfId="0" applyFont="1" applyBorder="1" applyAlignment="1">
      <alignment horizontal="center" vertical="center"/>
    </xf>
    <xf numFmtId="0" fontId="22" fillId="0" borderId="41" xfId="0" applyFont="1" applyBorder="1" applyAlignment="1">
      <alignment horizontal="center" vertical="center"/>
    </xf>
    <xf numFmtId="0" fontId="22" fillId="0" borderId="18" xfId="0" applyFont="1" applyBorder="1" applyAlignment="1">
      <alignment vertical="center" shrinkToFit="1"/>
    </xf>
    <xf numFmtId="0" fontId="22" fillId="0" borderId="59" xfId="0" applyFont="1" applyBorder="1" applyAlignment="1">
      <alignment horizontal="center" vertical="center"/>
    </xf>
    <xf numFmtId="0" fontId="22" fillId="0" borderId="64" xfId="0" applyFont="1" applyBorder="1" applyAlignment="1">
      <alignment horizontal="left" vertical="center" indent="1"/>
    </xf>
    <xf numFmtId="0" fontId="22" fillId="0" borderId="33" xfId="0" applyFont="1" applyBorder="1" applyAlignment="1">
      <alignment horizontal="center" vertical="center"/>
    </xf>
    <xf numFmtId="0" fontId="22" fillId="0" borderId="65" xfId="0" applyFont="1" applyBorder="1" applyAlignment="1">
      <alignment horizontal="center" vertical="center"/>
    </xf>
    <xf numFmtId="0" fontId="22" fillId="0" borderId="66" xfId="0" applyFont="1" applyBorder="1" applyAlignment="1">
      <alignment horizontal="center" vertical="center"/>
    </xf>
    <xf numFmtId="0" fontId="23" fillId="0" borderId="68" xfId="0" applyFont="1" applyBorder="1" applyAlignment="1">
      <alignment horizontal="center" vertical="center"/>
    </xf>
    <xf numFmtId="0" fontId="28" fillId="0" borderId="1" xfId="0" applyFont="1" applyBorder="1" applyAlignment="1">
      <alignment horizontal="center" vertical="center"/>
    </xf>
    <xf numFmtId="0" fontId="28" fillId="0" borderId="69" xfId="0" applyFont="1" applyBorder="1" applyAlignment="1">
      <alignment horizontal="center" vertical="center"/>
    </xf>
    <xf numFmtId="0" fontId="10" fillId="0" borderId="0" xfId="0" applyFont="1">
      <alignment vertical="center"/>
    </xf>
    <xf numFmtId="0" fontId="29" fillId="0" borderId="0" xfId="0" applyFont="1">
      <alignment vertical="center"/>
    </xf>
    <xf numFmtId="0" fontId="30" fillId="0" borderId="0" xfId="0" applyFont="1">
      <alignment vertical="center"/>
    </xf>
    <xf numFmtId="0" fontId="22" fillId="0" borderId="2" xfId="0" applyFont="1" applyBorder="1" applyAlignment="1">
      <alignment horizontal="center" vertical="center"/>
    </xf>
    <xf numFmtId="0" fontId="22" fillId="0" borderId="70" xfId="0" applyFont="1" applyBorder="1" applyAlignment="1">
      <alignment horizontal="center" vertical="center"/>
    </xf>
    <xf numFmtId="0" fontId="22" fillId="0" borderId="71" xfId="0" applyFont="1" applyBorder="1" applyAlignment="1">
      <alignment horizontal="center" vertical="center"/>
    </xf>
    <xf numFmtId="0" fontId="23" fillId="0" borderId="26" xfId="0" applyFont="1" applyBorder="1" applyAlignment="1">
      <alignment horizontal="center" vertical="center"/>
    </xf>
    <xf numFmtId="0" fontId="28" fillId="0" borderId="72" xfId="0" applyFont="1" applyBorder="1" applyAlignment="1">
      <alignment horizontal="center" vertical="center"/>
    </xf>
    <xf numFmtId="0" fontId="28" fillId="0" borderId="73" xfId="0" applyFont="1" applyBorder="1" applyAlignment="1">
      <alignment horizontal="center" vertical="center"/>
    </xf>
    <xf numFmtId="0" fontId="22" fillId="0" borderId="75" xfId="0" applyFont="1" applyBorder="1" applyAlignment="1">
      <alignment horizontal="center" vertical="center"/>
    </xf>
    <xf numFmtId="0" fontId="22" fillId="0" borderId="76" xfId="0" applyFont="1" applyBorder="1" applyAlignment="1">
      <alignment horizontal="center" vertical="center"/>
    </xf>
    <xf numFmtId="0" fontId="22" fillId="0" borderId="77" xfId="0" applyFont="1" applyBorder="1" applyAlignment="1">
      <alignment horizontal="center" vertical="center"/>
    </xf>
    <xf numFmtId="0" fontId="22" fillId="0" borderId="78" xfId="0" applyFont="1" applyBorder="1" applyAlignment="1">
      <alignment horizontal="left" vertical="center" indent="1"/>
    </xf>
    <xf numFmtId="0" fontId="22" fillId="0" borderId="79" xfId="0" applyFont="1" applyBorder="1" applyAlignment="1">
      <alignment horizontal="center" vertical="center"/>
    </xf>
    <xf numFmtId="0" fontId="22" fillId="0" borderId="0" xfId="0" applyFont="1" applyAlignment="1">
      <alignment horizontal="left" vertical="center" indent="1"/>
    </xf>
    <xf numFmtId="0" fontId="31" fillId="0" borderId="0" xfId="0" applyFont="1" applyAlignment="1">
      <alignment horizontal="left" vertical="center" indent="1"/>
    </xf>
    <xf numFmtId="0" fontId="22" fillId="0" borderId="0" xfId="0" applyFont="1" applyAlignment="1">
      <alignment horizontal="left" vertical="center"/>
    </xf>
    <xf numFmtId="177" fontId="22" fillId="0" borderId="55" xfId="0" applyNumberFormat="1" applyFont="1" applyBorder="1" applyAlignment="1">
      <alignment vertical="center" shrinkToFit="1"/>
    </xf>
    <xf numFmtId="0" fontId="9" fillId="0" borderId="0" xfId="7">
      <alignment vertical="center"/>
    </xf>
    <xf numFmtId="49" fontId="9" fillId="0" borderId="4" xfId="7" applyNumberFormat="1" applyBorder="1" applyAlignment="1">
      <alignment horizontal="center" vertical="center"/>
    </xf>
    <xf numFmtId="49" fontId="9" fillId="0" borderId="0" xfId="7" applyNumberFormat="1" applyAlignment="1">
      <alignment horizontal="center" vertical="center"/>
    </xf>
    <xf numFmtId="49" fontId="9" fillId="0" borderId="0" xfId="7" applyNumberFormat="1">
      <alignment vertical="center"/>
    </xf>
    <xf numFmtId="0" fontId="9" fillId="0" borderId="0" xfId="7" applyAlignment="1">
      <alignment horizontal="right" vertical="center"/>
    </xf>
    <xf numFmtId="0" fontId="9" fillId="0" borderId="0" xfId="7" applyAlignment="1">
      <alignment horizontal="center" vertical="center"/>
    </xf>
    <xf numFmtId="0" fontId="9" fillId="0" borderId="0" xfId="7" applyAlignment="1">
      <alignment horizontal="left" vertical="center"/>
    </xf>
    <xf numFmtId="49" fontId="9" fillId="0" borderId="0" xfId="7" applyNumberFormat="1" applyAlignment="1">
      <alignment horizontal="right" vertical="center"/>
    </xf>
    <xf numFmtId="0" fontId="9" fillId="0" borderId="4" xfId="7" applyBorder="1" applyAlignment="1">
      <alignment horizontal="center" vertical="center"/>
    </xf>
    <xf numFmtId="0" fontId="17" fillId="0" borderId="0" xfId="7" applyFont="1">
      <alignment vertical="center"/>
    </xf>
    <xf numFmtId="0" fontId="16" fillId="0" borderId="0" xfId="7" applyFont="1">
      <alignment vertical="center"/>
    </xf>
    <xf numFmtId="49" fontId="18" fillId="0" borderId="0" xfId="7" applyNumberFormat="1" applyFont="1">
      <alignment vertical="center"/>
    </xf>
    <xf numFmtId="0" fontId="18" fillId="0" borderId="0" xfId="7" applyFont="1">
      <alignment vertical="center"/>
    </xf>
    <xf numFmtId="0" fontId="0" fillId="0" borderId="0" xfId="7" applyFont="1">
      <alignment vertical="center"/>
    </xf>
    <xf numFmtId="0" fontId="17" fillId="0" borderId="0" xfId="0" applyFont="1" applyAlignment="1">
      <alignment vertical="center" shrinkToFit="1"/>
    </xf>
    <xf numFmtId="0" fontId="0" fillId="0" borderId="0" xfId="0" applyAlignment="1">
      <alignment vertical="center" shrinkToFit="1"/>
    </xf>
    <xf numFmtId="0" fontId="17" fillId="0" borderId="9" xfId="0" applyFont="1" applyBorder="1" applyAlignment="1">
      <alignment vertical="center" shrinkToFit="1"/>
    </xf>
    <xf numFmtId="0" fontId="0" fillId="0" borderId="9" xfId="0" applyBorder="1" applyAlignment="1">
      <alignment horizontal="center" vertical="center" shrinkToFit="1"/>
    </xf>
    <xf numFmtId="176" fontId="17" fillId="0" borderId="0" xfId="0" applyNumberFormat="1" applyFont="1" applyAlignment="1">
      <alignment horizontal="center" vertical="center" shrinkToFit="1"/>
    </xf>
    <xf numFmtId="0" fontId="20" fillId="0" borderId="0" xfId="0" applyFont="1">
      <alignment vertical="center"/>
    </xf>
    <xf numFmtId="0" fontId="17" fillId="0" borderId="21" xfId="0" applyFont="1" applyBorder="1" applyAlignment="1">
      <alignment horizontal="center" vertical="center" shrinkToFit="1"/>
    </xf>
    <xf numFmtId="0" fontId="17" fillId="0" borderId="19" xfId="0" applyFont="1" applyBorder="1" applyAlignment="1">
      <alignment horizontal="center" vertical="center" shrinkToFit="1"/>
    </xf>
    <xf numFmtId="0" fontId="17" fillId="0" borderId="20" xfId="0" applyFont="1" applyBorder="1" applyAlignment="1">
      <alignment horizontal="center" vertical="center" shrinkToFit="1"/>
    </xf>
    <xf numFmtId="0" fontId="17" fillId="0" borderId="37" xfId="0" applyFont="1" applyBorder="1" applyAlignment="1">
      <alignment horizontal="center" vertical="center" shrinkToFit="1"/>
    </xf>
    <xf numFmtId="0" fontId="17" fillId="0" borderId="17" xfId="0" applyFont="1" applyBorder="1" applyAlignment="1">
      <alignment horizontal="center" vertical="center" shrinkToFit="1"/>
    </xf>
    <xf numFmtId="0" fontId="17" fillId="0" borderId="18" xfId="0" applyFont="1" applyBorder="1" applyAlignment="1">
      <alignment horizontal="center" vertical="center" shrinkToFit="1"/>
    </xf>
    <xf numFmtId="0" fontId="0" fillId="0" borderId="0" xfId="0" applyAlignment="1">
      <alignment horizontal="left" vertical="center" shrinkToFit="1"/>
    </xf>
    <xf numFmtId="0" fontId="17" fillId="0" borderId="22" xfId="0" applyFont="1" applyBorder="1" applyAlignment="1">
      <alignment horizontal="center" vertical="center" shrinkToFit="1"/>
    </xf>
    <xf numFmtId="0" fontId="17" fillId="0" borderId="45" xfId="0" applyFont="1" applyBorder="1" applyAlignment="1">
      <alignment horizontal="center" vertical="center" shrinkToFit="1"/>
    </xf>
    <xf numFmtId="0" fontId="17" fillId="0" borderId="1" xfId="0" applyFont="1" applyBorder="1" applyAlignment="1">
      <alignment vertical="center" shrinkToFit="1"/>
    </xf>
    <xf numFmtId="0" fontId="17" fillId="0" borderId="82" xfId="0" applyFont="1" applyBorder="1" applyAlignment="1">
      <alignment vertical="center" shrinkToFit="1"/>
    </xf>
    <xf numFmtId="0" fontId="22" fillId="0" borderId="56" xfId="0" applyFont="1" applyBorder="1" applyAlignment="1">
      <alignment vertical="center" shrinkToFit="1"/>
    </xf>
    <xf numFmtId="0" fontId="22" fillId="0" borderId="9" xfId="0" applyFont="1" applyBorder="1" applyAlignment="1">
      <alignment horizontal="center" vertical="center"/>
    </xf>
    <xf numFmtId="0" fontId="22" fillId="0" borderId="85" xfId="0" applyFont="1" applyBorder="1">
      <alignment vertical="center"/>
    </xf>
    <xf numFmtId="0" fontId="23" fillId="0" borderId="90" xfId="0" applyFont="1" applyBorder="1" applyAlignment="1">
      <alignment horizontal="center" vertical="center"/>
    </xf>
    <xf numFmtId="0" fontId="22" fillId="0" borderId="91" xfId="0" applyFont="1" applyBorder="1" applyAlignment="1">
      <alignment horizontal="center" vertical="center"/>
    </xf>
    <xf numFmtId="0" fontId="22" fillId="0" borderId="85" xfId="0" applyFont="1" applyBorder="1" applyAlignment="1">
      <alignment horizontal="center" vertical="center"/>
    </xf>
    <xf numFmtId="0" fontId="17" fillId="0" borderId="16" xfId="0" applyFont="1" applyBorder="1" applyAlignment="1">
      <alignment horizontal="center" vertical="center" shrinkToFit="1"/>
    </xf>
    <xf numFmtId="0" fontId="17" fillId="0" borderId="14" xfId="0" applyFont="1" applyBorder="1" applyAlignment="1">
      <alignment horizontal="center" vertical="center" shrinkToFit="1"/>
    </xf>
    <xf numFmtId="0" fontId="17" fillId="0" borderId="40" xfId="0" applyFont="1" applyBorder="1" applyAlignment="1">
      <alignment horizontal="center" vertical="center" shrinkToFit="1"/>
    </xf>
    <xf numFmtId="0" fontId="0" fillId="0" borderId="37" xfId="0" applyBorder="1" applyAlignment="1">
      <alignment horizontal="center" vertical="center" shrinkToFit="1"/>
    </xf>
    <xf numFmtId="0" fontId="17" fillId="0" borderId="105" xfId="0" applyFont="1" applyBorder="1" applyAlignment="1">
      <alignment horizontal="left" vertical="center" shrinkToFit="1"/>
    </xf>
    <xf numFmtId="0" fontId="17" fillId="0" borderId="13" xfId="0" applyFont="1" applyBorder="1" applyAlignment="1">
      <alignment horizontal="left" vertical="center" shrinkToFit="1"/>
    </xf>
    <xf numFmtId="0" fontId="17" fillId="0" borderId="107" xfId="0" applyFont="1" applyBorder="1" applyAlignment="1">
      <alignment horizontal="center" vertical="center" shrinkToFit="1"/>
    </xf>
    <xf numFmtId="0" fontId="17" fillId="0" borderId="106" xfId="0" applyFont="1" applyBorder="1" applyAlignment="1">
      <alignment horizontal="center" vertical="center" shrinkToFit="1"/>
    </xf>
    <xf numFmtId="0" fontId="17" fillId="0" borderId="108" xfId="0" applyFont="1" applyBorder="1" applyAlignment="1">
      <alignment horizontal="center" vertical="center" shrinkToFit="1"/>
    </xf>
    <xf numFmtId="0" fontId="17" fillId="0" borderId="25" xfId="0" applyFont="1" applyBorder="1" applyAlignment="1">
      <alignment horizontal="center" vertical="center" shrinkToFit="1"/>
    </xf>
    <xf numFmtId="0" fontId="0" fillId="0" borderId="0" xfId="7" applyFont="1" applyAlignment="1">
      <alignment horizontal="right" vertical="center"/>
    </xf>
    <xf numFmtId="0" fontId="18" fillId="0" borderId="29" xfId="20" applyFont="1" applyBorder="1" applyAlignment="1">
      <alignment horizontal="center" vertical="center" shrinkToFit="1"/>
    </xf>
    <xf numFmtId="0" fontId="45" fillId="3" borderId="4" xfId="20" applyFont="1" applyFill="1" applyBorder="1" applyAlignment="1">
      <alignment horizontal="center" vertical="center" wrapText="1" shrinkToFit="1"/>
    </xf>
    <xf numFmtId="0" fontId="46" fillId="3" borderId="4" xfId="20" applyFont="1" applyFill="1" applyBorder="1" applyAlignment="1">
      <alignment horizontal="center" vertical="center" shrinkToFit="1"/>
    </xf>
    <xf numFmtId="0" fontId="47" fillId="4" borderId="4" xfId="20" applyFont="1" applyFill="1" applyBorder="1" applyAlignment="1">
      <alignment horizontal="center" vertical="center" shrinkToFit="1"/>
    </xf>
    <xf numFmtId="0" fontId="47" fillId="5" borderId="4" xfId="20" applyFont="1" applyFill="1" applyBorder="1" applyAlignment="1">
      <alignment horizontal="center" vertical="center" shrinkToFit="1"/>
    </xf>
    <xf numFmtId="0" fontId="48" fillId="6" borderId="110" xfId="20" applyFont="1" applyFill="1" applyBorder="1" applyAlignment="1">
      <alignment horizontal="center" vertical="center" shrinkToFit="1"/>
    </xf>
    <xf numFmtId="0" fontId="18" fillId="0" borderId="4" xfId="20" applyFont="1" applyBorder="1" applyAlignment="1">
      <alignment horizontal="center" vertical="center" shrinkToFit="1"/>
    </xf>
    <xf numFmtId="0" fontId="49" fillId="0" borderId="4" xfId="20" applyFont="1" applyBorder="1" applyAlignment="1">
      <alignment horizontal="center" vertical="center" shrinkToFit="1"/>
    </xf>
    <xf numFmtId="178" fontId="50" fillId="0" borderId="110" xfId="20" applyNumberFormat="1" applyFont="1" applyBorder="1" applyAlignment="1">
      <alignment horizontal="center" vertical="center" shrinkToFit="1"/>
    </xf>
    <xf numFmtId="0" fontId="18" fillId="7" borderId="4" xfId="20" applyFont="1" applyFill="1" applyBorder="1" applyAlignment="1">
      <alignment horizontal="center" vertical="center" shrinkToFit="1"/>
    </xf>
    <xf numFmtId="0" fontId="49" fillId="7" borderId="4" xfId="20" applyFont="1" applyFill="1" applyBorder="1" applyAlignment="1">
      <alignment horizontal="center" vertical="center" shrinkToFit="1"/>
    </xf>
    <xf numFmtId="178" fontId="50" fillId="8" borderId="110" xfId="20" applyNumberFormat="1" applyFont="1" applyFill="1" applyBorder="1" applyAlignment="1">
      <alignment horizontal="center" vertical="center" shrinkToFit="1"/>
    </xf>
    <xf numFmtId="0" fontId="18" fillId="8" borderId="4" xfId="20" applyFont="1" applyFill="1" applyBorder="1" applyAlignment="1">
      <alignment horizontal="center" vertical="center" shrinkToFit="1"/>
    </xf>
    <xf numFmtId="0" fontId="18" fillId="0" borderId="0" xfId="20" applyFont="1" applyAlignment="1">
      <alignment horizontal="center" vertical="center" shrinkToFit="1"/>
    </xf>
    <xf numFmtId="178" fontId="16" fillId="0" borderId="114" xfId="20" applyNumberFormat="1" applyFont="1" applyBorder="1" applyAlignment="1">
      <alignment horizontal="center" vertical="center" shrinkToFit="1"/>
    </xf>
    <xf numFmtId="178" fontId="16" fillId="0" borderId="115" xfId="20" applyNumberFormat="1" applyFont="1" applyBorder="1" applyAlignment="1">
      <alignment horizontal="center" vertical="center" shrinkToFit="1"/>
    </xf>
    <xf numFmtId="0" fontId="47" fillId="4" borderId="116" xfId="20" applyFont="1" applyFill="1" applyBorder="1" applyAlignment="1">
      <alignment horizontal="center" vertical="center" shrinkToFit="1"/>
    </xf>
    <xf numFmtId="0" fontId="49" fillId="0" borderId="116" xfId="20" applyFont="1" applyBorder="1" applyAlignment="1">
      <alignment horizontal="center" vertical="center" shrinkToFit="1"/>
    </xf>
    <xf numFmtId="0" fontId="51" fillId="0" borderId="4" xfId="20" applyFont="1" applyBorder="1" applyAlignment="1">
      <alignment horizontal="center" vertical="center" shrinkToFit="1"/>
    </xf>
    <xf numFmtId="0" fontId="49" fillId="7" borderId="116" xfId="20" applyFont="1" applyFill="1" applyBorder="1" applyAlignment="1">
      <alignment horizontal="center" vertical="center" shrinkToFit="1"/>
    </xf>
    <xf numFmtId="0" fontId="51" fillId="7" borderId="4" xfId="20" applyFont="1" applyFill="1" applyBorder="1" applyAlignment="1">
      <alignment horizontal="center" vertical="center" shrinkToFit="1"/>
    </xf>
    <xf numFmtId="178" fontId="16" fillId="0" borderId="118" xfId="20" applyNumberFormat="1" applyFont="1" applyBorder="1" applyAlignment="1">
      <alignment horizontal="center" vertical="center" shrinkToFit="1"/>
    </xf>
    <xf numFmtId="0" fontId="17" fillId="0" borderId="0" xfId="0" applyFont="1" applyAlignment="1">
      <alignment horizontal="center" vertical="center" shrinkToFit="1"/>
    </xf>
    <xf numFmtId="0" fontId="17" fillId="0" borderId="0" xfId="0" applyFont="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85" xfId="0" applyFont="1" applyFill="1" applyBorder="1" applyAlignment="1">
      <alignment horizontal="center" vertical="center" shrinkToFit="1"/>
    </xf>
    <xf numFmtId="0" fontId="9" fillId="0" borderId="0" xfId="20">
      <alignment vertical="center"/>
    </xf>
    <xf numFmtId="0" fontId="22" fillId="0" borderId="0" xfId="20" applyFont="1">
      <alignment vertical="center"/>
    </xf>
    <xf numFmtId="0" fontId="40" fillId="0" borderId="0" xfId="20" applyFont="1">
      <alignment vertical="center"/>
    </xf>
    <xf numFmtId="0" fontId="9" fillId="0" borderId="0" xfId="20" applyAlignment="1">
      <alignment vertical="center" shrinkToFit="1"/>
    </xf>
    <xf numFmtId="0" fontId="54" fillId="0" borderId="0" xfId="20" applyFont="1">
      <alignment vertical="center"/>
    </xf>
    <xf numFmtId="0" fontId="41" fillId="0" borderId="0" xfId="20" applyFont="1" applyAlignment="1">
      <alignment horizontal="left" vertical="center"/>
    </xf>
    <xf numFmtId="0" fontId="41" fillId="0" borderId="0" xfId="20" applyFont="1">
      <alignment vertical="center"/>
    </xf>
    <xf numFmtId="0" fontId="20" fillId="0" borderId="0" xfId="20" applyFont="1">
      <alignment vertical="center"/>
    </xf>
    <xf numFmtId="0" fontId="9" fillId="0" borderId="0" xfId="20" applyAlignment="1">
      <alignment horizontal="left" vertical="center"/>
    </xf>
    <xf numFmtId="0" fontId="0" fillId="0" borderId="0" xfId="0" applyAlignment="1">
      <alignment horizontal="center" vertical="center"/>
    </xf>
    <xf numFmtId="49" fontId="0" fillId="0" borderId="0" xfId="7" applyNumberFormat="1" applyFont="1" applyAlignment="1">
      <alignment horizontal="right" vertical="center"/>
    </xf>
    <xf numFmtId="49" fontId="0" fillId="0" borderId="0" xfId="7" applyNumberFormat="1" applyFont="1">
      <alignment vertical="center"/>
    </xf>
    <xf numFmtId="0" fontId="49" fillId="0" borderId="117" xfId="20" applyFont="1" applyBorder="1" applyAlignment="1">
      <alignment horizontal="center" vertical="center" shrinkToFit="1"/>
    </xf>
    <xf numFmtId="0" fontId="49" fillId="0" borderId="112" xfId="20" applyFont="1" applyBorder="1" applyAlignment="1">
      <alignment horizontal="center" vertical="center" shrinkToFit="1"/>
    </xf>
    <xf numFmtId="0" fontId="51" fillId="0" borderId="113" xfId="20" applyFont="1" applyBorder="1" applyAlignment="1">
      <alignment horizontal="center" vertical="center" shrinkToFit="1"/>
    </xf>
    <xf numFmtId="49" fontId="55" fillId="0" borderId="26" xfId="22" applyNumberFormat="1" applyFont="1" applyBorder="1" applyAlignment="1">
      <alignment horizontal="right" vertical="center"/>
    </xf>
    <xf numFmtId="49" fontId="55" fillId="0" borderId="80" xfId="22" applyNumberFormat="1" applyFont="1" applyBorder="1">
      <alignment vertical="center"/>
    </xf>
    <xf numFmtId="49" fontId="55" fillId="0" borderId="102" xfId="22" applyNumberFormat="1" applyFont="1" applyBorder="1" applyAlignment="1">
      <alignment horizontal="right" vertical="center"/>
    </xf>
    <xf numFmtId="49" fontId="55" fillId="0" borderId="99" xfId="22" applyNumberFormat="1" applyFont="1" applyBorder="1">
      <alignment vertical="center"/>
    </xf>
    <xf numFmtId="0" fontId="34" fillId="0" borderId="0" xfId="24" applyFont="1" applyAlignment="1">
      <alignment horizontal="right" vertical="center"/>
    </xf>
    <xf numFmtId="0" fontId="34" fillId="0" borderId="0" xfId="24" applyFont="1" applyAlignment="1">
      <alignment horizontal="right" vertical="center" shrinkToFit="1"/>
    </xf>
    <xf numFmtId="49" fontId="34" fillId="0" borderId="0" xfId="24" applyNumberFormat="1" applyFont="1" applyAlignment="1">
      <alignment horizontal="right" vertical="center"/>
    </xf>
    <xf numFmtId="0" fontId="35" fillId="0" borderId="0" xfId="24" applyFont="1" applyAlignment="1">
      <alignment vertical="top"/>
    </xf>
    <xf numFmtId="0" fontId="35" fillId="0" borderId="0" xfId="24" applyFont="1" applyAlignment="1">
      <alignment vertical="top" shrinkToFit="1"/>
    </xf>
    <xf numFmtId="49" fontId="35" fillId="0" borderId="0" xfId="24" applyNumberFormat="1" applyFont="1" applyAlignment="1">
      <alignment horizontal="right" vertical="top"/>
    </xf>
    <xf numFmtId="49" fontId="35" fillId="0" borderId="0" xfId="24" applyNumberFormat="1" applyFont="1" applyAlignment="1">
      <alignment vertical="top"/>
    </xf>
    <xf numFmtId="0" fontId="36" fillId="0" borderId="0" xfId="24" applyFont="1" applyAlignment="1">
      <alignment vertical="center" shrinkToFit="1"/>
    </xf>
    <xf numFmtId="0" fontId="20" fillId="0" borderId="0" xfId="24" applyFont="1">
      <alignment vertical="center"/>
    </xf>
    <xf numFmtId="49" fontId="37" fillId="0" borderId="0" xfId="24" applyNumberFormat="1" applyFont="1" applyAlignment="1">
      <alignment horizontal="right" vertical="center"/>
    </xf>
    <xf numFmtId="49" fontId="37" fillId="0" borderId="0" xfId="24" applyNumberFormat="1" applyFont="1">
      <alignment vertical="center"/>
    </xf>
    <xf numFmtId="49" fontId="37" fillId="0" borderId="109" xfId="24" applyNumberFormat="1" applyFont="1" applyBorder="1" applyAlignment="1">
      <alignment horizontal="right" vertical="center"/>
    </xf>
    <xf numFmtId="49" fontId="37" fillId="0" borderId="109" xfId="24" applyNumberFormat="1" applyFont="1" applyBorder="1">
      <alignment vertical="center"/>
    </xf>
    <xf numFmtId="49" fontId="37" fillId="0" borderId="99" xfId="24" applyNumberFormat="1" applyFont="1" applyBorder="1" applyAlignment="1">
      <alignment horizontal="right" vertical="center"/>
    </xf>
    <xf numFmtId="49" fontId="37" fillId="0" borderId="102" xfId="24" applyNumberFormat="1" applyFont="1" applyBorder="1">
      <alignment vertical="center"/>
    </xf>
    <xf numFmtId="49" fontId="37" fillId="0" borderId="26" xfId="24" applyNumberFormat="1" applyFont="1" applyBorder="1" applyAlignment="1">
      <alignment horizontal="right" vertical="center"/>
    </xf>
    <xf numFmtId="49" fontId="37" fillId="0" borderId="80" xfId="24" applyNumberFormat="1" applyFont="1" applyBorder="1">
      <alignment vertical="center"/>
    </xf>
    <xf numFmtId="49" fontId="37" fillId="0" borderId="111" xfId="24" applyNumberFormat="1" applyFont="1" applyBorder="1">
      <alignment vertical="center"/>
    </xf>
    <xf numFmtId="49" fontId="37" fillId="0" borderId="26" xfId="24" applyNumberFormat="1" applyFont="1" applyBorder="1" applyAlignment="1">
      <alignment horizontal="centerContinuous" vertical="center"/>
    </xf>
    <xf numFmtId="49" fontId="37" fillId="0" borderId="0" xfId="24" applyNumberFormat="1" applyFont="1" applyAlignment="1">
      <alignment horizontal="centerContinuous" vertical="center"/>
    </xf>
    <xf numFmtId="49" fontId="37" fillId="0" borderId="80" xfId="24" applyNumberFormat="1" applyFont="1" applyBorder="1" applyAlignment="1">
      <alignment horizontal="centerContinuous" vertical="center"/>
    </xf>
    <xf numFmtId="49" fontId="37" fillId="0" borderId="26" xfId="24" applyNumberFormat="1" applyFont="1" applyBorder="1" applyAlignment="1">
      <alignment horizontal="centerContinuous" vertical="top"/>
    </xf>
    <xf numFmtId="49" fontId="37" fillId="0" borderId="0" xfId="24" applyNumberFormat="1" applyFont="1" applyAlignment="1">
      <alignment horizontal="centerContinuous" vertical="top"/>
    </xf>
    <xf numFmtId="49" fontId="37" fillId="0" borderId="80" xfId="24" applyNumberFormat="1" applyFont="1" applyBorder="1" applyAlignment="1">
      <alignment horizontal="centerContinuous" vertical="top"/>
    </xf>
    <xf numFmtId="0" fontId="17" fillId="0" borderId="51" xfId="0" applyFont="1" applyBorder="1" applyAlignment="1">
      <alignment horizontal="center" vertical="center" shrinkToFit="1"/>
    </xf>
    <xf numFmtId="49" fontId="0" fillId="0" borderId="4" xfId="7" applyNumberFormat="1" applyFont="1" applyBorder="1" applyAlignment="1">
      <alignment horizontal="center" vertical="center"/>
    </xf>
    <xf numFmtId="0" fontId="0" fillId="0" borderId="0" xfId="7" applyFont="1" applyAlignment="1">
      <alignment horizontal="left" vertical="center"/>
    </xf>
    <xf numFmtId="0" fontId="25" fillId="0" borderId="0" xfId="7" applyFont="1">
      <alignment vertical="center"/>
    </xf>
    <xf numFmtId="0" fontId="25" fillId="0" borderId="0" xfId="0" applyFont="1">
      <alignment vertical="center"/>
    </xf>
    <xf numFmtId="0" fontId="17" fillId="0" borderId="16" xfId="0" applyFont="1" applyFill="1" applyBorder="1" applyAlignment="1">
      <alignment horizontal="center" vertical="center" shrinkToFit="1"/>
    </xf>
    <xf numFmtId="0" fontId="17" fillId="0" borderId="38" xfId="0" applyFont="1" applyFill="1" applyBorder="1" applyAlignment="1">
      <alignment horizontal="center" vertical="center" shrinkToFit="1"/>
    </xf>
    <xf numFmtId="0" fontId="17" fillId="0" borderId="35" xfId="0" applyFont="1" applyBorder="1" applyAlignment="1">
      <alignment horizontal="center" vertical="center" shrinkToFit="1"/>
    </xf>
    <xf numFmtId="0" fontId="38" fillId="0" borderId="0" xfId="24" applyFont="1">
      <alignment vertical="center"/>
    </xf>
    <xf numFmtId="0" fontId="2" fillId="0" borderId="0" xfId="24">
      <alignment vertical="center"/>
    </xf>
    <xf numFmtId="0" fontId="17" fillId="0" borderId="149" xfId="0" applyFont="1" applyBorder="1" applyAlignment="1">
      <alignment horizontal="left" vertical="center" shrinkToFit="1"/>
    </xf>
    <xf numFmtId="0" fontId="17" fillId="0" borderId="0" xfId="0" applyFont="1" applyBorder="1" applyAlignment="1">
      <alignment horizontal="center" vertical="center"/>
    </xf>
    <xf numFmtId="0" fontId="59" fillId="0" borderId="0" xfId="7" applyFont="1">
      <alignment vertical="center"/>
    </xf>
    <xf numFmtId="0" fontId="44" fillId="0" borderId="0" xfId="25" applyFont="1">
      <alignment vertical="center"/>
    </xf>
    <xf numFmtId="0" fontId="33" fillId="0" borderId="150" xfId="25" applyFont="1" applyBorder="1" applyAlignment="1">
      <alignment horizontal="center" vertical="center"/>
    </xf>
    <xf numFmtId="0" fontId="1" fillId="0" borderId="0" xfId="25">
      <alignment vertical="center"/>
    </xf>
    <xf numFmtId="0" fontId="51" fillId="7" borderId="116" xfId="20" applyFont="1" applyFill="1" applyBorder="1" applyAlignment="1">
      <alignment horizontal="center" vertical="center" shrinkToFit="1"/>
    </xf>
    <xf numFmtId="0" fontId="49" fillId="2" borderId="116" xfId="20" applyFont="1" applyFill="1" applyBorder="1" applyAlignment="1">
      <alignment horizontal="center" vertical="center" shrinkToFit="1"/>
    </xf>
    <xf numFmtId="0" fontId="49" fillId="2" borderId="4" xfId="20" applyFont="1" applyFill="1" applyBorder="1" applyAlignment="1">
      <alignment horizontal="center" vertical="center" shrinkToFit="1"/>
    </xf>
    <xf numFmtId="178" fontId="50" fillId="2" borderId="110" xfId="20" applyNumberFormat="1" applyFont="1" applyFill="1" applyBorder="1" applyAlignment="1">
      <alignment horizontal="center" vertical="center" shrinkToFit="1"/>
    </xf>
    <xf numFmtId="0" fontId="51" fillId="2" borderId="4" xfId="20" applyFont="1" applyFill="1" applyBorder="1" applyAlignment="1">
      <alignment horizontal="center" vertical="center" shrinkToFit="1"/>
    </xf>
    <xf numFmtId="0" fontId="49" fillId="8" borderId="116" xfId="20" applyFont="1" applyFill="1" applyBorder="1" applyAlignment="1">
      <alignment horizontal="center" vertical="center" shrinkToFit="1"/>
    </xf>
    <xf numFmtId="0" fontId="49" fillId="8" borderId="4" xfId="20" applyFont="1" applyFill="1" applyBorder="1" applyAlignment="1">
      <alignment horizontal="center" vertical="center" shrinkToFit="1"/>
    </xf>
    <xf numFmtId="0" fontId="51" fillId="8" borderId="81" xfId="20" applyFont="1" applyFill="1" applyBorder="1" applyAlignment="1">
      <alignment horizontal="center" vertical="center" shrinkToFit="1"/>
    </xf>
    <xf numFmtId="0" fontId="18" fillId="0" borderId="110" xfId="20" applyFont="1" applyBorder="1" applyAlignment="1">
      <alignment horizontal="center" vertical="center" shrinkToFit="1"/>
    </xf>
    <xf numFmtId="0" fontId="33" fillId="0" borderId="0" xfId="25" applyFont="1">
      <alignment vertical="center"/>
    </xf>
    <xf numFmtId="0" fontId="33" fillId="0" borderId="0" xfId="25" applyFont="1" applyAlignment="1">
      <alignment horizontal="right" vertical="center"/>
    </xf>
    <xf numFmtId="0" fontId="35" fillId="0" borderId="0" xfId="24" applyFont="1" applyAlignment="1">
      <alignment horizontal="right" vertical="center" shrinkToFit="1"/>
    </xf>
    <xf numFmtId="49" fontId="37" fillId="0" borderId="151" xfId="24" applyNumberFormat="1" applyFont="1" applyBorder="1" applyAlignment="1">
      <alignment horizontal="left" vertical="center"/>
    </xf>
    <xf numFmtId="49" fontId="37" fillId="0" borderId="152" xfId="24" applyNumberFormat="1" applyFont="1" applyBorder="1" applyAlignment="1">
      <alignment horizontal="right" vertical="center"/>
    </xf>
    <xf numFmtId="49" fontId="37" fillId="0" borderId="153" xfId="24" applyNumberFormat="1" applyFont="1" applyBorder="1" applyAlignment="1">
      <alignment horizontal="centerContinuous" vertical="top"/>
    </xf>
    <xf numFmtId="0" fontId="61" fillId="0" borderId="0" xfId="24" applyFont="1" applyAlignment="1">
      <alignment vertical="center" shrinkToFit="1"/>
    </xf>
    <xf numFmtId="0" fontId="2" fillId="0" borderId="0" xfId="24" applyAlignment="1">
      <alignment vertical="center" shrinkToFit="1"/>
    </xf>
    <xf numFmtId="0" fontId="40" fillId="0" borderId="0" xfId="24" applyFont="1" applyAlignment="1">
      <alignment vertical="center" shrinkToFit="1"/>
    </xf>
    <xf numFmtId="49" fontId="37" fillId="0" borderId="154" xfId="24" applyNumberFormat="1" applyFont="1" applyBorder="1" applyAlignment="1">
      <alignment horizontal="right" vertical="center"/>
    </xf>
    <xf numFmtId="0" fontId="61" fillId="0" borderId="0" xfId="24" applyFont="1">
      <alignment vertical="center"/>
    </xf>
    <xf numFmtId="49" fontId="2" fillId="0" borderId="0" xfId="24" applyNumberFormat="1" applyBorder="1" applyAlignment="1">
      <alignment horizontal="center" vertical="center"/>
    </xf>
    <xf numFmtId="0" fontId="0" fillId="0" borderId="0" xfId="23" applyFont="1" applyBorder="1" applyAlignment="1">
      <alignment horizontal="left" vertical="top" shrinkToFit="1"/>
    </xf>
    <xf numFmtId="0" fontId="56" fillId="0" borderId="0" xfId="24" applyFont="1" applyBorder="1" applyAlignment="1">
      <alignment horizontal="center" vertical="center" shrinkToFit="1"/>
    </xf>
    <xf numFmtId="0" fontId="2" fillId="0" borderId="0" xfId="24" applyBorder="1" applyAlignment="1">
      <alignment vertical="center"/>
    </xf>
    <xf numFmtId="49" fontId="37" fillId="0" borderId="158" xfId="24" applyNumberFormat="1" applyFont="1" applyBorder="1" applyAlignment="1">
      <alignment horizontal="right" vertical="center"/>
    </xf>
    <xf numFmtId="49" fontId="37" fillId="0" borderId="157" xfId="24" applyNumberFormat="1" applyFont="1" applyBorder="1">
      <alignment vertical="center"/>
    </xf>
    <xf numFmtId="49" fontId="37" fillId="0" borderId="159" xfId="24" applyNumberFormat="1" applyFont="1" applyBorder="1" applyAlignment="1">
      <alignment horizontal="right" vertical="center"/>
    </xf>
    <xf numFmtId="49" fontId="37" fillId="0" borderId="159" xfId="24" applyNumberFormat="1" applyFont="1" applyBorder="1">
      <alignment vertical="center"/>
    </xf>
    <xf numFmtId="49" fontId="37" fillId="0" borderId="160" xfId="24" applyNumberFormat="1" applyFont="1" applyBorder="1" applyAlignment="1">
      <alignment horizontal="right" vertical="center"/>
    </xf>
    <xf numFmtId="49" fontId="37" fillId="0" borderId="161" xfId="24" applyNumberFormat="1" applyFont="1" applyBorder="1">
      <alignment vertical="center"/>
    </xf>
    <xf numFmtId="49" fontId="37" fillId="0" borderId="162" xfId="24" applyNumberFormat="1" applyFont="1" applyBorder="1" applyAlignment="1">
      <alignment horizontal="left" vertical="center"/>
    </xf>
    <xf numFmtId="49" fontId="37" fillId="0" borderId="0" xfId="24" applyNumberFormat="1" applyFont="1" applyBorder="1" applyAlignment="1">
      <alignment horizontal="right" vertical="center"/>
    </xf>
    <xf numFmtId="49" fontId="37" fillId="0" borderId="0" xfId="24" applyNumberFormat="1" applyFont="1" applyBorder="1" applyAlignment="1">
      <alignment horizontal="centerContinuous" vertical="center"/>
    </xf>
    <xf numFmtId="49" fontId="37" fillId="0" borderId="0" xfId="24" applyNumberFormat="1" applyFont="1" applyBorder="1" applyAlignment="1">
      <alignment horizontal="centerContinuous" vertical="top"/>
    </xf>
    <xf numFmtId="49" fontId="55" fillId="0" borderId="0" xfId="22" applyNumberFormat="1" applyFont="1" applyBorder="1" applyAlignment="1">
      <alignment horizontal="right" vertical="center"/>
    </xf>
    <xf numFmtId="49" fontId="37" fillId="0" borderId="1" xfId="24" applyNumberFormat="1" applyFont="1" applyBorder="1" applyAlignment="1">
      <alignment horizontal="right" vertical="center"/>
    </xf>
    <xf numFmtId="49" fontId="37" fillId="0" borderId="72" xfId="24" applyNumberFormat="1" applyFont="1" applyBorder="1" applyAlignment="1">
      <alignment horizontal="right" vertical="center"/>
    </xf>
    <xf numFmtId="49" fontId="37" fillId="0" borderId="80" xfId="24" applyNumberFormat="1" applyFont="1" applyBorder="1" applyAlignment="1">
      <alignment horizontal="right" vertical="center"/>
    </xf>
    <xf numFmtId="49" fontId="37" fillId="0" borderId="163" xfId="24" applyNumberFormat="1" applyFont="1" applyBorder="1" applyAlignment="1">
      <alignment horizontal="right" vertical="center"/>
    </xf>
    <xf numFmtId="49" fontId="37" fillId="0" borderId="1" xfId="24" applyNumberFormat="1" applyFont="1" applyBorder="1">
      <alignment vertical="center"/>
    </xf>
    <xf numFmtId="49" fontId="37" fillId="0" borderId="72" xfId="24" applyNumberFormat="1" applyFont="1" applyBorder="1">
      <alignment vertical="center"/>
    </xf>
    <xf numFmtId="49" fontId="37" fillId="0" borderId="26" xfId="24" applyNumberFormat="1" applyFont="1" applyBorder="1">
      <alignment vertical="center"/>
    </xf>
    <xf numFmtId="49" fontId="37" fillId="0" borderId="163" xfId="24" applyNumberFormat="1" applyFont="1" applyBorder="1">
      <alignment vertical="center"/>
    </xf>
    <xf numFmtId="49" fontId="55" fillId="0" borderId="0" xfId="22" applyNumberFormat="1" applyFont="1" applyBorder="1" applyAlignment="1">
      <alignment vertical="center"/>
    </xf>
    <xf numFmtId="49" fontId="55" fillId="0" borderId="0" xfId="22" applyNumberFormat="1" applyFont="1" applyBorder="1">
      <alignment vertical="center"/>
    </xf>
    <xf numFmtId="49" fontId="37" fillId="0" borderId="158" xfId="24" applyNumberFormat="1" applyFont="1" applyBorder="1" applyAlignment="1">
      <alignment horizontal="left" vertical="center"/>
    </xf>
    <xf numFmtId="0" fontId="18" fillId="0" borderId="0" xfId="0" applyFont="1">
      <alignment vertical="center"/>
    </xf>
    <xf numFmtId="0" fontId="18" fillId="0" borderId="4" xfId="0" applyFont="1" applyBorder="1">
      <alignment vertical="center"/>
    </xf>
    <xf numFmtId="0" fontId="18" fillId="0" borderId="164" xfId="0" applyFont="1" applyBorder="1">
      <alignment vertical="center"/>
    </xf>
    <xf numFmtId="0" fontId="18" fillId="0" borderId="165" xfId="0" applyFont="1" applyBorder="1">
      <alignment vertical="center"/>
    </xf>
    <xf numFmtId="0" fontId="18" fillId="0" borderId="127" xfId="0" applyFont="1" applyBorder="1">
      <alignment vertical="center"/>
    </xf>
    <xf numFmtId="0" fontId="18" fillId="0" borderId="90" xfId="0" applyFont="1" applyBorder="1">
      <alignment vertical="center"/>
    </xf>
    <xf numFmtId="0" fontId="18" fillId="0" borderId="111" xfId="0" applyFont="1" applyBorder="1">
      <alignment vertical="center"/>
    </xf>
    <xf numFmtId="0" fontId="18" fillId="0" borderId="26" xfId="0" applyFont="1" applyBorder="1">
      <alignment vertical="center"/>
    </xf>
    <xf numFmtId="0" fontId="18" fillId="0" borderId="80" xfId="0" applyFont="1" applyBorder="1">
      <alignment vertical="center"/>
    </xf>
    <xf numFmtId="0" fontId="18" fillId="0" borderId="160" xfId="0" applyFont="1" applyBorder="1">
      <alignment vertical="center"/>
    </xf>
    <xf numFmtId="0" fontId="18" fillId="0" borderId="159" xfId="0" applyFont="1" applyBorder="1">
      <alignment vertical="center"/>
    </xf>
    <xf numFmtId="0" fontId="18" fillId="0" borderId="161" xfId="0" applyFont="1" applyBorder="1">
      <alignment vertical="center"/>
    </xf>
    <xf numFmtId="0" fontId="23" fillId="0" borderId="0" xfId="0" applyFont="1">
      <alignment vertical="center"/>
    </xf>
    <xf numFmtId="0" fontId="62" fillId="0" borderId="0" xfId="0" applyFont="1">
      <alignment vertical="center"/>
    </xf>
    <xf numFmtId="0" fontId="14" fillId="2" borderId="83" xfId="0" applyFont="1" applyFill="1" applyBorder="1" applyAlignment="1">
      <alignment vertical="center" wrapText="1"/>
    </xf>
    <xf numFmtId="0" fontId="14" fillId="2" borderId="48" xfId="0" applyFont="1" applyFill="1" applyBorder="1" applyAlignment="1">
      <alignment vertical="center"/>
    </xf>
    <xf numFmtId="0" fontId="14" fillId="2" borderId="84" xfId="0" applyFont="1" applyFill="1" applyBorder="1" applyAlignment="1">
      <alignment vertical="center"/>
    </xf>
    <xf numFmtId="0" fontId="14" fillId="2" borderId="9" xfId="0" applyFont="1" applyFill="1" applyBorder="1" applyAlignment="1">
      <alignment vertical="center"/>
    </xf>
    <xf numFmtId="0" fontId="14" fillId="2" borderId="0" xfId="0" applyFont="1" applyFill="1" applyBorder="1" applyAlignment="1">
      <alignment vertical="center"/>
    </xf>
    <xf numFmtId="0" fontId="14" fillId="2" borderId="85" xfId="0" applyFont="1" applyFill="1" applyBorder="1" applyAlignment="1">
      <alignment vertical="center"/>
    </xf>
    <xf numFmtId="0" fontId="14" fillId="2" borderId="79" xfId="0" applyFont="1" applyFill="1" applyBorder="1" applyAlignment="1">
      <alignment vertical="center"/>
    </xf>
    <xf numFmtId="0" fontId="14" fillId="2" borderId="22" xfId="0" applyFont="1" applyFill="1" applyBorder="1" applyAlignment="1">
      <alignment vertical="center"/>
    </xf>
    <xf numFmtId="0" fontId="14" fillId="2" borderId="86" xfId="0" applyFont="1" applyFill="1" applyBorder="1" applyAlignment="1">
      <alignment vertical="center"/>
    </xf>
    <xf numFmtId="0" fontId="0" fillId="2" borderId="9" xfId="0" applyFont="1" applyFill="1" applyBorder="1" applyAlignment="1">
      <alignment vertical="center"/>
    </xf>
    <xf numFmtId="0" fontId="0" fillId="2" borderId="0" xfId="0" applyFont="1" applyFill="1" applyBorder="1" applyAlignment="1">
      <alignment vertical="center"/>
    </xf>
    <xf numFmtId="0" fontId="0" fillId="2" borderId="85" xfId="0" applyFont="1" applyFill="1" applyBorder="1" applyAlignment="1">
      <alignment vertical="center"/>
    </xf>
    <xf numFmtId="0" fontId="62" fillId="2" borderId="0" xfId="0" applyFont="1" applyFill="1" applyBorder="1" applyAlignment="1">
      <alignment vertical="center"/>
    </xf>
    <xf numFmtId="0" fontId="63" fillId="2" borderId="0" xfId="0" applyFont="1" applyFill="1" applyBorder="1" applyAlignment="1">
      <alignment vertical="center"/>
    </xf>
    <xf numFmtId="49" fontId="25" fillId="0" borderId="0" xfId="7" applyNumberFormat="1" applyFont="1" applyAlignment="1">
      <alignment horizontal="left" vertical="center"/>
    </xf>
    <xf numFmtId="0" fontId="9" fillId="0" borderId="0" xfId="7" applyBorder="1" applyAlignment="1">
      <alignment horizontal="center" vertical="center"/>
    </xf>
    <xf numFmtId="0" fontId="0" fillId="0" borderId="5" xfId="0" applyFill="1" applyBorder="1" applyAlignment="1">
      <alignment horizontal="center" vertical="center" shrinkToFit="1"/>
    </xf>
    <xf numFmtId="0" fontId="0" fillId="0" borderId="6" xfId="0" applyFill="1" applyBorder="1" applyAlignment="1">
      <alignment horizontal="center" vertical="center" shrinkToFit="1"/>
    </xf>
    <xf numFmtId="0" fontId="0" fillId="0" borderId="7" xfId="0" applyFill="1" applyBorder="1" applyAlignment="1">
      <alignment horizontal="center" vertical="center" shrinkToFit="1"/>
    </xf>
    <xf numFmtId="0" fontId="0" fillId="0" borderId="8" xfId="0" applyFill="1" applyBorder="1" applyAlignment="1">
      <alignment horizontal="center" vertical="center" shrinkToFit="1"/>
    </xf>
    <xf numFmtId="0" fontId="17" fillId="0" borderId="180" xfId="0" applyFont="1" applyBorder="1" applyAlignment="1">
      <alignment horizontal="center" vertical="center" shrinkToFit="1"/>
    </xf>
    <xf numFmtId="0" fontId="17" fillId="0" borderId="181" xfId="0" applyFont="1" applyBorder="1" applyAlignment="1">
      <alignment horizontal="center" vertical="center" shrinkToFit="1"/>
    </xf>
    <xf numFmtId="0" fontId="40" fillId="0" borderId="0" xfId="26" applyFont="1">
      <alignment vertical="center"/>
    </xf>
    <xf numFmtId="0" fontId="20" fillId="0" borderId="29" xfId="26" applyFont="1" applyBorder="1" applyAlignment="1">
      <alignment horizontal="center" vertical="center"/>
    </xf>
    <xf numFmtId="0" fontId="20" fillId="0" borderId="8" xfId="26" applyFont="1" applyBorder="1" applyAlignment="1">
      <alignment horizontal="center" vertical="center"/>
    </xf>
    <xf numFmtId="0" fontId="20" fillId="0" borderId="0" xfId="26" applyFont="1">
      <alignment vertical="center"/>
    </xf>
    <xf numFmtId="0" fontId="20" fillId="0" borderId="121" xfId="26" applyFont="1" applyBorder="1" applyAlignment="1">
      <alignment horizontal="center" vertical="center"/>
    </xf>
    <xf numFmtId="0" fontId="20" fillId="0" borderId="52" xfId="26" applyFont="1" applyBorder="1" applyAlignment="1">
      <alignment horizontal="center" vertical="center"/>
    </xf>
    <xf numFmtId="0" fontId="20" fillId="0" borderId="95" xfId="26" applyFont="1" applyBorder="1" applyAlignment="1">
      <alignment horizontal="center" vertical="center"/>
    </xf>
    <xf numFmtId="0" fontId="20" fillId="0" borderId="24" xfId="26" applyFont="1" applyBorder="1" applyAlignment="1">
      <alignment horizontal="center" vertical="center"/>
    </xf>
    <xf numFmtId="0" fontId="20" fillId="0" borderId="122" xfId="26" applyFont="1" applyBorder="1" applyAlignment="1">
      <alignment horizontal="center" vertical="center"/>
    </xf>
    <xf numFmtId="0" fontId="20" fillId="0" borderId="183" xfId="26" applyFont="1" applyBorder="1" applyAlignment="1">
      <alignment horizontal="center" vertical="center"/>
    </xf>
    <xf numFmtId="0" fontId="20" fillId="0" borderId="184" xfId="26" applyFont="1" applyBorder="1" applyAlignment="1">
      <alignment horizontal="center" vertical="center"/>
    </xf>
    <xf numFmtId="0" fontId="20" fillId="0" borderId="185" xfId="26" applyFont="1" applyBorder="1" applyAlignment="1">
      <alignment horizontal="center" vertical="center"/>
    </xf>
    <xf numFmtId="0" fontId="20" fillId="0" borderId="188" xfId="26" applyFont="1" applyBorder="1" applyAlignment="1">
      <alignment horizontal="center" vertical="center"/>
    </xf>
    <xf numFmtId="0" fontId="20" fillId="0" borderId="189" xfId="26" applyFont="1" applyBorder="1" applyAlignment="1">
      <alignment horizontal="center" vertical="center"/>
    </xf>
    <xf numFmtId="0" fontId="20" fillId="0" borderId="190" xfId="26" applyFont="1" applyBorder="1" applyAlignment="1">
      <alignment horizontal="center" vertical="center"/>
    </xf>
    <xf numFmtId="0" fontId="20" fillId="0" borderId="96" xfId="26" applyFont="1" applyBorder="1" applyAlignment="1">
      <alignment horizontal="center" vertical="center"/>
    </xf>
    <xf numFmtId="0" fontId="20" fillId="0" borderId="97" xfId="26" applyFont="1" applyBorder="1" applyAlignment="1">
      <alignment horizontal="center" vertical="center"/>
    </xf>
    <xf numFmtId="0" fontId="20" fillId="0" borderId="98" xfId="26" applyFont="1" applyBorder="1" applyAlignment="1">
      <alignment horizontal="center" vertical="center"/>
    </xf>
    <xf numFmtId="0" fontId="0" fillId="0" borderId="0" xfId="0" applyFill="1" applyAlignment="1">
      <alignment horizontal="center" vertical="center" shrinkToFit="1"/>
    </xf>
    <xf numFmtId="0" fontId="0" fillId="0" borderId="83" xfId="0" applyFill="1" applyBorder="1" applyAlignment="1">
      <alignment horizontal="center" vertical="center" shrinkToFit="1"/>
    </xf>
    <xf numFmtId="0" fontId="0" fillId="0" borderId="87" xfId="0" applyFill="1" applyBorder="1" applyAlignment="1">
      <alignment horizontal="center" vertical="center" shrinkToFit="1"/>
    </xf>
    <xf numFmtId="0" fontId="0" fillId="0" borderId="88" xfId="0" applyFill="1" applyBorder="1" applyAlignment="1">
      <alignment horizontal="center" vertical="center" shrinkToFit="1"/>
    </xf>
    <xf numFmtId="0" fontId="0" fillId="0" borderId="9" xfId="0" applyFill="1" applyBorder="1" applyAlignment="1">
      <alignment horizontal="center" vertical="center" shrinkToFit="1"/>
    </xf>
    <xf numFmtId="0" fontId="0" fillId="0" borderId="100" xfId="0" applyFill="1" applyBorder="1" applyAlignment="1">
      <alignment horizontal="center" vertical="center" shrinkToFit="1"/>
    </xf>
    <xf numFmtId="0" fontId="0" fillId="0" borderId="71" xfId="0" applyFill="1" applyBorder="1" applyAlignment="1">
      <alignment horizontal="center" vertical="center" shrinkToFit="1"/>
    </xf>
    <xf numFmtId="0" fontId="0" fillId="0" borderId="21" xfId="0" applyFill="1" applyBorder="1" applyAlignment="1">
      <alignment horizontal="center" vertical="center" shrinkToFit="1"/>
    </xf>
    <xf numFmtId="0" fontId="0" fillId="0" borderId="35" xfId="0" applyFill="1" applyBorder="1" applyAlignment="1">
      <alignment horizontal="center" vertical="center" shrinkToFit="1"/>
    </xf>
    <xf numFmtId="0" fontId="0" fillId="0" borderId="169" xfId="0" applyFill="1" applyBorder="1" applyAlignment="1">
      <alignment horizontal="center" vertical="center" shrinkToFit="1"/>
    </xf>
    <xf numFmtId="0" fontId="0" fillId="0" borderId="170" xfId="0" applyFill="1" applyBorder="1" applyAlignment="1">
      <alignment horizontal="center" vertical="center" shrinkToFit="1"/>
    </xf>
    <xf numFmtId="0" fontId="0" fillId="0" borderId="30" xfId="0" applyFill="1" applyBorder="1" applyAlignment="1">
      <alignment horizontal="center" vertical="center" shrinkToFit="1"/>
    </xf>
    <xf numFmtId="0" fontId="20" fillId="0" borderId="95" xfId="26" applyFont="1" applyFill="1" applyBorder="1" applyAlignment="1">
      <alignment horizontal="center" vertical="center"/>
    </xf>
    <xf numFmtId="0" fontId="20" fillId="0" borderId="24" xfId="26" applyFont="1" applyFill="1" applyBorder="1" applyAlignment="1">
      <alignment horizontal="center" vertical="center"/>
    </xf>
    <xf numFmtId="0" fontId="20" fillId="0" borderId="0" xfId="26" applyFont="1" applyFill="1" applyAlignment="1">
      <alignment horizontal="center" vertical="center"/>
    </xf>
    <xf numFmtId="0" fontId="20" fillId="0" borderId="80" xfId="26" applyFont="1" applyFill="1" applyBorder="1" applyAlignment="1">
      <alignment horizontal="center" vertical="center"/>
    </xf>
    <xf numFmtId="0" fontId="20" fillId="0" borderId="186" xfId="26" applyFont="1" applyFill="1" applyBorder="1" applyAlignment="1">
      <alignment horizontal="center" vertical="center"/>
    </xf>
    <xf numFmtId="0" fontId="20" fillId="0" borderId="187" xfId="26" applyFont="1" applyFill="1" applyBorder="1" applyAlignment="1">
      <alignment horizontal="center" vertical="center"/>
    </xf>
    <xf numFmtId="0" fontId="20" fillId="0" borderId="189" xfId="26" applyFont="1" applyFill="1" applyBorder="1" applyAlignment="1">
      <alignment horizontal="center" vertical="center"/>
    </xf>
    <xf numFmtId="0" fontId="20" fillId="0" borderId="190" xfId="26" applyFont="1" applyFill="1" applyBorder="1" applyAlignment="1">
      <alignment horizontal="center" vertical="center"/>
    </xf>
    <xf numFmtId="0" fontId="64" fillId="0" borderId="95" xfId="26" applyFont="1" applyFill="1" applyBorder="1" applyAlignment="1">
      <alignment horizontal="center" vertical="center"/>
    </xf>
    <xf numFmtId="0" fontId="64" fillId="0" borderId="24" xfId="26" applyFont="1" applyFill="1" applyBorder="1" applyAlignment="1">
      <alignment horizontal="center" vertical="center"/>
    </xf>
    <xf numFmtId="0" fontId="20" fillId="0" borderId="26" xfId="26" applyFont="1" applyBorder="1" applyAlignment="1">
      <alignment horizontal="center" vertical="center"/>
    </xf>
    <xf numFmtId="0" fontId="20" fillId="0" borderId="0" xfId="26" applyFont="1" applyBorder="1" applyAlignment="1">
      <alignment horizontal="center" vertical="center"/>
    </xf>
    <xf numFmtId="0" fontId="20" fillId="0" borderId="80" xfId="26" applyFont="1" applyBorder="1" applyAlignment="1">
      <alignment horizontal="center" vertical="center"/>
    </xf>
    <xf numFmtId="0" fontId="20" fillId="0" borderId="186" xfId="26" applyFont="1" applyBorder="1" applyAlignment="1">
      <alignment horizontal="center" vertical="center"/>
    </xf>
    <xf numFmtId="0" fontId="20" fillId="0" borderId="187" xfId="26" applyFont="1" applyBorder="1" applyAlignment="1">
      <alignment horizontal="center" vertical="center"/>
    </xf>
    <xf numFmtId="0" fontId="0" fillId="0" borderId="0" xfId="0" applyAlignment="1">
      <alignment vertical="center"/>
    </xf>
    <xf numFmtId="0" fontId="0" fillId="0" borderId="0" xfId="0" applyFont="1">
      <alignment vertical="center"/>
    </xf>
    <xf numFmtId="0" fontId="13" fillId="0" borderId="0" xfId="0" applyFont="1" applyFill="1">
      <alignment vertical="center"/>
    </xf>
    <xf numFmtId="0" fontId="13" fillId="0" borderId="0" xfId="0" applyFont="1" applyAlignment="1">
      <alignment horizontal="distributed" vertical="center"/>
    </xf>
    <xf numFmtId="0" fontId="65" fillId="0" borderId="9" xfId="0" applyFont="1" applyFill="1" applyBorder="1" applyAlignment="1">
      <alignment horizontal="center" vertical="center" shrinkToFit="1"/>
    </xf>
    <xf numFmtId="0" fontId="65" fillId="0" borderId="0" xfId="0" applyFont="1" applyFill="1" applyBorder="1" applyAlignment="1">
      <alignment horizontal="center" vertical="center" shrinkToFit="1"/>
    </xf>
    <xf numFmtId="49" fontId="67" fillId="0" borderId="4" xfId="7" applyNumberFormat="1" applyFont="1" applyBorder="1" applyAlignment="1">
      <alignment horizontal="center" vertical="center"/>
    </xf>
    <xf numFmtId="0" fontId="67" fillId="0" borderId="0" xfId="7" applyFont="1">
      <alignment vertical="center"/>
    </xf>
    <xf numFmtId="49" fontId="67" fillId="0" borderId="0" xfId="7" applyNumberFormat="1" applyFont="1" applyAlignment="1">
      <alignment horizontal="center" vertical="center"/>
    </xf>
    <xf numFmtId="0" fontId="68" fillId="0" borderId="0" xfId="7" applyFont="1" applyAlignment="1">
      <alignment horizontal="left" vertical="center"/>
    </xf>
    <xf numFmtId="0" fontId="9" fillId="0" borderId="0" xfId="7" applyFont="1">
      <alignment vertical="center"/>
    </xf>
    <xf numFmtId="49" fontId="9" fillId="0" borderId="0" xfId="7" applyNumberFormat="1" applyFont="1">
      <alignment vertical="center"/>
    </xf>
    <xf numFmtId="49" fontId="9" fillId="0" borderId="0" xfId="7" applyNumberFormat="1" applyFont="1" applyAlignment="1">
      <alignment horizontal="right" vertical="center"/>
    </xf>
    <xf numFmtId="0" fontId="20" fillId="0" borderId="159" xfId="26" applyFont="1" applyBorder="1">
      <alignment vertical="center"/>
    </xf>
    <xf numFmtId="0" fontId="0" fillId="0" borderId="42" xfId="0" applyFill="1" applyBorder="1" applyAlignment="1">
      <alignment horizontal="center" vertical="center" shrinkToFit="1"/>
    </xf>
    <xf numFmtId="0" fontId="0" fillId="0" borderId="4" xfId="0" applyFill="1" applyBorder="1" applyAlignment="1">
      <alignment horizontal="center" vertical="center" shrinkToFit="1"/>
    </xf>
    <xf numFmtId="0" fontId="0" fillId="0" borderId="172" xfId="0" applyFill="1" applyBorder="1" applyAlignment="1">
      <alignment horizontal="center" vertical="center" shrinkToFit="1"/>
    </xf>
    <xf numFmtId="0" fontId="0" fillId="0" borderId="173" xfId="0" applyFill="1" applyBorder="1" applyAlignment="1">
      <alignment horizontal="center" vertical="center" shrinkToFit="1"/>
    </xf>
    <xf numFmtId="0" fontId="0" fillId="0" borderId="174" xfId="0" applyFill="1" applyBorder="1" applyAlignment="1">
      <alignment horizontal="center" vertical="center" shrinkToFit="1"/>
    </xf>
    <xf numFmtId="0" fontId="0" fillId="0" borderId="175" xfId="0" applyFill="1" applyBorder="1" applyAlignment="1">
      <alignment horizontal="center" vertical="center" shrinkToFit="1"/>
    </xf>
    <xf numFmtId="0" fontId="0" fillId="0" borderId="178" xfId="0" applyFill="1" applyBorder="1" applyAlignment="1">
      <alignment horizontal="center" vertical="center" shrinkToFit="1"/>
    </xf>
    <xf numFmtId="0" fontId="0" fillId="0" borderId="168" xfId="0" applyFill="1" applyBorder="1" applyAlignment="1">
      <alignment horizontal="center" vertical="center" shrinkToFit="1"/>
    </xf>
    <xf numFmtId="0" fontId="0" fillId="0" borderId="176" xfId="0" applyFill="1" applyBorder="1" applyAlignment="1">
      <alignment horizontal="center" vertical="center" shrinkToFit="1"/>
    </xf>
    <xf numFmtId="0" fontId="0" fillId="0" borderId="31" xfId="0" applyFill="1" applyBorder="1" applyAlignment="1">
      <alignment horizontal="center" vertical="center" shrinkToFit="1"/>
    </xf>
    <xf numFmtId="0" fontId="0" fillId="0" borderId="32" xfId="0" applyFill="1" applyBorder="1" applyAlignment="1">
      <alignment horizontal="center" vertical="center" shrinkToFit="1"/>
    </xf>
    <xf numFmtId="0" fontId="0" fillId="0" borderId="159" xfId="0" applyFill="1" applyBorder="1" applyAlignment="1">
      <alignment horizontal="center" vertical="center" shrinkToFit="1"/>
    </xf>
    <xf numFmtId="0" fontId="0" fillId="0" borderId="171" xfId="0" applyFill="1" applyBorder="1" applyAlignment="1">
      <alignment horizontal="center" vertical="center" shrinkToFit="1"/>
    </xf>
    <xf numFmtId="0" fontId="0" fillId="0" borderId="177" xfId="0" applyFill="1" applyBorder="1" applyAlignment="1">
      <alignment horizontal="center" vertical="center" shrinkToFit="1"/>
    </xf>
    <xf numFmtId="0" fontId="0" fillId="0" borderId="179" xfId="0" applyFill="1" applyBorder="1" applyAlignment="1">
      <alignment horizontal="center" vertical="center" shrinkToFit="1"/>
    </xf>
    <xf numFmtId="0" fontId="0" fillId="0" borderId="191" xfId="0" applyFill="1" applyBorder="1" applyAlignment="1">
      <alignment horizontal="center" vertical="center" shrinkToFit="1"/>
    </xf>
    <xf numFmtId="0" fontId="0" fillId="0" borderId="161" xfId="0" applyFill="1" applyBorder="1" applyAlignment="1">
      <alignment horizontal="center" vertical="center" shrinkToFit="1"/>
    </xf>
    <xf numFmtId="0" fontId="15" fillId="0" borderId="0" xfId="0" applyFont="1" applyAlignment="1">
      <alignment vertical="center"/>
    </xf>
    <xf numFmtId="0" fontId="12" fillId="0" borderId="0" xfId="0" applyFont="1" applyAlignment="1">
      <alignment vertical="center"/>
    </xf>
    <xf numFmtId="0" fontId="0" fillId="0" borderId="0" xfId="20" applyFont="1">
      <alignment vertical="center"/>
    </xf>
    <xf numFmtId="0" fontId="40" fillId="0" borderId="0" xfId="26" applyFont="1" applyBorder="1">
      <alignment vertical="center"/>
    </xf>
    <xf numFmtId="0" fontId="16" fillId="0" borderId="3" xfId="0" applyFont="1" applyBorder="1" applyAlignment="1">
      <alignment horizontal="center" vertical="center"/>
    </xf>
    <xf numFmtId="0" fontId="52" fillId="0" borderId="0" xfId="20" applyFont="1" applyAlignment="1">
      <alignment horizontal="center" vertical="center"/>
    </xf>
    <xf numFmtId="0" fontId="9" fillId="0" borderId="0" xfId="20" applyAlignment="1">
      <alignment horizontal="center" vertical="center"/>
    </xf>
    <xf numFmtId="0" fontId="53" fillId="0" borderId="0" xfId="20" applyFont="1" applyAlignment="1">
      <alignment horizontal="center" vertical="center"/>
    </xf>
    <xf numFmtId="0" fontId="17" fillId="0" borderId="0" xfId="0" applyFont="1" applyBorder="1" applyAlignment="1">
      <alignment horizontal="center" vertical="center" shrinkToFit="1"/>
    </xf>
    <xf numFmtId="0" fontId="17" fillId="0" borderId="29" xfId="0" applyFont="1" applyBorder="1" applyAlignment="1">
      <alignment horizontal="center" vertical="center" shrinkToFit="1"/>
    </xf>
    <xf numFmtId="0" fontId="17" fillId="0" borderId="8" xfId="0" applyFont="1" applyBorder="1" applyAlignment="1">
      <alignment horizontal="center" vertical="center" shrinkToFit="1"/>
    </xf>
    <xf numFmtId="0" fontId="17" fillId="0" borderId="35" xfId="0" applyFont="1" applyBorder="1" applyAlignment="1">
      <alignment horizontal="center" vertical="center" shrinkToFit="1"/>
    </xf>
    <xf numFmtId="0" fontId="17" fillId="0" borderId="33" xfId="0" applyFont="1" applyBorder="1" applyAlignment="1">
      <alignment horizontal="center" vertical="center" shrinkToFit="1"/>
    </xf>
    <xf numFmtId="0" fontId="17" fillId="0" borderId="34" xfId="0" applyFont="1" applyBorder="1" applyAlignment="1">
      <alignment horizontal="center" vertical="center" shrinkToFit="1"/>
    </xf>
    <xf numFmtId="0" fontId="17" fillId="0" borderId="36" xfId="0" applyFont="1" applyBorder="1" applyAlignment="1">
      <alignment horizontal="center" vertical="center" shrinkToFit="1"/>
    </xf>
    <xf numFmtId="0" fontId="17" fillId="0" borderId="0" xfId="0" applyFont="1" applyAlignment="1">
      <alignment horizontal="center" vertical="center" shrinkToFit="1"/>
    </xf>
    <xf numFmtId="0" fontId="17" fillId="0" borderId="45" xfId="0" applyFont="1" applyBorder="1" applyAlignment="1">
      <alignment horizontal="center" vertical="center" shrinkToFit="1"/>
    </xf>
    <xf numFmtId="0" fontId="17" fillId="0" borderId="46" xfId="0" applyFont="1" applyBorder="1" applyAlignment="1">
      <alignment horizontal="center" vertical="center" shrinkToFit="1"/>
    </xf>
    <xf numFmtId="0" fontId="17" fillId="0" borderId="182" xfId="0" applyFont="1" applyBorder="1" applyAlignment="1">
      <alignment horizontal="center" vertical="center" shrinkToFit="1"/>
    </xf>
    <xf numFmtId="0" fontId="17" fillId="0" borderId="73" xfId="0" applyFont="1" applyBorder="1" applyAlignment="1">
      <alignment horizontal="center" vertical="center" shrinkToFit="1"/>
    </xf>
    <xf numFmtId="0" fontId="17" fillId="0" borderId="77" xfId="0" applyFont="1" applyBorder="1" applyAlignment="1">
      <alignment horizontal="center" vertical="center" shrinkToFit="1"/>
    </xf>
    <xf numFmtId="0" fontId="66" fillId="0" borderId="48" xfId="0" applyFont="1" applyBorder="1" applyAlignment="1">
      <alignment horizontal="left" vertical="center" shrinkToFit="1"/>
    </xf>
    <xf numFmtId="0" fontId="41" fillId="0" borderId="29" xfId="26" applyFont="1" applyBorder="1" applyAlignment="1">
      <alignment horizontal="center" vertical="center"/>
    </xf>
    <xf numFmtId="0" fontId="41" fillId="0" borderId="8" xfId="26" applyFont="1" applyBorder="1" applyAlignment="1">
      <alignment horizontal="center" vertical="center"/>
    </xf>
    <xf numFmtId="0" fontId="41" fillId="0" borderId="81" xfId="26" applyFont="1" applyBorder="1" applyAlignment="1">
      <alignment horizontal="center" vertical="center"/>
    </xf>
    <xf numFmtId="0" fontId="43" fillId="0" borderId="164" xfId="26" applyFont="1" applyBorder="1" applyAlignment="1">
      <alignment horizontal="center" vertical="center"/>
    </xf>
    <xf numFmtId="0" fontId="20" fillId="0" borderId="8" xfId="26" applyFont="1" applyBorder="1" applyAlignment="1">
      <alignment horizontal="center" vertical="center"/>
    </xf>
    <xf numFmtId="0" fontId="20" fillId="0" borderId="81" xfId="26" applyFont="1" applyBorder="1" applyAlignment="1">
      <alignment horizontal="center" vertical="center"/>
    </xf>
    <xf numFmtId="0" fontId="0" fillId="0" borderId="126" xfId="0" applyFill="1" applyBorder="1" applyAlignment="1">
      <alignment horizontal="center" vertical="center" textRotation="255" shrinkToFit="1"/>
    </xf>
    <xf numFmtId="0" fontId="0" fillId="0" borderId="32" xfId="0" applyFill="1" applyBorder="1" applyAlignment="1">
      <alignment horizontal="center" vertical="center" textRotation="255" shrinkToFit="1"/>
    </xf>
    <xf numFmtId="0" fontId="0" fillId="0" borderId="124" xfId="0" applyFill="1" applyBorder="1" applyAlignment="1">
      <alignment horizontal="center" vertical="center" textRotation="255" shrinkToFit="1"/>
    </xf>
    <xf numFmtId="0" fontId="0" fillId="0" borderId="101" xfId="0" applyFill="1" applyBorder="1" applyAlignment="1">
      <alignment horizontal="center" vertical="center" textRotation="255" shrinkToFit="1"/>
    </xf>
    <xf numFmtId="0" fontId="0" fillId="0" borderId="125" xfId="0" applyFill="1" applyBorder="1" applyAlignment="1">
      <alignment horizontal="center" vertical="center" textRotation="255" shrinkToFit="1"/>
    </xf>
    <xf numFmtId="0" fontId="0" fillId="0" borderId="31" xfId="0" applyFill="1" applyBorder="1" applyAlignment="1">
      <alignment horizontal="center" vertical="center" textRotation="255" shrinkToFit="1"/>
    </xf>
    <xf numFmtId="0" fontId="0" fillId="0" borderId="0" xfId="0" applyFill="1" applyBorder="1" applyAlignment="1">
      <alignment horizontal="center" vertical="center" shrinkToFit="1"/>
    </xf>
    <xf numFmtId="0" fontId="38" fillId="0" borderId="0" xfId="24" applyFont="1" applyAlignment="1">
      <alignment vertical="center" shrinkToFit="1"/>
    </xf>
    <xf numFmtId="0" fontId="2" fillId="0" borderId="0" xfId="24" applyAlignment="1">
      <alignment vertical="center" shrinkToFit="1"/>
    </xf>
    <xf numFmtId="0" fontId="38" fillId="0" borderId="0" xfId="24" applyFont="1">
      <alignment vertical="center"/>
    </xf>
    <xf numFmtId="0" fontId="2" fillId="0" borderId="0" xfId="24">
      <alignment vertical="center"/>
    </xf>
    <xf numFmtId="0" fontId="40" fillId="0" borderId="0" xfId="24" applyFont="1" applyAlignment="1">
      <alignment vertical="center" shrinkToFit="1"/>
    </xf>
    <xf numFmtId="0" fontId="61" fillId="0" borderId="0" xfId="24" applyFont="1" applyAlignment="1">
      <alignment vertical="center" shrinkToFit="1"/>
    </xf>
    <xf numFmtId="49" fontId="55" fillId="0" borderId="166" xfId="22" applyNumberFormat="1" applyFont="1" applyBorder="1" applyAlignment="1">
      <alignment horizontal="center" vertical="center"/>
    </xf>
    <xf numFmtId="49" fontId="55" fillId="0" borderId="167" xfId="22" applyNumberFormat="1" applyFont="1" applyBorder="1" applyAlignment="1">
      <alignment horizontal="center" vertical="center"/>
    </xf>
    <xf numFmtId="0" fontId="56" fillId="0" borderId="36" xfId="24" applyFont="1" applyBorder="1" applyAlignment="1">
      <alignment horizontal="center" vertical="center" shrinkToFit="1"/>
    </xf>
    <xf numFmtId="0" fontId="56" fillId="0" borderId="35" xfId="24" applyFont="1" applyBorder="1" applyAlignment="1">
      <alignment horizontal="center" vertical="center" shrinkToFit="1"/>
    </xf>
    <xf numFmtId="0" fontId="2" fillId="0" borderId="0" xfId="24" applyAlignment="1">
      <alignment horizontal="left" vertical="center"/>
    </xf>
    <xf numFmtId="0" fontId="2" fillId="0" borderId="22" xfId="24" applyBorder="1" applyAlignment="1">
      <alignment horizontal="left" vertical="center"/>
    </xf>
    <xf numFmtId="49" fontId="38" fillId="0" borderId="136" xfId="24" applyNumberFormat="1" applyFont="1" applyBorder="1" applyAlignment="1">
      <alignment horizontal="center" vertical="center"/>
    </xf>
    <xf numFmtId="49" fontId="2" fillId="0" borderId="104" xfId="24" applyNumberFormat="1" applyBorder="1" applyAlignment="1">
      <alignment horizontal="center" vertical="center"/>
    </xf>
    <xf numFmtId="0" fontId="0" fillId="0" borderId="33" xfId="23" applyFont="1" applyBorder="1" applyAlignment="1">
      <alignment horizontal="left" vertical="top" shrinkToFit="1"/>
    </xf>
    <xf numFmtId="0" fontId="0" fillId="0" borderId="103" xfId="23" applyFont="1" applyBorder="1" applyAlignment="1">
      <alignment horizontal="left" vertical="top" shrinkToFit="1"/>
    </xf>
    <xf numFmtId="49" fontId="2" fillId="0" borderId="144" xfId="24" applyNumberFormat="1" applyBorder="1" applyAlignment="1">
      <alignment horizontal="center" vertical="center"/>
    </xf>
    <xf numFmtId="0" fontId="0" fillId="0" borderId="145" xfId="23" applyFont="1" applyBorder="1" applyAlignment="1">
      <alignment horizontal="left" vertical="top" shrinkToFit="1"/>
    </xf>
    <xf numFmtId="0" fontId="56" fillId="0" borderId="146" xfId="24" applyFont="1" applyBorder="1" applyAlignment="1">
      <alignment horizontal="center" vertical="center" shrinkToFit="1"/>
    </xf>
    <xf numFmtId="0" fontId="58" fillId="0" borderId="21" xfId="24" applyFont="1" applyBorder="1" applyAlignment="1">
      <alignment horizontal="right" vertical="top"/>
    </xf>
    <xf numFmtId="0" fontId="58" fillId="0" borderId="4" xfId="24" applyFont="1" applyBorder="1" applyAlignment="1">
      <alignment horizontal="right" vertical="top"/>
    </xf>
    <xf numFmtId="0" fontId="58" fillId="0" borderId="119" xfId="24" applyFont="1" applyBorder="1" applyAlignment="1">
      <alignment horizontal="right" vertical="top"/>
    </xf>
    <xf numFmtId="0" fontId="58" fillId="0" borderId="110" xfId="24" applyFont="1" applyBorder="1" applyAlignment="1">
      <alignment horizontal="right" vertical="top"/>
    </xf>
    <xf numFmtId="0" fontId="58" fillId="0" borderId="141" xfId="24" applyFont="1" applyBorder="1" applyAlignment="1">
      <alignment horizontal="right" vertical="top"/>
    </xf>
    <xf numFmtId="49" fontId="57" fillId="0" borderId="47" xfId="24" applyNumberFormat="1" applyFont="1" applyBorder="1" applyAlignment="1">
      <alignment horizontal="center" vertical="center"/>
    </xf>
    <xf numFmtId="0" fontId="57" fillId="0" borderId="87" xfId="24" applyFont="1" applyBorder="1" applyAlignment="1">
      <alignment horizontal="center" vertical="center"/>
    </xf>
    <xf numFmtId="0" fontId="57" fillId="0" borderId="46" xfId="24" applyFont="1" applyBorder="1" applyAlignment="1">
      <alignment horizontal="center" vertical="center"/>
    </xf>
    <xf numFmtId="0" fontId="57" fillId="0" borderId="76" xfId="24" applyFont="1" applyBorder="1" applyAlignment="1">
      <alignment horizontal="center" vertical="center"/>
    </xf>
    <xf numFmtId="49" fontId="57" fillId="0" borderId="87" xfId="24" applyNumberFormat="1" applyFont="1" applyBorder="1" applyAlignment="1">
      <alignment horizontal="center" vertical="center"/>
    </xf>
    <xf numFmtId="49" fontId="57" fillId="0" borderId="130" xfId="24" applyNumberFormat="1" applyFont="1" applyBorder="1" applyAlignment="1">
      <alignment horizontal="center" vertical="center"/>
    </xf>
    <xf numFmtId="0" fontId="57" fillId="0" borderId="131" xfId="24" applyFont="1" applyBorder="1" applyAlignment="1">
      <alignment horizontal="center" vertical="center"/>
    </xf>
    <xf numFmtId="0" fontId="57" fillId="0" borderId="133" xfId="24" applyFont="1" applyBorder="1" applyAlignment="1">
      <alignment horizontal="center" vertical="center"/>
    </xf>
    <xf numFmtId="0" fontId="57" fillId="0" borderId="134" xfId="24" applyFont="1" applyBorder="1" applyAlignment="1">
      <alignment horizontal="center" vertical="center"/>
    </xf>
    <xf numFmtId="0" fontId="58" fillId="0" borderId="137" xfId="24" applyFont="1" applyBorder="1" applyAlignment="1">
      <alignment horizontal="right" vertical="top"/>
    </xf>
    <xf numFmtId="0" fontId="58" fillId="0" borderId="138" xfId="24" applyFont="1" applyBorder="1" applyAlignment="1">
      <alignment horizontal="right" vertical="top"/>
    </xf>
    <xf numFmtId="0" fontId="58" fillId="0" borderId="120" xfId="24" applyFont="1" applyBorder="1" applyAlignment="1">
      <alignment horizontal="right" vertical="top"/>
    </xf>
    <xf numFmtId="0" fontId="58" fillId="0" borderId="100" xfId="24" applyFont="1" applyBorder="1" applyAlignment="1">
      <alignment horizontal="right" vertical="top"/>
    </xf>
    <xf numFmtId="31" fontId="34" fillId="0" borderId="0" xfId="24" applyNumberFormat="1" applyFont="1" applyAlignment="1">
      <alignment horizontal="right" vertical="center"/>
    </xf>
    <xf numFmtId="0" fontId="34" fillId="0" borderId="0" xfId="24" applyFont="1" applyAlignment="1">
      <alignment horizontal="right" vertical="center"/>
    </xf>
    <xf numFmtId="0" fontId="2" fillId="0" borderId="132" xfId="24" applyBorder="1" applyAlignment="1">
      <alignment horizontal="center" vertical="center"/>
    </xf>
    <xf numFmtId="0" fontId="2" fillId="0" borderId="135" xfId="24" applyBorder="1" applyAlignment="1">
      <alignment horizontal="center" vertical="center"/>
    </xf>
    <xf numFmtId="49" fontId="55" fillId="0" borderId="0" xfId="22" applyNumberFormat="1" applyFont="1" applyAlignment="1">
      <alignment horizontal="center" vertical="center"/>
    </xf>
    <xf numFmtId="0" fontId="2" fillId="0" borderId="155" xfId="24" applyBorder="1" applyAlignment="1">
      <alignment horizontal="center" vertical="center"/>
    </xf>
    <xf numFmtId="0" fontId="2" fillId="0" borderId="156" xfId="24" applyBorder="1" applyAlignment="1">
      <alignment horizontal="center" vertical="center"/>
    </xf>
    <xf numFmtId="0" fontId="58" fillId="0" borderId="54" xfId="24" applyFont="1" applyBorder="1" applyAlignment="1">
      <alignment horizontal="right" vertical="top"/>
    </xf>
    <xf numFmtId="0" fontId="58" fillId="0" borderId="41" xfId="24" applyFont="1" applyBorder="1" applyAlignment="1">
      <alignment horizontal="right" vertical="top"/>
    </xf>
    <xf numFmtId="0" fontId="58" fillId="0" borderId="142" xfId="24" applyFont="1" applyBorder="1" applyAlignment="1">
      <alignment horizontal="right" vertical="top"/>
    </xf>
    <xf numFmtId="0" fontId="58" fillId="0" borderId="143" xfId="24" applyFont="1" applyBorder="1" applyAlignment="1">
      <alignment horizontal="right" vertical="top"/>
    </xf>
    <xf numFmtId="0" fontId="58" fillId="0" borderId="147" xfId="24" applyFont="1" applyBorder="1" applyAlignment="1">
      <alignment horizontal="right" vertical="top"/>
    </xf>
    <xf numFmtId="0" fontId="58" fillId="0" borderId="148" xfId="24" applyFont="1" applyBorder="1" applyAlignment="1">
      <alignment horizontal="right" vertical="top"/>
    </xf>
    <xf numFmtId="0" fontId="58" fillId="0" borderId="139" xfId="24" applyFont="1" applyBorder="1" applyAlignment="1">
      <alignment horizontal="right" vertical="top"/>
    </xf>
    <xf numFmtId="0" fontId="58" fillId="0" borderId="140" xfId="24" applyFont="1" applyBorder="1" applyAlignment="1">
      <alignment horizontal="right" vertical="top"/>
    </xf>
    <xf numFmtId="0" fontId="40" fillId="0" borderId="0" xfId="24" applyFont="1" applyFill="1" applyAlignment="1">
      <alignment vertical="center" shrinkToFit="1"/>
    </xf>
    <xf numFmtId="0" fontId="61" fillId="0" borderId="0" xfId="24" applyFont="1" applyFill="1" applyAlignment="1">
      <alignment vertical="center" shrinkToFit="1"/>
    </xf>
    <xf numFmtId="0" fontId="38" fillId="0" borderId="0" xfId="24" applyFont="1" applyFill="1" applyAlignment="1">
      <alignment vertical="center" shrinkToFit="1"/>
    </xf>
    <xf numFmtId="0" fontId="2" fillId="0" borderId="0" xfId="24" applyFill="1" applyAlignment="1">
      <alignment vertical="center" shrinkToFit="1"/>
    </xf>
    <xf numFmtId="49" fontId="37" fillId="0" borderId="90" xfId="24" applyNumberFormat="1" applyFont="1" applyBorder="1" applyAlignment="1">
      <alignment horizontal="center" vertical="center"/>
    </xf>
    <xf numFmtId="49" fontId="37" fillId="0" borderId="111" xfId="24" applyNumberFormat="1" applyFont="1" applyBorder="1" applyAlignment="1">
      <alignment horizontal="center" vertical="center"/>
    </xf>
    <xf numFmtId="0" fontId="18" fillId="0" borderId="166" xfId="0" applyFont="1" applyBorder="1" applyAlignment="1">
      <alignment horizontal="center" vertical="center"/>
    </xf>
    <xf numFmtId="0" fontId="18" fillId="0" borderId="164" xfId="0" applyFont="1" applyBorder="1" applyAlignment="1">
      <alignment horizontal="center" vertical="center"/>
    </xf>
    <xf numFmtId="0" fontId="18" fillId="0" borderId="167" xfId="0" applyFont="1" applyBorder="1" applyAlignment="1">
      <alignment horizontal="center" vertical="center"/>
    </xf>
    <xf numFmtId="0" fontId="18" fillId="0" borderId="26" xfId="0" applyFont="1" applyBorder="1" applyAlignment="1">
      <alignment horizontal="center" vertical="center"/>
    </xf>
    <xf numFmtId="0" fontId="18" fillId="0" borderId="0" xfId="0" applyFont="1" applyBorder="1" applyAlignment="1">
      <alignment horizontal="center" vertical="center"/>
    </xf>
    <xf numFmtId="0" fontId="18" fillId="0" borderId="80" xfId="0" applyFont="1" applyBorder="1" applyAlignment="1">
      <alignment horizontal="center" vertical="center"/>
    </xf>
    <xf numFmtId="0" fontId="18" fillId="0" borderId="4" xfId="0" applyFont="1" applyBorder="1" applyAlignment="1">
      <alignment horizontal="center" vertical="center"/>
    </xf>
    <xf numFmtId="0" fontId="62" fillId="0" borderId="127" xfId="0" applyFont="1" applyBorder="1" applyAlignment="1">
      <alignment horizontal="center" vertical="top"/>
    </xf>
    <xf numFmtId="0" fontId="14" fillId="0" borderId="0" xfId="0" applyFont="1" applyAlignment="1">
      <alignment horizontal="center" vertical="center"/>
    </xf>
    <xf numFmtId="0" fontId="62" fillId="0" borderId="165" xfId="0" applyFont="1" applyBorder="1" applyAlignment="1">
      <alignment horizontal="center"/>
    </xf>
    <xf numFmtId="0" fontId="18" fillId="0" borderId="90" xfId="0" applyFont="1" applyBorder="1" applyAlignment="1">
      <alignment horizontal="center" vertical="center"/>
    </xf>
    <xf numFmtId="0" fontId="18" fillId="0" borderId="111" xfId="0" applyFont="1" applyBorder="1" applyAlignment="1">
      <alignment horizontal="center" vertical="center"/>
    </xf>
    <xf numFmtId="0" fontId="18" fillId="0" borderId="160" xfId="0" applyFont="1" applyBorder="1" applyAlignment="1">
      <alignment horizontal="center" vertical="center"/>
    </xf>
    <xf numFmtId="0" fontId="18" fillId="0" borderId="159" xfId="0" applyFont="1" applyBorder="1" applyAlignment="1">
      <alignment horizontal="center" vertical="center"/>
    </xf>
    <xf numFmtId="0" fontId="18" fillId="0" borderId="161" xfId="0" applyFont="1" applyBorder="1" applyAlignment="1">
      <alignment horizontal="center" vertical="center"/>
    </xf>
    <xf numFmtId="0" fontId="18" fillId="0" borderId="1" xfId="0" applyFont="1" applyBorder="1" applyAlignment="1">
      <alignment horizontal="center" vertical="center"/>
    </xf>
    <xf numFmtId="0" fontId="62" fillId="0" borderId="29" xfId="0" applyFont="1" applyBorder="1" applyAlignment="1">
      <alignment horizontal="center" vertical="center"/>
    </xf>
    <xf numFmtId="0" fontId="62" fillId="0" borderId="81" xfId="0" applyFont="1" applyBorder="1" applyAlignment="1">
      <alignment horizontal="center" vertical="center"/>
    </xf>
    <xf numFmtId="0" fontId="62" fillId="0" borderId="90" xfId="0" applyFont="1" applyBorder="1" applyAlignment="1">
      <alignment horizontal="center" vertical="center"/>
    </xf>
    <xf numFmtId="0" fontId="62" fillId="0" borderId="111" xfId="0" applyFont="1" applyBorder="1" applyAlignment="1">
      <alignment horizontal="center" vertical="center"/>
    </xf>
    <xf numFmtId="0" fontId="18" fillId="0" borderId="29"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81" xfId="0" applyFont="1" applyBorder="1" applyAlignment="1">
      <alignment horizontal="center" vertical="center" wrapText="1"/>
    </xf>
    <xf numFmtId="0" fontId="18" fillId="0" borderId="29" xfId="0" applyFont="1" applyBorder="1" applyAlignment="1">
      <alignment horizontal="center" vertical="center"/>
    </xf>
    <xf numFmtId="0" fontId="18" fillId="0" borderId="8" xfId="0" applyFont="1" applyBorder="1" applyAlignment="1">
      <alignment horizontal="center" vertical="center"/>
    </xf>
    <xf numFmtId="0" fontId="18" fillId="0" borderId="81" xfId="0" applyFont="1" applyBorder="1" applyAlignment="1">
      <alignment horizontal="center" vertical="center"/>
    </xf>
    <xf numFmtId="0" fontId="14" fillId="2" borderId="0" xfId="0" applyFont="1" applyFill="1" applyBorder="1" applyAlignment="1">
      <alignment horizontal="center" vertical="center"/>
    </xf>
    <xf numFmtId="0" fontId="18" fillId="0" borderId="1" xfId="0" applyFont="1" applyBorder="1" applyAlignment="1">
      <alignment horizontal="center" vertical="center" textRotation="180"/>
    </xf>
    <xf numFmtId="0" fontId="18" fillId="0" borderId="163" xfId="0" applyFont="1" applyBorder="1" applyAlignment="1">
      <alignment horizontal="center" vertical="center" textRotation="180"/>
    </xf>
    <xf numFmtId="0" fontId="54" fillId="2" borderId="0" xfId="0" applyFont="1" applyFill="1" applyBorder="1" applyAlignment="1">
      <alignment horizontal="center" vertical="center" shrinkToFit="1"/>
    </xf>
    <xf numFmtId="0" fontId="0" fillId="2" borderId="0" xfId="0" applyFont="1" applyFill="1" applyBorder="1" applyAlignment="1">
      <alignment horizontal="center" vertical="center"/>
    </xf>
    <xf numFmtId="0" fontId="22" fillId="0" borderId="67" xfId="0" applyFont="1" applyBorder="1" applyAlignment="1">
      <alignment horizontal="center" vertical="center"/>
    </xf>
    <xf numFmtId="0" fontId="22" fillId="0" borderId="92" xfId="0" applyFont="1" applyBorder="1" applyAlignment="1">
      <alignment horizontal="center" vertical="center"/>
    </xf>
    <xf numFmtId="0" fontId="22" fillId="0" borderId="74" xfId="0" applyFont="1" applyBorder="1" applyAlignment="1">
      <alignment horizontal="center" vertical="center"/>
    </xf>
    <xf numFmtId="0" fontId="22" fillId="0" borderId="62" xfId="0" applyFont="1" applyBorder="1" applyAlignment="1">
      <alignment horizontal="center" vertical="center"/>
    </xf>
    <xf numFmtId="0" fontId="22" fillId="0" borderId="63" xfId="0" applyFont="1" applyBorder="1" applyAlignment="1">
      <alignment horizontal="center" vertical="center"/>
    </xf>
    <xf numFmtId="0" fontId="22" fillId="0" borderId="60" xfId="0" applyFont="1" applyBorder="1" applyAlignment="1">
      <alignment horizontal="center" vertical="center"/>
    </xf>
    <xf numFmtId="0" fontId="22" fillId="0" borderId="61" xfId="0" applyFont="1" applyBorder="1" applyAlignment="1">
      <alignment horizontal="center" vertical="center"/>
    </xf>
    <xf numFmtId="0" fontId="16" fillId="0" borderId="48" xfId="0" applyFont="1" applyBorder="1" applyAlignment="1">
      <alignment horizontal="center" vertical="center"/>
    </xf>
    <xf numFmtId="0" fontId="16" fillId="0" borderId="49" xfId="0" applyFont="1" applyBorder="1" applyAlignment="1">
      <alignment horizontal="center" vertical="center"/>
    </xf>
    <xf numFmtId="0" fontId="16" fillId="0" borderId="93" xfId="0" applyFont="1" applyBorder="1" applyAlignment="1">
      <alignment horizontal="center" vertical="center"/>
    </xf>
    <xf numFmtId="0" fontId="16" fillId="0" borderId="94" xfId="0" applyFont="1" applyBorder="1" applyAlignment="1">
      <alignment horizontal="center" vertical="center"/>
    </xf>
    <xf numFmtId="0" fontId="0" fillId="0" borderId="57" xfId="0" applyBorder="1" applyAlignment="1">
      <alignment horizontal="center" vertical="center"/>
    </xf>
    <xf numFmtId="0" fontId="0" fillId="0" borderId="58" xfId="0" applyBorder="1" applyAlignment="1">
      <alignment horizontal="center" vertical="center"/>
    </xf>
    <xf numFmtId="0" fontId="22" fillId="0" borderId="52" xfId="0" applyFont="1" applyBorder="1" applyAlignment="1">
      <alignment horizontal="center" vertical="center"/>
    </xf>
    <xf numFmtId="0" fontId="22" fillId="0" borderId="53" xfId="0" applyFont="1" applyBorder="1" applyAlignment="1">
      <alignment horizontal="center" vertical="center"/>
    </xf>
    <xf numFmtId="177" fontId="22" fillId="0" borderId="89" xfId="0" applyNumberFormat="1" applyFont="1" applyBorder="1" applyAlignment="1">
      <alignment horizontal="center" vertical="center" shrinkToFit="1"/>
    </xf>
    <xf numFmtId="177" fontId="22" fillId="0" borderId="84" xfId="0" applyNumberFormat="1" applyFont="1" applyBorder="1" applyAlignment="1">
      <alignment horizontal="center" vertical="center" shrinkToFit="1"/>
    </xf>
    <xf numFmtId="0" fontId="16" fillId="0" borderId="47" xfId="0" applyFont="1" applyBorder="1" applyAlignment="1">
      <alignment horizontal="center" vertical="center"/>
    </xf>
    <xf numFmtId="0" fontId="16" fillId="0" borderId="51" xfId="0" applyFont="1" applyBorder="1" applyAlignment="1">
      <alignment horizontal="center" vertical="center"/>
    </xf>
    <xf numFmtId="0" fontId="60" fillId="0" borderId="129" xfId="20" applyFont="1" applyBorder="1" applyAlignment="1">
      <alignment horizontal="center" vertical="center" wrapText="1"/>
    </xf>
    <xf numFmtId="0" fontId="60" fillId="0" borderId="123" xfId="20" applyFont="1" applyBorder="1" applyAlignment="1">
      <alignment horizontal="center" vertical="center"/>
    </xf>
    <xf numFmtId="0" fontId="60" fillId="0" borderId="128" xfId="20" applyFont="1" applyBorder="1" applyAlignment="1">
      <alignment horizontal="center" vertical="center"/>
    </xf>
  </cellXfs>
  <cellStyles count="27">
    <cellStyle name="パーセント 2" xfId="1"/>
    <cellStyle name="桁区切り 2" xfId="8"/>
    <cellStyle name="標準" xfId="0" builtinId="0"/>
    <cellStyle name="標準 10" xfId="17"/>
    <cellStyle name="標準 10 2" xfId="26"/>
    <cellStyle name="標準 11" xfId="18"/>
    <cellStyle name="標準 12" xfId="21"/>
    <cellStyle name="標準 12 2" xfId="24"/>
    <cellStyle name="標準 13" xfId="22"/>
    <cellStyle name="標準 2" xfId="2"/>
    <cellStyle name="標準 2 2" xfId="3"/>
    <cellStyle name="標準 2 2 2" xfId="20"/>
    <cellStyle name="標準 2 3" xfId="7"/>
    <cellStyle name="標準 2_管理表_集計表" xfId="9"/>
    <cellStyle name="標準 3" xfId="4"/>
    <cellStyle name="標準 3 2" xfId="6"/>
    <cellStyle name="標準 3 3" xfId="10"/>
    <cellStyle name="標準 3 4" xfId="11"/>
    <cellStyle name="標準 4" xfId="12"/>
    <cellStyle name="標準 5" xfId="5"/>
    <cellStyle name="標準 5 2" xfId="19"/>
    <cellStyle name="標準 5 2 2" xfId="25"/>
    <cellStyle name="標準 6" xfId="13"/>
    <cellStyle name="標準 7" xfId="14"/>
    <cellStyle name="標準 8" xfId="15"/>
    <cellStyle name="標準 9" xfId="16"/>
    <cellStyle name="標準_県協会登録用紙" xfId="23"/>
  </cellStyles>
  <dxfs count="0"/>
  <tableStyles count="0" defaultTableStyle="TableStyleMedium9" defaultPivotStyle="PivotStyleLight16"/>
  <colors>
    <mruColors>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5" Type="http://schemas.openxmlformats.org/officeDocument/2006/relationships/image" Target="../media/image5.jpe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159410</xdr:colOff>
      <xdr:row>1</xdr:row>
      <xdr:rowOff>0</xdr:rowOff>
    </xdr:from>
    <xdr:to>
      <xdr:col>20</xdr:col>
      <xdr:colOff>276225</xdr:colOff>
      <xdr:row>6</xdr:row>
      <xdr:rowOff>134938</xdr:rowOff>
    </xdr:to>
    <xdr:sp macro="" textlink="">
      <xdr:nvSpPr>
        <xdr:cNvPr id="2" name="タイトル 1">
          <a:extLst>
            <a:ext uri="{FF2B5EF4-FFF2-40B4-BE49-F238E27FC236}">
              <a16:creationId xmlns:a16="http://schemas.microsoft.com/office/drawing/2014/main" xmlns="" id="{60CB2C95-A288-4B12-BF22-9931CB950696}"/>
            </a:ext>
          </a:extLst>
        </xdr:cNvPr>
        <xdr:cNvSpPr>
          <a:spLocks noGrp="1"/>
        </xdr:cNvSpPr>
      </xdr:nvSpPr>
      <xdr:spPr>
        <a:xfrm>
          <a:off x="159410" y="238125"/>
          <a:ext cx="10022815" cy="1325563"/>
        </a:xfrm>
        <a:prstGeom prst="rect">
          <a:avLst/>
        </a:prstGeom>
        <a:solidFill>
          <a:srgbClr val="FF0000"/>
        </a:solidFill>
      </xdr:spPr>
      <xdr:txBody>
        <a:bodyPr vert="horz" wrap="square" lIns="91440" tIns="45720" rIns="91440" bIns="45720" rtlCol="0" anchor="ctr">
          <a:normAutofit/>
        </a:bodyPr>
        <a:lstStyle>
          <a:lvl1pPr algn="l" defTabSz="914400" rtl="0" eaLnBrk="1" latinLnBrk="0" hangingPunct="1">
            <a:lnSpc>
              <a:spcPct val="90000"/>
            </a:lnSpc>
            <a:spcBef>
              <a:spcPct val="0"/>
            </a:spcBef>
            <a:buNone/>
            <a:defRPr kumimoji="1" sz="4400" kern="1200">
              <a:solidFill>
                <a:schemeClr val="tx1"/>
              </a:solidFill>
              <a:latin typeface="+mj-lt"/>
              <a:ea typeface="+mj-ea"/>
              <a:cs typeface="+mj-cs"/>
            </a:defRPr>
          </a:lvl1pPr>
        </a:lstStyle>
        <a:p>
          <a:pPr algn="ctr"/>
          <a:r>
            <a:rPr kumimoji="1" lang="en-US" altLang="ja-JP" sz="5400">
              <a:ln w="6350">
                <a:noFill/>
                <a:miter lim="800000"/>
              </a:ln>
              <a:solidFill>
                <a:srgbClr val="FFFF00"/>
              </a:solidFill>
              <a:latin typeface="HGｺﾞｼｯｸE" panose="020B0909000000000000" pitchFamily="49" charset="-128"/>
              <a:ea typeface="HGｺﾞｼｯｸE" panose="020B0909000000000000" pitchFamily="49" charset="-128"/>
            </a:rPr>
            <a:t>【</a:t>
          </a:r>
          <a:r>
            <a:rPr lang="ja-JP" altLang="en-US" sz="5400">
              <a:ln w="6350">
                <a:noFill/>
                <a:miter lim="800000"/>
              </a:ln>
              <a:solidFill>
                <a:srgbClr val="FFFF00"/>
              </a:solidFill>
              <a:latin typeface="HGｺﾞｼｯｸE" panose="020B0909000000000000" pitchFamily="49" charset="-128"/>
              <a:ea typeface="HGｺﾞｼｯｸE" panose="020B0909000000000000" pitchFamily="49" charset="-128"/>
            </a:rPr>
            <a:t>　</a:t>
          </a:r>
          <a:r>
            <a:rPr kumimoji="1" lang="ja-JP" altLang="en-US" sz="5400">
              <a:ln w="6350">
                <a:noFill/>
                <a:miter lim="800000"/>
              </a:ln>
              <a:solidFill>
                <a:srgbClr val="FFFF00"/>
              </a:solidFill>
              <a:latin typeface="HGｺﾞｼｯｸE" panose="020B0909000000000000" pitchFamily="49" charset="-128"/>
              <a:ea typeface="HGｺﾞｼｯｸE" panose="020B0909000000000000" pitchFamily="49" charset="-128"/>
            </a:rPr>
            <a:t>注意事項　</a:t>
          </a:r>
          <a:r>
            <a:rPr kumimoji="1" lang="en-US" altLang="ja-JP" sz="5400">
              <a:ln w="6350">
                <a:noFill/>
                <a:miter lim="800000"/>
              </a:ln>
              <a:solidFill>
                <a:srgbClr val="FFFF00"/>
              </a:solidFill>
              <a:latin typeface="HGｺﾞｼｯｸE" panose="020B0909000000000000" pitchFamily="49" charset="-128"/>
              <a:ea typeface="HGｺﾞｼｯｸE" panose="020B0909000000000000" pitchFamily="49" charset="-128"/>
            </a:rPr>
            <a:t>】</a:t>
          </a:r>
          <a:endParaRPr kumimoji="1" lang="ja-JP" altLang="en-US" sz="5400">
            <a:ln w="6350">
              <a:noFill/>
              <a:miter lim="800000"/>
            </a:ln>
            <a:solidFill>
              <a:srgbClr val="FFFF00"/>
            </a:solidFill>
            <a:latin typeface="HGｺﾞｼｯｸE" panose="020B0909000000000000" pitchFamily="49" charset="-128"/>
            <a:ea typeface="HGｺﾞｼｯｸE" panose="020B0909000000000000" pitchFamily="49" charset="-128"/>
          </a:endParaRPr>
        </a:p>
      </xdr:txBody>
    </xdr:sp>
    <xdr:clientData/>
  </xdr:twoCellAnchor>
  <xdr:twoCellAnchor>
    <xdr:from>
      <xdr:col>0</xdr:col>
      <xdr:colOff>142875</xdr:colOff>
      <xdr:row>8</xdr:row>
      <xdr:rowOff>175499</xdr:rowOff>
    </xdr:from>
    <xdr:to>
      <xdr:col>21</xdr:col>
      <xdr:colOff>447675</xdr:colOff>
      <xdr:row>24</xdr:row>
      <xdr:rowOff>122535</xdr:rowOff>
    </xdr:to>
    <xdr:sp macro="" textlink="">
      <xdr:nvSpPr>
        <xdr:cNvPr id="3" name="コンテンツ プレースホルダー 3">
          <a:extLst>
            <a:ext uri="{FF2B5EF4-FFF2-40B4-BE49-F238E27FC236}">
              <a16:creationId xmlns:a16="http://schemas.microsoft.com/office/drawing/2014/main" xmlns="" id="{7B695E12-6F6E-42AB-AD31-CEDE286C3A53}"/>
            </a:ext>
          </a:extLst>
        </xdr:cNvPr>
        <xdr:cNvSpPr>
          <a:spLocks noGrp="1"/>
        </xdr:cNvSpPr>
      </xdr:nvSpPr>
      <xdr:spPr>
        <a:xfrm>
          <a:off x="142875" y="2080499"/>
          <a:ext cx="10706100" cy="3757036"/>
        </a:xfrm>
        <a:prstGeom prst="rect">
          <a:avLst/>
        </a:prstGeom>
      </xdr:spPr>
      <xdr:txBody>
        <a:bodyPr vert="horz" wrap="square" lIns="91440" tIns="45720" rIns="91440" bIns="45720" rtlCol="0">
          <a:normAutofit/>
        </a:bodyPr>
        <a:lstStyle>
          <a:lvl1pPr marL="228600" indent="-228600" algn="l" defTabSz="914400" rtl="0" eaLnBrk="1" latinLnBrk="0" hangingPunct="1">
            <a:lnSpc>
              <a:spcPct val="90000"/>
            </a:lnSpc>
            <a:spcBef>
              <a:spcPts val="1000"/>
            </a:spcBef>
            <a:buFont typeface="Arial" panose="020B0604020202020204" pitchFamily="34" charset="0"/>
            <a:buChar char="•"/>
            <a:defRPr kumimoji="1" sz="2800" kern="1200">
              <a:solidFill>
                <a:schemeClr val="tx1"/>
              </a:solidFill>
              <a:latin typeface="+mn-lt"/>
              <a:ea typeface="+mn-ea"/>
              <a:cs typeface="+mn-cs"/>
            </a:defRPr>
          </a:lvl1pPr>
          <a:lvl2pPr marL="685800" indent="-228600" algn="l" defTabSz="914400" rtl="0" eaLnBrk="1" latinLnBrk="0" hangingPunct="1">
            <a:lnSpc>
              <a:spcPct val="90000"/>
            </a:lnSpc>
            <a:spcBef>
              <a:spcPts val="500"/>
            </a:spcBef>
            <a:buFont typeface="Arial" panose="020B0604020202020204" pitchFamily="34" charset="0"/>
            <a:buChar char="•"/>
            <a:defRPr kumimoji="1" sz="2400" kern="1200">
              <a:solidFill>
                <a:schemeClr val="tx1"/>
              </a:solidFill>
              <a:latin typeface="+mn-lt"/>
              <a:ea typeface="+mn-ea"/>
              <a:cs typeface="+mn-cs"/>
            </a:defRPr>
          </a:lvl2pPr>
          <a:lvl3pPr marL="1143000" indent="-228600" algn="l" defTabSz="914400" rtl="0" eaLnBrk="1" latinLnBrk="0" hangingPunct="1">
            <a:lnSpc>
              <a:spcPct val="90000"/>
            </a:lnSpc>
            <a:spcBef>
              <a:spcPts val="500"/>
            </a:spcBef>
            <a:buFont typeface="Arial" panose="020B0604020202020204" pitchFamily="34" charset="0"/>
            <a:buChar char="•"/>
            <a:defRPr kumimoji="1" sz="2000" kern="1200">
              <a:solidFill>
                <a:schemeClr val="tx1"/>
              </a:solidFill>
              <a:latin typeface="+mn-lt"/>
              <a:ea typeface="+mn-ea"/>
              <a:cs typeface="+mn-cs"/>
            </a:defRPr>
          </a:lvl3pPr>
          <a:lvl4pPr marL="1600200" indent="-228600" algn="l" defTabSz="914400" rtl="0" eaLnBrk="1" latinLnBrk="0" hangingPunct="1">
            <a:lnSpc>
              <a:spcPct val="90000"/>
            </a:lnSpc>
            <a:spcBef>
              <a:spcPts val="500"/>
            </a:spcBef>
            <a:buFont typeface="Arial" panose="020B0604020202020204" pitchFamily="34" charset="0"/>
            <a:buChar char="•"/>
            <a:defRPr kumimoji="1" sz="1800" kern="1200">
              <a:solidFill>
                <a:schemeClr val="tx1"/>
              </a:solidFill>
              <a:latin typeface="+mn-lt"/>
              <a:ea typeface="+mn-ea"/>
              <a:cs typeface="+mn-cs"/>
            </a:defRPr>
          </a:lvl4pPr>
          <a:lvl5pPr marL="2057400" indent="-228600" algn="l" defTabSz="914400" rtl="0" eaLnBrk="1" latinLnBrk="0" hangingPunct="1">
            <a:lnSpc>
              <a:spcPct val="90000"/>
            </a:lnSpc>
            <a:spcBef>
              <a:spcPts val="500"/>
            </a:spcBef>
            <a:buFont typeface="Arial" panose="020B0604020202020204" pitchFamily="34" charset="0"/>
            <a:buChar char="•"/>
            <a:defRPr kumimoji="1" sz="1800" kern="1200">
              <a:solidFill>
                <a:schemeClr val="tx1"/>
              </a:solidFill>
              <a:latin typeface="+mn-lt"/>
              <a:ea typeface="+mn-ea"/>
              <a:cs typeface="+mn-cs"/>
            </a:defRPr>
          </a:lvl5pPr>
          <a:lvl6pPr marL="2514600" indent="-228600" algn="l" defTabSz="914400" rtl="0" eaLnBrk="1" latinLnBrk="0" hangingPunct="1">
            <a:lnSpc>
              <a:spcPct val="90000"/>
            </a:lnSpc>
            <a:spcBef>
              <a:spcPts val="500"/>
            </a:spcBef>
            <a:buFont typeface="Arial" panose="020B0604020202020204" pitchFamily="34" charset="0"/>
            <a:buChar char="•"/>
            <a:defRPr kumimoji="1" sz="1800" kern="1200">
              <a:solidFill>
                <a:schemeClr val="tx1"/>
              </a:solidFill>
              <a:latin typeface="+mn-lt"/>
              <a:ea typeface="+mn-ea"/>
              <a:cs typeface="+mn-cs"/>
            </a:defRPr>
          </a:lvl6pPr>
          <a:lvl7pPr marL="2971800" indent="-228600" algn="l" defTabSz="914400" rtl="0" eaLnBrk="1" latinLnBrk="0" hangingPunct="1">
            <a:lnSpc>
              <a:spcPct val="90000"/>
            </a:lnSpc>
            <a:spcBef>
              <a:spcPts val="500"/>
            </a:spcBef>
            <a:buFont typeface="Arial" panose="020B0604020202020204" pitchFamily="34" charset="0"/>
            <a:buChar char="•"/>
            <a:defRPr kumimoji="1" sz="1800" kern="1200">
              <a:solidFill>
                <a:schemeClr val="tx1"/>
              </a:solidFill>
              <a:latin typeface="+mn-lt"/>
              <a:ea typeface="+mn-ea"/>
              <a:cs typeface="+mn-cs"/>
            </a:defRPr>
          </a:lvl7pPr>
          <a:lvl8pPr marL="3429000" indent="-228600" algn="l" defTabSz="914400" rtl="0" eaLnBrk="1" latinLnBrk="0" hangingPunct="1">
            <a:lnSpc>
              <a:spcPct val="90000"/>
            </a:lnSpc>
            <a:spcBef>
              <a:spcPts val="500"/>
            </a:spcBef>
            <a:buFont typeface="Arial" panose="020B0604020202020204" pitchFamily="34" charset="0"/>
            <a:buChar char="•"/>
            <a:defRPr kumimoji="1" sz="1800" kern="1200">
              <a:solidFill>
                <a:schemeClr val="tx1"/>
              </a:solidFill>
              <a:latin typeface="+mn-lt"/>
              <a:ea typeface="+mn-ea"/>
              <a:cs typeface="+mn-cs"/>
            </a:defRPr>
          </a:lvl8pPr>
          <a:lvl9pPr marL="3886200" indent="-228600" algn="l" defTabSz="914400" rtl="0" eaLnBrk="1" latinLnBrk="0" hangingPunct="1">
            <a:lnSpc>
              <a:spcPct val="90000"/>
            </a:lnSpc>
            <a:spcBef>
              <a:spcPts val="500"/>
            </a:spcBef>
            <a:buFont typeface="Arial" panose="020B0604020202020204" pitchFamily="34" charset="0"/>
            <a:buChar char="•"/>
            <a:defRPr kumimoji="1" sz="1800" kern="1200">
              <a:solidFill>
                <a:schemeClr val="tx1"/>
              </a:solidFill>
              <a:latin typeface="+mn-lt"/>
              <a:ea typeface="+mn-ea"/>
              <a:cs typeface="+mn-cs"/>
            </a:defRPr>
          </a:lvl9pPr>
        </a:lstStyle>
        <a:p>
          <a:pPr marL="0" indent="0" algn="ctr">
            <a:buNone/>
          </a:pPr>
          <a:r>
            <a:rPr kumimoji="1" lang="ja-JP" altLang="en-US" sz="5400">
              <a:latin typeface="HGｺﾞｼｯｸE" panose="020B0909000000000000" pitchFamily="49" charset="-128"/>
              <a:ea typeface="HGｺﾞｼｯｸE" panose="020B0909000000000000" pitchFamily="49" charset="-128"/>
            </a:rPr>
            <a:t>開会式・閉会式を行っている間、観覧席に居る方は</a:t>
          </a:r>
          <a:endParaRPr lang="en-US" altLang="ja-JP" sz="5400">
            <a:latin typeface="HGｺﾞｼｯｸE" panose="020B0909000000000000" pitchFamily="49" charset="-128"/>
            <a:ea typeface="HGｺﾞｼｯｸE" panose="020B0909000000000000" pitchFamily="49" charset="-128"/>
          </a:endParaRPr>
        </a:p>
        <a:p>
          <a:pPr marL="0" indent="0" algn="ctr">
            <a:buNone/>
          </a:pPr>
          <a:r>
            <a:rPr kumimoji="1" lang="ja-JP" altLang="en-US" sz="6600">
              <a:solidFill>
                <a:srgbClr val="FF0000"/>
              </a:solidFill>
              <a:latin typeface="HGｺﾞｼｯｸE" panose="020B0909000000000000" pitchFamily="49" charset="-128"/>
              <a:ea typeface="HGｺﾞｼｯｸE" panose="020B0909000000000000" pitchFamily="49" charset="-128"/>
            </a:rPr>
            <a:t>私語を慎み、</a:t>
          </a:r>
          <a:endParaRPr lang="en-US" altLang="ja-JP" sz="6600">
            <a:solidFill>
              <a:srgbClr val="FF0000"/>
            </a:solidFill>
            <a:latin typeface="HGｺﾞｼｯｸE" panose="020B0909000000000000" pitchFamily="49" charset="-128"/>
            <a:ea typeface="HGｺﾞｼｯｸE" panose="020B0909000000000000" pitchFamily="49" charset="-128"/>
          </a:endParaRPr>
        </a:p>
        <a:p>
          <a:pPr marL="0" indent="0" algn="ctr">
            <a:buNone/>
          </a:pPr>
          <a:r>
            <a:rPr kumimoji="1" lang="ja-JP" altLang="en-US" sz="6600">
              <a:solidFill>
                <a:srgbClr val="FF0000"/>
              </a:solidFill>
              <a:latin typeface="HGｺﾞｼｯｸE" panose="020B0909000000000000" pitchFamily="49" charset="-128"/>
              <a:ea typeface="HGｺﾞｼｯｸE" panose="020B0909000000000000" pitchFamily="49" charset="-128"/>
            </a:rPr>
            <a:t>静かにしていること</a:t>
          </a:r>
          <a:r>
            <a:rPr kumimoji="1" lang="en-US" altLang="ja-JP" sz="6600">
              <a:solidFill>
                <a:srgbClr val="FF0000"/>
              </a:solidFill>
              <a:latin typeface="HGｺﾞｼｯｸE" panose="020B0909000000000000" pitchFamily="49" charset="-128"/>
              <a:ea typeface="HGｺﾞｼｯｸE" panose="020B0909000000000000" pitchFamily="49" charset="-128"/>
            </a:rPr>
            <a:t>!!</a:t>
          </a:r>
          <a:endParaRPr kumimoji="1" lang="ja-JP" altLang="en-US" sz="6600">
            <a:solidFill>
              <a:srgbClr val="FF0000"/>
            </a:solidFill>
            <a:latin typeface="HGｺﾞｼｯｸE" panose="020B0909000000000000" pitchFamily="49" charset="-128"/>
            <a:ea typeface="HGｺﾞｼｯｸE" panose="020B0909000000000000"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133350</xdr:colOff>
      <xdr:row>8</xdr:row>
      <xdr:rowOff>142875</xdr:rowOff>
    </xdr:from>
    <xdr:to>
      <xdr:col>8</xdr:col>
      <xdr:colOff>322599</xdr:colOff>
      <xdr:row>12</xdr:row>
      <xdr:rowOff>152400</xdr:rowOff>
    </xdr:to>
    <xdr:pic>
      <xdr:nvPicPr>
        <xdr:cNvPr id="1622" name="Picture 4" descr="シャトル_2blackwhite">
          <a:extLst>
            <a:ext uri="{FF2B5EF4-FFF2-40B4-BE49-F238E27FC236}">
              <a16:creationId xmlns:a16="http://schemas.microsoft.com/office/drawing/2014/main" xmlns="" id="{00000000-0008-0000-0400-00005606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105400" y="2857500"/>
          <a:ext cx="875049" cy="1000125"/>
        </a:xfrm>
        <a:prstGeom prst="rect">
          <a:avLst/>
        </a:prstGeom>
        <a:noFill/>
        <a:ln w="9525">
          <a:noFill/>
          <a:miter lim="800000"/>
          <a:headEnd/>
          <a:tailEnd/>
        </a:ln>
      </xdr:spPr>
    </xdr:pic>
    <xdr:clientData/>
  </xdr:twoCellAnchor>
  <xdr:twoCellAnchor>
    <xdr:from>
      <xdr:col>3</xdr:col>
      <xdr:colOff>523875</xdr:colOff>
      <xdr:row>1</xdr:row>
      <xdr:rowOff>19050</xdr:rowOff>
    </xdr:from>
    <xdr:to>
      <xdr:col>6</xdr:col>
      <xdr:colOff>247650</xdr:colOff>
      <xdr:row>3</xdr:row>
      <xdr:rowOff>95250</xdr:rowOff>
    </xdr:to>
    <xdr:sp macro="" textlink="">
      <xdr:nvSpPr>
        <xdr:cNvPr id="1145" name="WordArt 10">
          <a:extLst>
            <a:ext uri="{FF2B5EF4-FFF2-40B4-BE49-F238E27FC236}">
              <a16:creationId xmlns:a16="http://schemas.microsoft.com/office/drawing/2014/main" xmlns="" id="{00000000-0008-0000-0400-000079040000}"/>
            </a:ext>
          </a:extLst>
        </xdr:cNvPr>
        <xdr:cNvSpPr>
          <a:spLocks noChangeArrowheads="1" noChangeShapeType="1"/>
        </xdr:cNvSpPr>
      </xdr:nvSpPr>
      <xdr:spPr bwMode="auto">
        <a:xfrm>
          <a:off x="2752725" y="542925"/>
          <a:ext cx="1781175" cy="571500"/>
        </a:xfrm>
        <a:prstGeom prst="rect">
          <a:avLst/>
        </a:prstGeom>
        <a:noFill/>
        <a:ln w="9525">
          <a:noFill/>
          <a:miter lim="800000"/>
          <a:headEnd/>
          <a:tailEnd/>
        </a:ln>
      </xdr:spPr>
      <xdr:txBody>
        <a:bodyPr vertOverflow="clip" wrap="square" lIns="54864" tIns="32004" rIns="54864" bIns="0" anchor="t" upright="1"/>
        <a:lstStyle/>
        <a:p>
          <a:pPr algn="ctr" rtl="0">
            <a:defRPr sz="1000"/>
          </a:pPr>
          <a:r>
            <a:rPr lang="ja-JP" altLang="en-US" sz="2800" b="1" i="0" u="none" strike="noStrike" baseline="0">
              <a:solidFill>
                <a:srgbClr val="000000"/>
              </a:solidFill>
              <a:latin typeface="ＭＳ Ｐゴシック"/>
              <a:ea typeface="ＭＳ Ｐゴシック"/>
            </a:rPr>
            <a:t>第 ３７ 回</a:t>
          </a:r>
        </a:p>
      </xdr:txBody>
    </xdr:sp>
    <xdr:clientData/>
  </xdr:twoCellAnchor>
  <xdr:twoCellAnchor editAs="oneCell">
    <xdr:from>
      <xdr:col>3</xdr:col>
      <xdr:colOff>19050</xdr:colOff>
      <xdr:row>30</xdr:row>
      <xdr:rowOff>9525</xdr:rowOff>
    </xdr:from>
    <xdr:to>
      <xdr:col>4</xdr:col>
      <xdr:colOff>571500</xdr:colOff>
      <xdr:row>30</xdr:row>
      <xdr:rowOff>323850</xdr:rowOff>
    </xdr:to>
    <xdr:pic>
      <xdr:nvPicPr>
        <xdr:cNvPr id="1626" name="Picture 12" descr="logo">
          <a:extLst>
            <a:ext uri="{FF2B5EF4-FFF2-40B4-BE49-F238E27FC236}">
              <a16:creationId xmlns:a16="http://schemas.microsoft.com/office/drawing/2014/main" xmlns="" id="{00000000-0008-0000-0400-00005A06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076450" y="9953625"/>
          <a:ext cx="1238250" cy="314325"/>
        </a:xfrm>
        <a:prstGeom prst="rect">
          <a:avLst/>
        </a:prstGeom>
        <a:noFill/>
        <a:ln w="9525">
          <a:noFill/>
          <a:miter lim="800000"/>
          <a:headEnd/>
          <a:tailEnd/>
        </a:ln>
      </xdr:spPr>
    </xdr:pic>
    <xdr:clientData/>
  </xdr:twoCellAnchor>
  <xdr:twoCellAnchor editAs="oneCell">
    <xdr:from>
      <xdr:col>6</xdr:col>
      <xdr:colOff>298450</xdr:colOff>
      <xdr:row>15</xdr:row>
      <xdr:rowOff>114301</xdr:rowOff>
    </xdr:from>
    <xdr:to>
      <xdr:col>9</xdr:col>
      <xdr:colOff>184150</xdr:colOff>
      <xdr:row>22</xdr:row>
      <xdr:rowOff>145601</xdr:rowOff>
    </xdr:to>
    <xdr:pic>
      <xdr:nvPicPr>
        <xdr:cNvPr id="8" name="Picture 1" descr="バドミントン">
          <a:extLst>
            <a:ext uri="{FF2B5EF4-FFF2-40B4-BE49-F238E27FC236}">
              <a16:creationId xmlns:a16="http://schemas.microsoft.com/office/drawing/2014/main" xmlns="" id="{00000000-0008-0000-0400-000008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4152900" y="4445001"/>
          <a:ext cx="1714500" cy="1872800"/>
        </a:xfrm>
        <a:prstGeom prst="rect">
          <a:avLst/>
        </a:prstGeom>
        <a:noFill/>
        <a:ln w="9525">
          <a:noFill/>
          <a:miter lim="800000"/>
          <a:headEnd/>
          <a:tailEnd/>
        </a:ln>
      </xdr:spPr>
    </xdr:pic>
    <xdr:clientData/>
  </xdr:twoCellAnchor>
  <xdr:twoCellAnchor editAs="oneCell">
    <xdr:from>
      <xdr:col>1</xdr:col>
      <xdr:colOff>19051</xdr:colOff>
      <xdr:row>8</xdr:row>
      <xdr:rowOff>95250</xdr:rowOff>
    </xdr:from>
    <xdr:to>
      <xdr:col>2</xdr:col>
      <xdr:colOff>419101</xdr:colOff>
      <xdr:row>17</xdr:row>
      <xdr:rowOff>76968</xdr:rowOff>
    </xdr:to>
    <xdr:pic>
      <xdr:nvPicPr>
        <xdr:cNvPr id="9" name="図 8" descr="バトミントンミナモ修正版.png">
          <a:extLst>
            <a:ext uri="{FF2B5EF4-FFF2-40B4-BE49-F238E27FC236}">
              <a16:creationId xmlns:a16="http://schemas.microsoft.com/office/drawing/2014/main" xmlns="" id="{00000000-0008-0000-0400-000009000000}"/>
            </a:ext>
          </a:extLst>
        </xdr:cNvPr>
        <xdr:cNvPicPr>
          <a:picLocks noChangeAspect="1"/>
        </xdr:cNvPicPr>
      </xdr:nvPicPr>
      <xdr:blipFill>
        <a:blip xmlns:r="http://schemas.openxmlformats.org/officeDocument/2006/relationships" r:embed="rId4" cstate="print"/>
        <a:stretch>
          <a:fillRect/>
        </a:stretch>
      </xdr:blipFill>
      <xdr:spPr>
        <a:xfrm>
          <a:off x="523876" y="2809875"/>
          <a:ext cx="1438275" cy="2210568"/>
        </a:xfrm>
        <a:prstGeom prst="rect">
          <a:avLst/>
        </a:prstGeom>
      </xdr:spPr>
    </xdr:pic>
    <xdr:clientData/>
  </xdr:twoCellAnchor>
  <xdr:twoCellAnchor>
    <xdr:from>
      <xdr:col>3</xdr:col>
      <xdr:colOff>314325</xdr:colOff>
      <xdr:row>10</xdr:row>
      <xdr:rowOff>152400</xdr:rowOff>
    </xdr:from>
    <xdr:to>
      <xdr:col>6</xdr:col>
      <xdr:colOff>647700</xdr:colOff>
      <xdr:row>16</xdr:row>
      <xdr:rowOff>214997</xdr:rowOff>
    </xdr:to>
    <xdr:pic>
      <xdr:nvPicPr>
        <xdr:cNvPr id="1623" name="Picture 1" descr="岐阜県小学生バドミントン連盟白黒">
          <a:extLst>
            <a:ext uri="{FF2B5EF4-FFF2-40B4-BE49-F238E27FC236}">
              <a16:creationId xmlns:a16="http://schemas.microsoft.com/office/drawing/2014/main" xmlns="" id="{00000000-0008-0000-0400-000057060000}"/>
            </a:ext>
          </a:extLst>
        </xdr:cNvPr>
        <xdr:cNvPicPr>
          <a:picLocks noChangeAspect="1" noChangeArrowheads="1"/>
        </xdr:cNvPicPr>
      </xdr:nvPicPr>
      <xdr:blipFill>
        <a:blip xmlns:r="http://schemas.openxmlformats.org/officeDocument/2006/relationships" r:embed="rId5" cstate="print"/>
        <a:srcRect/>
        <a:stretch>
          <a:fillRect/>
        </a:stretch>
      </xdr:blipFill>
      <xdr:spPr bwMode="auto">
        <a:xfrm>
          <a:off x="2371725" y="3171825"/>
          <a:ext cx="2390775" cy="1548497"/>
        </a:xfrm>
        <a:prstGeom prst="rect">
          <a:avLst/>
        </a:prstGeom>
        <a:noFill/>
        <a:ln w="9525">
          <a:noFill/>
          <a:miter lim="800000"/>
          <a:headEnd/>
          <a:tailEnd/>
        </a:ln>
      </xdr:spPr>
    </xdr:pic>
    <xdr:clientData/>
  </xdr:twoCellAnchor>
  <xdr:twoCellAnchor>
    <xdr:from>
      <xdr:col>1</xdr:col>
      <xdr:colOff>533400</xdr:colOff>
      <xdr:row>3</xdr:row>
      <xdr:rowOff>161925</xdr:rowOff>
    </xdr:from>
    <xdr:to>
      <xdr:col>9</xdr:col>
      <xdr:colOff>47625</xdr:colOff>
      <xdr:row>5</xdr:row>
      <xdr:rowOff>215265</xdr:rowOff>
    </xdr:to>
    <xdr:sp macro="" textlink="">
      <xdr:nvSpPr>
        <xdr:cNvPr id="10" name="WordArt 8">
          <a:extLst>
            <a:ext uri="{FF2B5EF4-FFF2-40B4-BE49-F238E27FC236}">
              <a16:creationId xmlns:a16="http://schemas.microsoft.com/office/drawing/2014/main" xmlns="" id="{F360F2EB-7212-4801-A887-43FE37647FCE}"/>
            </a:ext>
          </a:extLst>
        </xdr:cNvPr>
        <xdr:cNvSpPr>
          <a:spLocks noChangeArrowheads="1" noChangeShapeType="1" noTextEdit="1"/>
        </xdr:cNvSpPr>
      </xdr:nvSpPr>
      <xdr:spPr bwMode="auto">
        <a:xfrm>
          <a:off x="1038225" y="1181100"/>
          <a:ext cx="5353050" cy="681990"/>
        </a:xfrm>
        <a:prstGeom prst="rect">
          <a:avLst/>
        </a:prstGeom>
      </xdr:spPr>
      <xdr:txBody>
        <a:bodyPr wrap="none" fromWordArt="1">
          <a:prstTxWarp prst="textPlain">
            <a:avLst>
              <a:gd name="adj" fmla="val 49917"/>
            </a:avLst>
          </a:prstTxWarp>
        </a:bodyPr>
        <a:lstStyle/>
        <a:p>
          <a:pPr algn="ctr" rtl="0">
            <a:defRPr sz="1000"/>
          </a:pPr>
          <a:r>
            <a:rPr lang="ja-JP" altLang="en-US" sz="2400" b="1" i="0" u="none" strike="noStrike" baseline="0">
              <a:solidFill>
                <a:srgbClr val="000000"/>
              </a:solidFill>
              <a:latin typeface="ＭＳ Ｐゴシック"/>
              <a:ea typeface="ＭＳ Ｐゴシック"/>
            </a:rPr>
            <a:t>岐阜ジュニアバドミントン大会</a:t>
          </a:r>
          <a:r>
            <a:rPr lang="en-US" altLang="ja-JP" sz="2400" b="1" i="0" u="none" strike="noStrike" baseline="0">
              <a:solidFill>
                <a:srgbClr val="000000"/>
              </a:solidFill>
              <a:latin typeface="ＭＳ Ｐゴシック"/>
              <a:ea typeface="ＭＳ Ｐゴシック"/>
            </a:rPr>
            <a:t>(</a:t>
          </a:r>
          <a:r>
            <a:rPr lang="ja-JP" altLang="en-US" sz="2400" b="1" i="0" u="none" strike="noStrike" baseline="0">
              <a:solidFill>
                <a:srgbClr val="000000"/>
              </a:solidFill>
              <a:latin typeface="ＭＳ Ｐゴシック"/>
              <a:ea typeface="ＭＳ Ｐゴシック"/>
            </a:rPr>
            <a:t>単の部</a:t>
          </a:r>
          <a:r>
            <a:rPr lang="en-US" altLang="ja-JP" sz="2400" b="1" i="0" u="none" strike="noStrike" baseline="0">
              <a:solidFill>
                <a:srgbClr val="000000"/>
              </a:solidFill>
              <a:latin typeface="ＭＳ Ｐゴシック"/>
              <a:ea typeface="ＭＳ Ｐゴシック"/>
            </a:rPr>
            <a:t>)</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1/HSCL04/LOCALS~1/Temp/sinkoB561.lzh%20&#12398;&#19968;&#26178;&#12487;&#12451;&#12524;&#12463;&#12488;&#12522;%201/sinkoB561/Data/pinpon/&#26032;&#12375;&#12356;&#65420;&#65387;&#65433;&#65408;&#65438;/&#22899;&#12471;&#12531;&#12464;&#1252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HSWS07/AppData/Local/Microsoft/Windows/Temporary%20Internet%20Files/Content.IE5/W2M0RAM2/Data/pinpon/&#26032;&#12375;&#12356;&#65420;&#65387;&#65433;&#65408;&#65438;/&#22899;&#12471;&#12531;&#12464;&#125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
  <sheetViews>
    <sheetView tabSelected="1" workbookViewId="0">
      <selection activeCell="V1" sqref="V1"/>
    </sheetView>
  </sheetViews>
  <sheetFormatPr defaultColWidth="6.5" defaultRowHeight="18.95" customHeight="1"/>
  <sheetData>
    <row r="4" spans="1:1" ht="18.95" customHeight="1">
      <c r="A4" s="150"/>
    </row>
  </sheetData>
  <phoneticPr fontId="10"/>
  <pageMargins left="0.31496062992125984" right="0.31496062992125984" top="0.35433070866141736" bottom="0.35433070866141736" header="0.31496062992125984" footer="0.31496062992125984"/>
  <pageSetup paperSize="9" orientation="landscape" horizontalDpi="4294967293" verticalDpi="3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3"/>
  <sheetViews>
    <sheetView view="pageBreakPreview" zoomScaleNormal="100" zoomScaleSheetLayoutView="100" workbookViewId="0">
      <selection activeCell="Q21" sqref="Q21"/>
    </sheetView>
  </sheetViews>
  <sheetFormatPr defaultColWidth="9" defaultRowHeight="15.75" customHeight="1"/>
  <cols>
    <col min="1" max="1" width="2.375" style="300" customWidth="1"/>
    <col min="2" max="41" width="3.625" style="300" customWidth="1"/>
    <col min="42" max="16384" width="9" style="300"/>
  </cols>
  <sheetData>
    <row r="1" spans="1:41" ht="15.75" customHeight="1" thickBot="1">
      <c r="N1" s="392" t="s">
        <v>591</v>
      </c>
      <c r="O1" s="392"/>
      <c r="P1" s="392"/>
      <c r="Q1" s="392"/>
      <c r="R1" s="392"/>
      <c r="S1" s="392"/>
      <c r="T1" s="392"/>
      <c r="U1" s="392"/>
      <c r="V1" s="392"/>
      <c r="W1" s="392"/>
      <c r="X1" s="392"/>
      <c r="Y1" s="392"/>
    </row>
    <row r="2" spans="1:41" ht="15.75" customHeight="1">
      <c r="A2" s="301"/>
      <c r="B2" s="388" t="s">
        <v>13</v>
      </c>
      <c r="C2" s="390" t="s">
        <v>14</v>
      </c>
      <c r="D2" s="386" t="s">
        <v>52</v>
      </c>
      <c r="E2" s="302" t="s">
        <v>15</v>
      </c>
      <c r="F2" s="388" t="s">
        <v>13</v>
      </c>
      <c r="G2" s="390" t="s">
        <v>14</v>
      </c>
      <c r="H2" s="386" t="s">
        <v>52</v>
      </c>
      <c r="I2" s="302" t="s">
        <v>15</v>
      </c>
      <c r="J2" s="388" t="s">
        <v>13</v>
      </c>
      <c r="K2" s="390" t="s">
        <v>14</v>
      </c>
      <c r="L2" s="386" t="s">
        <v>52</v>
      </c>
      <c r="M2" s="302" t="s">
        <v>15</v>
      </c>
      <c r="N2" s="388" t="s">
        <v>13</v>
      </c>
      <c r="O2" s="390" t="s">
        <v>14</v>
      </c>
      <c r="P2" s="386" t="s">
        <v>52</v>
      </c>
      <c r="Q2" s="302" t="s">
        <v>15</v>
      </c>
      <c r="R2" s="388" t="s">
        <v>13</v>
      </c>
      <c r="S2" s="390" t="s">
        <v>14</v>
      </c>
      <c r="T2" s="386" t="s">
        <v>52</v>
      </c>
      <c r="U2" s="302" t="s">
        <v>15</v>
      </c>
      <c r="V2" s="388" t="s">
        <v>13</v>
      </c>
      <c r="W2" s="390" t="s">
        <v>14</v>
      </c>
      <c r="X2" s="386" t="s">
        <v>52</v>
      </c>
      <c r="Y2" s="302" t="s">
        <v>15</v>
      </c>
      <c r="Z2" s="388" t="s">
        <v>13</v>
      </c>
      <c r="AA2" s="390" t="s">
        <v>14</v>
      </c>
      <c r="AB2" s="386" t="s">
        <v>52</v>
      </c>
      <c r="AC2" s="302" t="s">
        <v>15</v>
      </c>
      <c r="AD2" s="388" t="s">
        <v>13</v>
      </c>
      <c r="AE2" s="390" t="s">
        <v>14</v>
      </c>
      <c r="AF2" s="386" t="s">
        <v>52</v>
      </c>
      <c r="AG2" s="302" t="s">
        <v>15</v>
      </c>
      <c r="AH2" s="388" t="s">
        <v>13</v>
      </c>
      <c r="AI2" s="390" t="s">
        <v>14</v>
      </c>
      <c r="AJ2" s="386" t="s">
        <v>52</v>
      </c>
      <c r="AK2" s="302" t="s">
        <v>15</v>
      </c>
      <c r="AL2" s="388" t="s">
        <v>13</v>
      </c>
      <c r="AM2" s="390" t="s">
        <v>14</v>
      </c>
      <c r="AN2" s="386" t="s">
        <v>52</v>
      </c>
      <c r="AO2" s="303" t="s">
        <v>15</v>
      </c>
    </row>
    <row r="3" spans="1:41" ht="15.75" customHeight="1">
      <c r="A3" s="304"/>
      <c r="B3" s="389"/>
      <c r="C3" s="391"/>
      <c r="D3" s="387"/>
      <c r="E3" s="305" t="s">
        <v>16</v>
      </c>
      <c r="F3" s="389"/>
      <c r="G3" s="391"/>
      <c r="H3" s="387"/>
      <c r="I3" s="305" t="s">
        <v>16</v>
      </c>
      <c r="J3" s="389"/>
      <c r="K3" s="391"/>
      <c r="L3" s="387"/>
      <c r="M3" s="305" t="s">
        <v>16</v>
      </c>
      <c r="N3" s="389"/>
      <c r="O3" s="391"/>
      <c r="P3" s="387"/>
      <c r="Q3" s="305" t="s">
        <v>16</v>
      </c>
      <c r="R3" s="389"/>
      <c r="S3" s="391"/>
      <c r="T3" s="387"/>
      <c r="U3" s="305" t="s">
        <v>16</v>
      </c>
      <c r="V3" s="389"/>
      <c r="W3" s="391"/>
      <c r="X3" s="387"/>
      <c r="Y3" s="305" t="s">
        <v>16</v>
      </c>
      <c r="Z3" s="389"/>
      <c r="AA3" s="391"/>
      <c r="AB3" s="387"/>
      <c r="AC3" s="305" t="s">
        <v>16</v>
      </c>
      <c r="AD3" s="389"/>
      <c r="AE3" s="391"/>
      <c r="AF3" s="387"/>
      <c r="AG3" s="305" t="s">
        <v>16</v>
      </c>
      <c r="AH3" s="389"/>
      <c r="AI3" s="391"/>
      <c r="AJ3" s="387"/>
      <c r="AK3" s="305" t="s">
        <v>16</v>
      </c>
      <c r="AL3" s="389"/>
      <c r="AM3" s="391"/>
      <c r="AN3" s="387"/>
      <c r="AO3" s="306" t="s">
        <v>16</v>
      </c>
    </row>
    <row r="4" spans="1:41" ht="18" customHeight="1">
      <c r="A4" s="307">
        <v>1</v>
      </c>
      <c r="B4" s="276">
        <v>4</v>
      </c>
      <c r="C4" s="277" t="s">
        <v>17</v>
      </c>
      <c r="D4" s="278">
        <v>1</v>
      </c>
      <c r="E4" s="279"/>
      <c r="F4" s="276">
        <f t="shared" ref="F4:G4" si="0">B4</f>
        <v>4</v>
      </c>
      <c r="G4" s="277" t="str">
        <f t="shared" si="0"/>
        <v>女子</v>
      </c>
      <c r="H4" s="278">
        <f t="shared" ref="H4" si="1">D4+1</f>
        <v>2</v>
      </c>
      <c r="I4" s="279"/>
      <c r="J4" s="276">
        <f t="shared" ref="J4" si="2">F4</f>
        <v>4</v>
      </c>
      <c r="K4" s="277" t="str">
        <f t="shared" ref="K4" si="3">G4</f>
        <v>女子</v>
      </c>
      <c r="L4" s="278">
        <f t="shared" ref="L4:L13" si="4">H4+1</f>
        <v>3</v>
      </c>
      <c r="M4" s="279"/>
      <c r="N4" s="276">
        <f t="shared" ref="N4" si="5">J4</f>
        <v>4</v>
      </c>
      <c r="O4" s="277" t="str">
        <f t="shared" ref="O4" si="6">K4</f>
        <v>女子</v>
      </c>
      <c r="P4" s="278">
        <f>L4+1</f>
        <v>4</v>
      </c>
      <c r="Q4" s="279"/>
      <c r="R4" s="276">
        <f t="shared" ref="R4" si="7">N4</f>
        <v>4</v>
      </c>
      <c r="S4" s="277" t="str">
        <f t="shared" ref="S4" si="8">O4</f>
        <v>女子</v>
      </c>
      <c r="T4" s="278">
        <f>P4+1</f>
        <v>5</v>
      </c>
      <c r="U4" s="279"/>
      <c r="V4" s="276">
        <f t="shared" ref="V4" si="9">R4</f>
        <v>4</v>
      </c>
      <c r="W4" s="277" t="str">
        <f t="shared" ref="W4" si="10">S4</f>
        <v>女子</v>
      </c>
      <c r="X4" s="278">
        <f>T4+1</f>
        <v>6</v>
      </c>
      <c r="Y4" s="279"/>
      <c r="Z4" s="276">
        <f t="shared" ref="Z4" si="11">V4</f>
        <v>4</v>
      </c>
      <c r="AA4" s="277" t="str">
        <f t="shared" ref="AA4" si="12">W4</f>
        <v>女子</v>
      </c>
      <c r="AB4" s="278">
        <f>X4+1</f>
        <v>7</v>
      </c>
      <c r="AC4" s="279"/>
      <c r="AD4" s="276">
        <f t="shared" ref="AD4" si="13">Z4</f>
        <v>4</v>
      </c>
      <c r="AE4" s="277" t="str">
        <f t="shared" ref="AE4" si="14">AA4</f>
        <v>女子</v>
      </c>
      <c r="AF4" s="278">
        <f t="shared" ref="AF4:AF11" si="15">AB4+1</f>
        <v>8</v>
      </c>
      <c r="AG4" s="279"/>
      <c r="AH4" s="276">
        <f t="shared" ref="AH4:AH5" si="16">AD4</f>
        <v>4</v>
      </c>
      <c r="AI4" s="277" t="str">
        <f t="shared" ref="AI4:AI5" si="17">AE4</f>
        <v>女子</v>
      </c>
      <c r="AJ4" s="278">
        <f>AF4+1</f>
        <v>9</v>
      </c>
      <c r="AK4" s="279"/>
      <c r="AL4" s="276">
        <f t="shared" ref="AL4" si="18">AH4</f>
        <v>4</v>
      </c>
      <c r="AM4" s="277" t="str">
        <f t="shared" ref="AM4" si="19">AI4</f>
        <v>女子</v>
      </c>
      <c r="AN4" s="278">
        <f t="shared" ref="AN4:AN10" si="20">AJ4+1</f>
        <v>10</v>
      </c>
      <c r="AO4" s="341"/>
    </row>
    <row r="5" spans="1:41" ht="18" customHeight="1">
      <c r="A5" s="307">
        <v>2</v>
      </c>
      <c r="B5" s="276">
        <f>AL4</f>
        <v>4</v>
      </c>
      <c r="C5" s="277" t="str">
        <f>AM4</f>
        <v>女子</v>
      </c>
      <c r="D5" s="278">
        <f>AN4+1</f>
        <v>11</v>
      </c>
      <c r="E5" s="279"/>
      <c r="F5" s="276">
        <f t="shared" ref="F5" si="21">B5</f>
        <v>4</v>
      </c>
      <c r="G5" s="277" t="str">
        <f t="shared" ref="G5" si="22">C5</f>
        <v>女子</v>
      </c>
      <c r="H5" s="278">
        <f t="shared" ref="H5" si="23">D5+1</f>
        <v>12</v>
      </c>
      <c r="I5" s="279"/>
      <c r="J5" s="276">
        <f t="shared" ref="J5" si="24">F5</f>
        <v>4</v>
      </c>
      <c r="K5" s="277" t="str">
        <f t="shared" ref="K5" si="25">G5</f>
        <v>女子</v>
      </c>
      <c r="L5" s="278">
        <f t="shared" si="4"/>
        <v>13</v>
      </c>
      <c r="M5" s="279"/>
      <c r="N5" s="276">
        <f t="shared" ref="N5" si="26">J5</f>
        <v>4</v>
      </c>
      <c r="O5" s="277" t="str">
        <f t="shared" ref="O5" si="27">K5</f>
        <v>女子</v>
      </c>
      <c r="P5" s="278">
        <f>L5+1</f>
        <v>14</v>
      </c>
      <c r="Q5" s="279"/>
      <c r="R5" s="276">
        <v>6</v>
      </c>
      <c r="S5" s="277" t="str">
        <f t="shared" ref="S5" si="28">O5</f>
        <v>女子</v>
      </c>
      <c r="T5" s="278">
        <v>1</v>
      </c>
      <c r="U5" s="279"/>
      <c r="V5" s="276">
        <f t="shared" ref="V5" si="29">R5</f>
        <v>6</v>
      </c>
      <c r="W5" s="277" t="str">
        <f t="shared" ref="W5" si="30">S5</f>
        <v>女子</v>
      </c>
      <c r="X5" s="278">
        <f>T5+1</f>
        <v>2</v>
      </c>
      <c r="Y5" s="279"/>
      <c r="Z5" s="276">
        <f t="shared" ref="Z5" si="31">V5</f>
        <v>6</v>
      </c>
      <c r="AA5" s="277" t="str">
        <f t="shared" ref="AA5" si="32">W5</f>
        <v>女子</v>
      </c>
      <c r="AB5" s="278">
        <f>X5+1</f>
        <v>3</v>
      </c>
      <c r="AC5" s="279"/>
      <c r="AD5" s="276">
        <f t="shared" ref="AD5" si="33">Z5</f>
        <v>6</v>
      </c>
      <c r="AE5" s="277" t="str">
        <f t="shared" ref="AE5" si="34">AA5</f>
        <v>女子</v>
      </c>
      <c r="AF5" s="278">
        <f t="shared" si="15"/>
        <v>4</v>
      </c>
      <c r="AG5" s="342"/>
      <c r="AH5" s="276">
        <f t="shared" si="16"/>
        <v>6</v>
      </c>
      <c r="AI5" s="277" t="str">
        <f t="shared" si="17"/>
        <v>女子</v>
      </c>
      <c r="AJ5" s="278">
        <f>AF5+1</f>
        <v>5</v>
      </c>
      <c r="AK5" s="342"/>
      <c r="AL5" s="276">
        <f t="shared" ref="AL5" si="35">AH5</f>
        <v>6</v>
      </c>
      <c r="AM5" s="277" t="str">
        <f t="shared" ref="AM5" si="36">AI5</f>
        <v>女子</v>
      </c>
      <c r="AN5" s="278">
        <f t="shared" si="20"/>
        <v>6</v>
      </c>
      <c r="AO5" s="308"/>
    </row>
    <row r="6" spans="1:41" ht="18" customHeight="1">
      <c r="A6" s="307">
        <v>3</v>
      </c>
      <c r="B6" s="276">
        <f t="shared" ref="B6:B13" si="37">AL5</f>
        <v>6</v>
      </c>
      <c r="C6" s="277" t="str">
        <f t="shared" ref="C6:C13" si="38">AM5</f>
        <v>女子</v>
      </c>
      <c r="D6" s="278">
        <f t="shared" ref="D6:D13" si="39">AN5+1</f>
        <v>7</v>
      </c>
      <c r="E6" s="279"/>
      <c r="F6" s="276">
        <f t="shared" ref="F6" si="40">B6</f>
        <v>6</v>
      </c>
      <c r="G6" s="277" t="str">
        <f t="shared" ref="G6" si="41">C6</f>
        <v>女子</v>
      </c>
      <c r="H6" s="278">
        <f t="shared" ref="H6" si="42">D6+1</f>
        <v>8</v>
      </c>
      <c r="I6" s="279"/>
      <c r="J6" s="276">
        <f t="shared" ref="J6" si="43">F6</f>
        <v>6</v>
      </c>
      <c r="K6" s="277" t="str">
        <f t="shared" ref="K6" si="44">G6</f>
        <v>女子</v>
      </c>
      <c r="L6" s="278">
        <f t="shared" si="4"/>
        <v>9</v>
      </c>
      <c r="M6" s="279"/>
      <c r="N6" s="276">
        <f t="shared" ref="N6" si="45">J6</f>
        <v>6</v>
      </c>
      <c r="O6" s="277" t="str">
        <f t="shared" ref="O6" si="46">K6</f>
        <v>女子</v>
      </c>
      <c r="P6" s="278">
        <f>L6+1</f>
        <v>10</v>
      </c>
      <c r="Q6" s="279"/>
      <c r="R6" s="276">
        <f t="shared" ref="R6" si="47">N6</f>
        <v>6</v>
      </c>
      <c r="S6" s="277" t="str">
        <f t="shared" ref="S6" si="48">O6</f>
        <v>女子</v>
      </c>
      <c r="T6" s="278">
        <f t="shared" ref="T6:T13" si="49">P6+1</f>
        <v>11</v>
      </c>
      <c r="U6" s="279"/>
      <c r="V6" s="276">
        <f t="shared" ref="V6" si="50">R6</f>
        <v>6</v>
      </c>
      <c r="W6" s="277" t="str">
        <f t="shared" ref="W6" si="51">S6</f>
        <v>女子</v>
      </c>
      <c r="X6" s="278">
        <f>T6+1</f>
        <v>12</v>
      </c>
      <c r="Y6" s="279"/>
      <c r="Z6" s="276">
        <v>4</v>
      </c>
      <c r="AA6" s="277" t="s">
        <v>632</v>
      </c>
      <c r="AB6" s="278">
        <v>1</v>
      </c>
      <c r="AC6" s="279"/>
      <c r="AD6" s="276">
        <f t="shared" ref="AD6" si="52">Z6</f>
        <v>4</v>
      </c>
      <c r="AE6" s="277" t="str">
        <f t="shared" ref="AE6" si="53">AA6</f>
        <v>男子</v>
      </c>
      <c r="AF6" s="278">
        <f t="shared" si="15"/>
        <v>2</v>
      </c>
      <c r="AG6" s="342"/>
      <c r="AH6" s="276">
        <f t="shared" ref="AH6" si="54">AD6</f>
        <v>4</v>
      </c>
      <c r="AI6" s="277" t="str">
        <f t="shared" ref="AI6" si="55">AE6</f>
        <v>男子</v>
      </c>
      <c r="AJ6" s="278">
        <f>AF6+1</f>
        <v>3</v>
      </c>
      <c r="AK6" s="342"/>
      <c r="AL6" s="276">
        <f t="shared" ref="AL6" si="56">AH6</f>
        <v>4</v>
      </c>
      <c r="AM6" s="277" t="str">
        <f t="shared" ref="AM6" si="57">AI6</f>
        <v>男子</v>
      </c>
      <c r="AN6" s="278">
        <f t="shared" si="20"/>
        <v>4</v>
      </c>
      <c r="AO6" s="308"/>
    </row>
    <row r="7" spans="1:41" ht="18" customHeight="1">
      <c r="A7" s="307">
        <v>4</v>
      </c>
      <c r="B7" s="276">
        <f t="shared" si="37"/>
        <v>4</v>
      </c>
      <c r="C7" s="277" t="s">
        <v>633</v>
      </c>
      <c r="D7" s="278">
        <v>15</v>
      </c>
      <c r="E7" s="279"/>
      <c r="F7" s="276">
        <f t="shared" ref="F7:F12" si="58">B7</f>
        <v>4</v>
      </c>
      <c r="G7" s="277" t="str">
        <f t="shared" ref="G7:G13" si="59">C7</f>
        <v>女子</v>
      </c>
      <c r="H7" s="278">
        <f t="shared" ref="H7:H12" si="60">D7+1</f>
        <v>16</v>
      </c>
      <c r="I7" s="279"/>
      <c r="J7" s="276">
        <f t="shared" ref="J7:J12" si="61">F7</f>
        <v>4</v>
      </c>
      <c r="K7" s="277" t="str">
        <f t="shared" ref="K7:K12" si="62">G7</f>
        <v>女子</v>
      </c>
      <c r="L7" s="278">
        <f t="shared" si="4"/>
        <v>17</v>
      </c>
      <c r="M7" s="279"/>
      <c r="N7" s="276">
        <f t="shared" ref="N7:N13" si="63">J7</f>
        <v>4</v>
      </c>
      <c r="O7" s="277" t="str">
        <f t="shared" ref="O7:O14" si="64">K7</f>
        <v>女子</v>
      </c>
      <c r="P7" s="278">
        <f>L7+1</f>
        <v>18</v>
      </c>
      <c r="Q7" s="279"/>
      <c r="R7" s="276">
        <f t="shared" ref="R7:R14" si="65">N7</f>
        <v>4</v>
      </c>
      <c r="S7" s="277" t="str">
        <f t="shared" ref="S7:S14" si="66">O7</f>
        <v>女子</v>
      </c>
      <c r="T7" s="278">
        <f t="shared" si="49"/>
        <v>19</v>
      </c>
      <c r="U7" s="279"/>
      <c r="V7" s="276">
        <f t="shared" ref="V7:V12" si="67">R7</f>
        <v>4</v>
      </c>
      <c r="W7" s="277" t="str">
        <f t="shared" ref="W7:W13" si="68">S7</f>
        <v>女子</v>
      </c>
      <c r="X7" s="278">
        <f>T7+1</f>
        <v>20</v>
      </c>
      <c r="Y7" s="279"/>
      <c r="Z7" s="276">
        <f t="shared" ref="Z7:Z12" si="69">V7</f>
        <v>4</v>
      </c>
      <c r="AA7" s="277" t="str">
        <f t="shared" ref="AA7:AA12" si="70">W7</f>
        <v>女子</v>
      </c>
      <c r="AB7" s="278">
        <f t="shared" ref="AB7:AB13" si="71">X7+1</f>
        <v>21</v>
      </c>
      <c r="AC7" s="279"/>
      <c r="AD7" s="276">
        <f t="shared" ref="AD7:AD13" si="72">Z7</f>
        <v>4</v>
      </c>
      <c r="AE7" s="277" t="str">
        <f t="shared" ref="AE7:AE14" si="73">AA7</f>
        <v>女子</v>
      </c>
      <c r="AF7" s="278">
        <f t="shared" si="15"/>
        <v>22</v>
      </c>
      <c r="AG7" s="279"/>
      <c r="AH7" s="276">
        <v>5</v>
      </c>
      <c r="AI7" s="277" t="str">
        <f t="shared" ref="AI7:AI14" si="74">AE7</f>
        <v>女子</v>
      </c>
      <c r="AJ7" s="278">
        <v>1</v>
      </c>
      <c r="AK7" s="279"/>
      <c r="AL7" s="276">
        <f t="shared" ref="AL7:AL12" si="75">AH7</f>
        <v>5</v>
      </c>
      <c r="AM7" s="277" t="str">
        <f t="shared" ref="AM7:AM12" si="76">AI7</f>
        <v>女子</v>
      </c>
      <c r="AN7" s="278">
        <f t="shared" si="20"/>
        <v>2</v>
      </c>
      <c r="AO7" s="308"/>
    </row>
    <row r="8" spans="1:41" ht="18" customHeight="1">
      <c r="A8" s="307">
        <v>5</v>
      </c>
      <c r="B8" s="276">
        <f t="shared" si="37"/>
        <v>5</v>
      </c>
      <c r="C8" s="277" t="str">
        <f t="shared" si="38"/>
        <v>女子</v>
      </c>
      <c r="D8" s="278">
        <f t="shared" si="39"/>
        <v>3</v>
      </c>
      <c r="E8" s="279"/>
      <c r="F8" s="276">
        <f t="shared" si="58"/>
        <v>5</v>
      </c>
      <c r="G8" s="277" t="str">
        <f t="shared" si="59"/>
        <v>女子</v>
      </c>
      <c r="H8" s="278">
        <f t="shared" si="60"/>
        <v>4</v>
      </c>
      <c r="I8" s="279"/>
      <c r="J8" s="276">
        <f t="shared" si="61"/>
        <v>5</v>
      </c>
      <c r="K8" s="277" t="str">
        <f t="shared" si="62"/>
        <v>女子</v>
      </c>
      <c r="L8" s="278">
        <f t="shared" si="4"/>
        <v>5</v>
      </c>
      <c r="M8" s="279"/>
      <c r="N8" s="276">
        <f t="shared" si="63"/>
        <v>5</v>
      </c>
      <c r="O8" s="277" t="str">
        <f t="shared" si="64"/>
        <v>女子</v>
      </c>
      <c r="P8" s="278">
        <f>L8+1</f>
        <v>6</v>
      </c>
      <c r="Q8" s="279"/>
      <c r="R8" s="276">
        <f t="shared" si="65"/>
        <v>5</v>
      </c>
      <c r="S8" s="277" t="str">
        <f t="shared" si="66"/>
        <v>女子</v>
      </c>
      <c r="T8" s="278">
        <f t="shared" si="49"/>
        <v>7</v>
      </c>
      <c r="U8" s="279"/>
      <c r="V8" s="276">
        <v>6</v>
      </c>
      <c r="W8" s="277" t="str">
        <f t="shared" si="68"/>
        <v>女子</v>
      </c>
      <c r="X8" s="278">
        <v>13</v>
      </c>
      <c r="Y8" s="279"/>
      <c r="Z8" s="276">
        <f t="shared" si="69"/>
        <v>6</v>
      </c>
      <c r="AA8" s="277" t="str">
        <f t="shared" si="70"/>
        <v>女子</v>
      </c>
      <c r="AB8" s="278">
        <f t="shared" si="71"/>
        <v>14</v>
      </c>
      <c r="AC8" s="279"/>
      <c r="AD8" s="276">
        <f t="shared" si="72"/>
        <v>6</v>
      </c>
      <c r="AE8" s="277" t="str">
        <f t="shared" si="73"/>
        <v>女子</v>
      </c>
      <c r="AF8" s="278">
        <f t="shared" si="15"/>
        <v>15</v>
      </c>
      <c r="AG8" s="279"/>
      <c r="AH8" s="276">
        <f t="shared" ref="AH8:AH14" si="77">AD8</f>
        <v>6</v>
      </c>
      <c r="AI8" s="277" t="str">
        <f t="shared" si="74"/>
        <v>女子</v>
      </c>
      <c r="AJ8" s="278">
        <f>AF8+1</f>
        <v>16</v>
      </c>
      <c r="AK8" s="279"/>
      <c r="AL8" s="276">
        <f t="shared" si="75"/>
        <v>6</v>
      </c>
      <c r="AM8" s="277" t="str">
        <f t="shared" si="76"/>
        <v>女子</v>
      </c>
      <c r="AN8" s="278">
        <f t="shared" si="20"/>
        <v>17</v>
      </c>
      <c r="AO8" s="308"/>
    </row>
    <row r="9" spans="1:41" ht="18" customHeight="1">
      <c r="A9" s="307">
        <v>6</v>
      </c>
      <c r="B9" s="276">
        <f t="shared" si="37"/>
        <v>6</v>
      </c>
      <c r="C9" s="277" t="str">
        <f t="shared" si="38"/>
        <v>女子</v>
      </c>
      <c r="D9" s="278">
        <f t="shared" si="39"/>
        <v>18</v>
      </c>
      <c r="E9" s="279"/>
      <c r="F9" s="276">
        <f t="shared" si="58"/>
        <v>6</v>
      </c>
      <c r="G9" s="277" t="str">
        <f t="shared" si="59"/>
        <v>女子</v>
      </c>
      <c r="H9" s="278">
        <f t="shared" si="60"/>
        <v>19</v>
      </c>
      <c r="I9" s="279"/>
      <c r="J9" s="276">
        <f t="shared" si="61"/>
        <v>6</v>
      </c>
      <c r="K9" s="277" t="str">
        <f t="shared" si="62"/>
        <v>女子</v>
      </c>
      <c r="L9" s="278">
        <f t="shared" si="4"/>
        <v>20</v>
      </c>
      <c r="M9" s="279"/>
      <c r="N9" s="276">
        <v>4</v>
      </c>
      <c r="O9" s="277" t="s">
        <v>632</v>
      </c>
      <c r="P9" s="278">
        <v>5</v>
      </c>
      <c r="Q9" s="279"/>
      <c r="R9" s="276">
        <f t="shared" si="65"/>
        <v>4</v>
      </c>
      <c r="S9" s="277" t="str">
        <f t="shared" si="66"/>
        <v>男子</v>
      </c>
      <c r="T9" s="278">
        <f t="shared" si="49"/>
        <v>6</v>
      </c>
      <c r="U9" s="279"/>
      <c r="V9" s="276">
        <f t="shared" si="67"/>
        <v>4</v>
      </c>
      <c r="W9" s="277" t="str">
        <f t="shared" si="68"/>
        <v>男子</v>
      </c>
      <c r="X9" s="278">
        <f>T9+1</f>
        <v>7</v>
      </c>
      <c r="Y9" s="279"/>
      <c r="Z9" s="276">
        <f t="shared" si="69"/>
        <v>4</v>
      </c>
      <c r="AA9" s="277" t="str">
        <f t="shared" si="70"/>
        <v>男子</v>
      </c>
      <c r="AB9" s="278">
        <f t="shared" si="71"/>
        <v>8</v>
      </c>
      <c r="AC9" s="279"/>
      <c r="AD9" s="276">
        <f t="shared" si="72"/>
        <v>4</v>
      </c>
      <c r="AE9" s="277" t="str">
        <f t="shared" si="73"/>
        <v>男子</v>
      </c>
      <c r="AF9" s="278">
        <f t="shared" si="15"/>
        <v>9</v>
      </c>
      <c r="AG9" s="279"/>
      <c r="AH9" s="276">
        <f t="shared" si="77"/>
        <v>4</v>
      </c>
      <c r="AI9" s="277" t="str">
        <f t="shared" si="74"/>
        <v>男子</v>
      </c>
      <c r="AJ9" s="278">
        <f>AF9+1</f>
        <v>10</v>
      </c>
      <c r="AK9" s="279"/>
      <c r="AL9" s="276">
        <f t="shared" si="75"/>
        <v>4</v>
      </c>
      <c r="AM9" s="277" t="str">
        <f t="shared" si="76"/>
        <v>男子</v>
      </c>
      <c r="AN9" s="278">
        <f t="shared" si="20"/>
        <v>11</v>
      </c>
      <c r="AO9" s="308"/>
    </row>
    <row r="10" spans="1:41" ht="18" customHeight="1" thickBot="1">
      <c r="A10" s="307">
        <v>7</v>
      </c>
      <c r="B10" s="276">
        <f t="shared" si="37"/>
        <v>4</v>
      </c>
      <c r="C10" s="277" t="str">
        <f t="shared" si="38"/>
        <v>男子</v>
      </c>
      <c r="D10" s="278">
        <f t="shared" si="39"/>
        <v>12</v>
      </c>
      <c r="E10" s="279"/>
      <c r="F10" s="276">
        <v>5</v>
      </c>
      <c r="G10" s="277" t="str">
        <f t="shared" si="59"/>
        <v>男子</v>
      </c>
      <c r="H10" s="278">
        <v>1</v>
      </c>
      <c r="I10" s="279"/>
      <c r="J10" s="276">
        <f t="shared" si="61"/>
        <v>5</v>
      </c>
      <c r="K10" s="277" t="str">
        <f t="shared" si="62"/>
        <v>男子</v>
      </c>
      <c r="L10" s="278">
        <f t="shared" si="4"/>
        <v>2</v>
      </c>
      <c r="M10" s="279"/>
      <c r="N10" s="276">
        <f t="shared" si="63"/>
        <v>5</v>
      </c>
      <c r="O10" s="277" t="str">
        <f t="shared" si="64"/>
        <v>男子</v>
      </c>
      <c r="P10" s="278">
        <f>L10+1</f>
        <v>3</v>
      </c>
      <c r="Q10" s="279"/>
      <c r="R10" s="276">
        <f t="shared" si="65"/>
        <v>5</v>
      </c>
      <c r="S10" s="277" t="str">
        <f t="shared" si="66"/>
        <v>男子</v>
      </c>
      <c r="T10" s="278">
        <f t="shared" si="49"/>
        <v>4</v>
      </c>
      <c r="U10" s="279"/>
      <c r="V10" s="343">
        <f t="shared" si="67"/>
        <v>5</v>
      </c>
      <c r="W10" s="344" t="str">
        <f t="shared" si="68"/>
        <v>男子</v>
      </c>
      <c r="X10" s="345">
        <f>T10+1</f>
        <v>5</v>
      </c>
      <c r="Y10" s="346"/>
      <c r="Z10" s="343">
        <f t="shared" si="69"/>
        <v>5</v>
      </c>
      <c r="AA10" s="344" t="str">
        <f t="shared" si="70"/>
        <v>男子</v>
      </c>
      <c r="AB10" s="345">
        <f t="shared" si="71"/>
        <v>6</v>
      </c>
      <c r="AC10" s="346"/>
      <c r="AD10" s="343">
        <f t="shared" si="72"/>
        <v>5</v>
      </c>
      <c r="AE10" s="344" t="str">
        <f t="shared" si="73"/>
        <v>男子</v>
      </c>
      <c r="AF10" s="345">
        <f t="shared" si="15"/>
        <v>7</v>
      </c>
      <c r="AG10" s="346"/>
      <c r="AH10" s="343">
        <v>6</v>
      </c>
      <c r="AI10" s="344" t="str">
        <f t="shared" si="74"/>
        <v>男子</v>
      </c>
      <c r="AJ10" s="345">
        <v>1</v>
      </c>
      <c r="AK10" s="346"/>
      <c r="AL10" s="343">
        <f t="shared" si="75"/>
        <v>6</v>
      </c>
      <c r="AM10" s="344" t="str">
        <f t="shared" si="76"/>
        <v>男子</v>
      </c>
      <c r="AN10" s="345">
        <f t="shared" si="20"/>
        <v>2</v>
      </c>
      <c r="AO10" s="347"/>
    </row>
    <row r="11" spans="1:41" ht="18" customHeight="1" thickTop="1" thickBot="1">
      <c r="A11" s="309">
        <v>8</v>
      </c>
      <c r="B11" s="343">
        <f t="shared" si="37"/>
        <v>6</v>
      </c>
      <c r="C11" s="344" t="str">
        <f t="shared" si="38"/>
        <v>男子</v>
      </c>
      <c r="D11" s="345">
        <f t="shared" si="39"/>
        <v>3</v>
      </c>
      <c r="E11" s="346"/>
      <c r="F11" s="343">
        <f t="shared" si="58"/>
        <v>6</v>
      </c>
      <c r="G11" s="344" t="str">
        <f t="shared" si="59"/>
        <v>男子</v>
      </c>
      <c r="H11" s="345">
        <f t="shared" si="60"/>
        <v>4</v>
      </c>
      <c r="I11" s="346"/>
      <c r="J11" s="343">
        <f t="shared" si="61"/>
        <v>6</v>
      </c>
      <c r="K11" s="344" t="str">
        <f t="shared" si="62"/>
        <v>男子</v>
      </c>
      <c r="L11" s="345">
        <f t="shared" si="4"/>
        <v>5</v>
      </c>
      <c r="M11" s="346"/>
      <c r="N11" s="343">
        <f t="shared" si="63"/>
        <v>6</v>
      </c>
      <c r="O11" s="344" t="str">
        <f t="shared" si="64"/>
        <v>男子</v>
      </c>
      <c r="P11" s="345">
        <f>L11+1</f>
        <v>6</v>
      </c>
      <c r="Q11" s="346"/>
      <c r="R11" s="343">
        <f t="shared" si="65"/>
        <v>6</v>
      </c>
      <c r="S11" s="344" t="str">
        <f t="shared" si="66"/>
        <v>男子</v>
      </c>
      <c r="T11" s="345">
        <f t="shared" si="49"/>
        <v>7</v>
      </c>
      <c r="U11" s="348"/>
      <c r="V11" s="349">
        <v>4</v>
      </c>
      <c r="W11" s="350" t="s">
        <v>634</v>
      </c>
      <c r="X11" s="351">
        <v>23</v>
      </c>
      <c r="Y11" s="352"/>
      <c r="Z11" s="353">
        <f t="shared" si="69"/>
        <v>4</v>
      </c>
      <c r="AA11" s="350" t="str">
        <f t="shared" si="70"/>
        <v>女子</v>
      </c>
      <c r="AB11" s="351">
        <f t="shared" si="71"/>
        <v>24</v>
      </c>
      <c r="AC11" s="352"/>
      <c r="AD11" s="353">
        <f t="shared" si="72"/>
        <v>4</v>
      </c>
      <c r="AE11" s="350" t="str">
        <f t="shared" si="73"/>
        <v>女子</v>
      </c>
      <c r="AF11" s="351">
        <f t="shared" si="15"/>
        <v>25</v>
      </c>
      <c r="AG11" s="352"/>
      <c r="AH11" s="353">
        <f t="shared" si="77"/>
        <v>4</v>
      </c>
      <c r="AI11" s="350" t="str">
        <f t="shared" si="74"/>
        <v>女子</v>
      </c>
      <c r="AJ11" s="351">
        <f>AF11+1</f>
        <v>26</v>
      </c>
      <c r="AK11" s="352"/>
      <c r="AL11" s="353">
        <v>5</v>
      </c>
      <c r="AM11" s="350" t="str">
        <f t="shared" si="76"/>
        <v>女子</v>
      </c>
      <c r="AN11" s="351">
        <v>8</v>
      </c>
      <c r="AO11" s="354"/>
    </row>
    <row r="12" spans="1:41" ht="18" customHeight="1" thickTop="1" thickBot="1">
      <c r="A12" s="310">
        <v>9</v>
      </c>
      <c r="B12" s="353">
        <f t="shared" si="37"/>
        <v>5</v>
      </c>
      <c r="C12" s="350" t="str">
        <f t="shared" si="38"/>
        <v>女子</v>
      </c>
      <c r="D12" s="351">
        <f t="shared" si="39"/>
        <v>9</v>
      </c>
      <c r="E12" s="352"/>
      <c r="F12" s="353">
        <f t="shared" si="58"/>
        <v>5</v>
      </c>
      <c r="G12" s="350" t="str">
        <f t="shared" si="59"/>
        <v>女子</v>
      </c>
      <c r="H12" s="351">
        <f t="shared" si="60"/>
        <v>10</v>
      </c>
      <c r="I12" s="352"/>
      <c r="J12" s="353">
        <f t="shared" si="61"/>
        <v>5</v>
      </c>
      <c r="K12" s="350" t="str">
        <f t="shared" si="62"/>
        <v>女子</v>
      </c>
      <c r="L12" s="351">
        <f t="shared" si="4"/>
        <v>11</v>
      </c>
      <c r="M12" s="352"/>
      <c r="N12" s="353">
        <v>6</v>
      </c>
      <c r="O12" s="350" t="str">
        <f t="shared" si="64"/>
        <v>女子</v>
      </c>
      <c r="P12" s="351">
        <v>21</v>
      </c>
      <c r="Q12" s="352"/>
      <c r="R12" s="353">
        <f t="shared" ref="R12" si="78">N12</f>
        <v>6</v>
      </c>
      <c r="S12" s="350" t="str">
        <f t="shared" ref="S12" si="79">O12</f>
        <v>女子</v>
      </c>
      <c r="T12" s="351">
        <f t="shared" si="49"/>
        <v>22</v>
      </c>
      <c r="U12" s="352"/>
      <c r="V12" s="276">
        <f t="shared" si="67"/>
        <v>6</v>
      </c>
      <c r="W12" s="277" t="str">
        <f t="shared" si="68"/>
        <v>女子</v>
      </c>
      <c r="X12" s="278">
        <f>T12+1</f>
        <v>23</v>
      </c>
      <c r="Y12" s="279"/>
      <c r="Z12" s="276">
        <f t="shared" si="69"/>
        <v>6</v>
      </c>
      <c r="AA12" s="277" t="str">
        <f t="shared" si="70"/>
        <v>女子</v>
      </c>
      <c r="AB12" s="278">
        <f t="shared" si="71"/>
        <v>24</v>
      </c>
      <c r="AC12" s="279"/>
      <c r="AD12" s="276">
        <v>4</v>
      </c>
      <c r="AE12" s="277" t="s">
        <v>632</v>
      </c>
      <c r="AF12" s="278">
        <v>13</v>
      </c>
      <c r="AG12" s="279"/>
      <c r="AH12" s="276">
        <f t="shared" ref="AH12" si="80">AD12</f>
        <v>4</v>
      </c>
      <c r="AI12" s="277" t="str">
        <f t="shared" ref="AI12" si="81">AE12</f>
        <v>男子</v>
      </c>
      <c r="AJ12" s="278">
        <f>AF12+1</f>
        <v>14</v>
      </c>
      <c r="AK12" s="279"/>
      <c r="AL12" s="343">
        <f t="shared" si="75"/>
        <v>4</v>
      </c>
      <c r="AM12" s="344" t="str">
        <f t="shared" si="76"/>
        <v>男子</v>
      </c>
      <c r="AN12" s="345">
        <f>AJ12+1</f>
        <v>15</v>
      </c>
      <c r="AO12" s="347"/>
    </row>
    <row r="13" spans="1:41" ht="18" customHeight="1" thickTop="1" thickBot="1">
      <c r="A13" s="309">
        <v>10</v>
      </c>
      <c r="B13" s="343">
        <f t="shared" si="37"/>
        <v>4</v>
      </c>
      <c r="C13" s="344" t="str">
        <f t="shared" si="38"/>
        <v>男子</v>
      </c>
      <c r="D13" s="345">
        <f t="shared" si="39"/>
        <v>16</v>
      </c>
      <c r="E13" s="346"/>
      <c r="F13" s="343">
        <v>5</v>
      </c>
      <c r="G13" s="344" t="str">
        <f t="shared" si="59"/>
        <v>男子</v>
      </c>
      <c r="H13" s="345">
        <v>8</v>
      </c>
      <c r="I13" s="346"/>
      <c r="J13" s="343">
        <f t="shared" ref="J13:J14" si="82">F13</f>
        <v>5</v>
      </c>
      <c r="K13" s="344" t="str">
        <f t="shared" ref="K13:K14" si="83">G13</f>
        <v>男子</v>
      </c>
      <c r="L13" s="345">
        <f t="shared" si="4"/>
        <v>9</v>
      </c>
      <c r="M13" s="346"/>
      <c r="N13" s="343">
        <f t="shared" si="63"/>
        <v>5</v>
      </c>
      <c r="O13" s="344" t="str">
        <f t="shared" si="64"/>
        <v>男子</v>
      </c>
      <c r="P13" s="345">
        <f>L13+1</f>
        <v>10</v>
      </c>
      <c r="Q13" s="346"/>
      <c r="R13" s="343">
        <f t="shared" si="65"/>
        <v>5</v>
      </c>
      <c r="S13" s="344" t="str">
        <f t="shared" si="66"/>
        <v>男子</v>
      </c>
      <c r="T13" s="345">
        <f t="shared" si="49"/>
        <v>11</v>
      </c>
      <c r="U13" s="355"/>
      <c r="V13" s="343">
        <v>6</v>
      </c>
      <c r="W13" s="344" t="str">
        <f t="shared" si="68"/>
        <v>男子</v>
      </c>
      <c r="X13" s="345">
        <v>8</v>
      </c>
      <c r="Y13" s="346"/>
      <c r="Z13" s="343">
        <f t="shared" ref="Z13:Z14" si="84">V13</f>
        <v>6</v>
      </c>
      <c r="AA13" s="344" t="str">
        <f t="shared" ref="AA13:AA14" si="85">W13</f>
        <v>男子</v>
      </c>
      <c r="AB13" s="345">
        <f t="shared" si="71"/>
        <v>9</v>
      </c>
      <c r="AC13" s="346"/>
      <c r="AD13" s="343">
        <f t="shared" si="72"/>
        <v>6</v>
      </c>
      <c r="AE13" s="344" t="str">
        <f t="shared" si="73"/>
        <v>男子</v>
      </c>
      <c r="AF13" s="345">
        <f>AB13+1</f>
        <v>10</v>
      </c>
      <c r="AG13" s="346"/>
      <c r="AH13" s="343">
        <f t="shared" si="77"/>
        <v>6</v>
      </c>
      <c r="AI13" s="344" t="str">
        <f t="shared" si="74"/>
        <v>男子</v>
      </c>
      <c r="AJ13" s="345">
        <f>AF13+1</f>
        <v>11</v>
      </c>
      <c r="AK13" s="348"/>
      <c r="AL13" s="349">
        <v>4</v>
      </c>
      <c r="AM13" s="350" t="s">
        <v>636</v>
      </c>
      <c r="AN13" s="351">
        <v>31</v>
      </c>
      <c r="AO13" s="354"/>
    </row>
    <row r="14" spans="1:41" ht="18" customHeight="1" thickTop="1">
      <c r="A14" s="310">
        <v>11</v>
      </c>
      <c r="B14" s="353">
        <f>AL13</f>
        <v>4</v>
      </c>
      <c r="C14" s="350" t="str">
        <f>AM13</f>
        <v>女子5決</v>
      </c>
      <c r="D14" s="351">
        <f>AN13+1</f>
        <v>32</v>
      </c>
      <c r="E14" s="352"/>
      <c r="F14" s="353">
        <v>5</v>
      </c>
      <c r="G14" s="350" t="str">
        <f t="shared" ref="G14" si="86">C14</f>
        <v>女子5決</v>
      </c>
      <c r="H14" s="351">
        <v>16</v>
      </c>
      <c r="I14" s="352"/>
      <c r="J14" s="353">
        <f t="shared" si="82"/>
        <v>5</v>
      </c>
      <c r="K14" s="350" t="str">
        <f t="shared" si="83"/>
        <v>女子5決</v>
      </c>
      <c r="L14" s="351">
        <f t="shared" ref="L14" si="87">H14+1</f>
        <v>17</v>
      </c>
      <c r="M14" s="352"/>
      <c r="N14" s="353">
        <v>6</v>
      </c>
      <c r="O14" s="350" t="str">
        <f t="shared" si="64"/>
        <v>女子5決</v>
      </c>
      <c r="P14" s="351">
        <v>29</v>
      </c>
      <c r="Q14" s="352"/>
      <c r="R14" s="353">
        <f t="shared" si="65"/>
        <v>6</v>
      </c>
      <c r="S14" s="350" t="str">
        <f t="shared" si="66"/>
        <v>女子5決</v>
      </c>
      <c r="T14" s="351">
        <f t="shared" ref="T14" si="88">P14+1</f>
        <v>30</v>
      </c>
      <c r="U14" s="352"/>
      <c r="V14" s="353">
        <v>4</v>
      </c>
      <c r="W14" s="350" t="s">
        <v>635</v>
      </c>
      <c r="X14" s="351">
        <v>21</v>
      </c>
      <c r="Y14" s="352"/>
      <c r="Z14" s="353">
        <f t="shared" si="84"/>
        <v>4</v>
      </c>
      <c r="AA14" s="350" t="str">
        <f t="shared" si="85"/>
        <v>男子5決</v>
      </c>
      <c r="AB14" s="351">
        <f t="shared" ref="AB14" si="89">X14+1</f>
        <v>22</v>
      </c>
      <c r="AC14" s="352"/>
      <c r="AD14" s="353">
        <v>5</v>
      </c>
      <c r="AE14" s="350" t="str">
        <f t="shared" si="73"/>
        <v>男子5決</v>
      </c>
      <c r="AF14" s="351">
        <v>16</v>
      </c>
      <c r="AG14" s="352"/>
      <c r="AH14" s="353">
        <f t="shared" si="77"/>
        <v>5</v>
      </c>
      <c r="AI14" s="350" t="str">
        <f t="shared" si="74"/>
        <v>男子5決</v>
      </c>
      <c r="AJ14" s="351">
        <f t="shared" ref="AJ14" si="90">AF14+1</f>
        <v>17</v>
      </c>
      <c r="AK14" s="352"/>
      <c r="AL14" s="353">
        <v>6</v>
      </c>
      <c r="AM14" s="350" t="str">
        <f t="shared" ref="AM14" si="91">AI14</f>
        <v>男子5決</v>
      </c>
      <c r="AN14" s="351">
        <v>16</v>
      </c>
      <c r="AO14" s="354"/>
    </row>
    <row r="15" spans="1:41" ht="18" customHeight="1">
      <c r="A15" s="307">
        <v>12</v>
      </c>
      <c r="B15" s="276">
        <f>AL14</f>
        <v>6</v>
      </c>
      <c r="C15" s="277" t="str">
        <f>AM14</f>
        <v>男子5決</v>
      </c>
      <c r="D15" s="278">
        <f>AN14+1</f>
        <v>17</v>
      </c>
      <c r="E15" s="279"/>
      <c r="F15" s="276">
        <v>4</v>
      </c>
      <c r="G15" s="277" t="s">
        <v>636</v>
      </c>
      <c r="H15" s="278">
        <v>33</v>
      </c>
      <c r="I15" s="279"/>
      <c r="J15" s="276">
        <f t="shared" ref="J15" si="92">F15</f>
        <v>4</v>
      </c>
      <c r="K15" s="277" t="str">
        <f t="shared" ref="K15" si="93">G15</f>
        <v>女子5決</v>
      </c>
      <c r="L15" s="278">
        <f t="shared" ref="L15" si="94">H15+1</f>
        <v>34</v>
      </c>
      <c r="M15" s="279"/>
      <c r="N15" s="276">
        <v>5</v>
      </c>
      <c r="O15" s="277" t="str">
        <f t="shared" ref="O15" si="95">K15</f>
        <v>女子5決</v>
      </c>
      <c r="P15" s="278">
        <v>18</v>
      </c>
      <c r="Q15" s="279"/>
      <c r="R15" s="276">
        <f t="shared" ref="R15" si="96">N15</f>
        <v>5</v>
      </c>
      <c r="S15" s="277" t="str">
        <f t="shared" ref="S15" si="97">O15</f>
        <v>女子5決</v>
      </c>
      <c r="T15" s="278">
        <f t="shared" ref="T15" si="98">P15+1</f>
        <v>19</v>
      </c>
      <c r="U15" s="279"/>
      <c r="V15" s="276">
        <v>6</v>
      </c>
      <c r="W15" s="277" t="str">
        <f t="shared" ref="W15" si="99">S15</f>
        <v>女子5決</v>
      </c>
      <c r="X15" s="278">
        <v>31</v>
      </c>
      <c r="Y15" s="279"/>
      <c r="Z15" s="276">
        <f t="shared" ref="Z15" si="100">V15</f>
        <v>6</v>
      </c>
      <c r="AA15" s="277" t="str">
        <f t="shared" ref="AA15" si="101">W15</f>
        <v>女子5決</v>
      </c>
      <c r="AB15" s="278">
        <f t="shared" ref="AB15" si="102">X15+1</f>
        <v>32</v>
      </c>
      <c r="AC15" s="279"/>
      <c r="AD15" s="276">
        <v>4</v>
      </c>
      <c r="AE15" s="277" t="s">
        <v>637</v>
      </c>
      <c r="AF15" s="278">
        <v>23</v>
      </c>
      <c r="AG15" s="279"/>
      <c r="AH15" s="276">
        <f t="shared" ref="AH15" si="103">AD15</f>
        <v>4</v>
      </c>
      <c r="AI15" s="277" t="str">
        <f t="shared" ref="AI15" si="104">AE15</f>
        <v>男子5決</v>
      </c>
      <c r="AJ15" s="278">
        <f t="shared" ref="AJ15" si="105">AF15+1</f>
        <v>24</v>
      </c>
      <c r="AK15" s="279"/>
      <c r="AL15" s="276">
        <v>5</v>
      </c>
      <c r="AM15" s="277" t="str">
        <f t="shared" ref="AM15" si="106">AI15</f>
        <v>男子5決</v>
      </c>
      <c r="AN15" s="278">
        <v>18</v>
      </c>
      <c r="AO15" s="308"/>
    </row>
    <row r="16" spans="1:41" ht="18" customHeight="1" thickBot="1">
      <c r="A16" s="307">
        <v>13</v>
      </c>
      <c r="B16" s="276">
        <f t="shared" ref="B16:B19" si="107">AL15</f>
        <v>5</v>
      </c>
      <c r="C16" s="277" t="str">
        <f t="shared" ref="C16:C18" si="108">AM15</f>
        <v>男子5決</v>
      </c>
      <c r="D16" s="278">
        <f t="shared" ref="D16:D19" si="109">AN15+1</f>
        <v>19</v>
      </c>
      <c r="E16" s="279"/>
      <c r="F16" s="311">
        <v>6</v>
      </c>
      <c r="G16" s="277" t="str">
        <f t="shared" ref="G16:G17" si="110">C16</f>
        <v>男子5決</v>
      </c>
      <c r="H16" s="278">
        <v>18</v>
      </c>
      <c r="I16" s="279"/>
      <c r="J16" s="276">
        <f t="shared" ref="J16:J19" si="111">F16</f>
        <v>6</v>
      </c>
      <c r="K16" s="277" t="str">
        <f t="shared" ref="K16:K18" si="112">G16</f>
        <v>男子5決</v>
      </c>
      <c r="L16" s="278">
        <f t="shared" ref="L16:L19" si="113">H16+1</f>
        <v>19</v>
      </c>
      <c r="M16" s="279"/>
      <c r="N16" s="276">
        <v>4</v>
      </c>
      <c r="O16" s="277" t="s">
        <v>636</v>
      </c>
      <c r="P16" s="278">
        <v>35</v>
      </c>
      <c r="Q16" s="279"/>
      <c r="R16" s="276">
        <f t="shared" ref="R16:R19" si="114">N16</f>
        <v>4</v>
      </c>
      <c r="S16" s="277" t="str">
        <f t="shared" ref="S16:S18" si="115">O16</f>
        <v>女子5決</v>
      </c>
      <c r="T16" s="278">
        <f t="shared" ref="T16:T19" si="116">P16+1</f>
        <v>36</v>
      </c>
      <c r="U16" s="279"/>
      <c r="V16" s="343">
        <v>5</v>
      </c>
      <c r="W16" s="344" t="str">
        <f t="shared" ref="W16:W18" si="117">S16</f>
        <v>女子5決</v>
      </c>
      <c r="X16" s="345">
        <v>20</v>
      </c>
      <c r="Y16" s="346"/>
      <c r="Z16" s="343">
        <f t="shared" ref="Z16:Z19" si="118">V16</f>
        <v>5</v>
      </c>
      <c r="AA16" s="344" t="str">
        <f t="shared" ref="AA16:AA18" si="119">W16</f>
        <v>女子5決</v>
      </c>
      <c r="AB16" s="345">
        <f t="shared" ref="AB16:AB19" si="120">X16+1</f>
        <v>21</v>
      </c>
      <c r="AC16" s="346"/>
      <c r="AD16" s="343">
        <v>6</v>
      </c>
      <c r="AE16" s="344" t="str">
        <f t="shared" ref="AE16:AE17" si="121">AA16</f>
        <v>女子5決</v>
      </c>
      <c r="AF16" s="345">
        <v>33</v>
      </c>
      <c r="AG16" s="346"/>
      <c r="AH16" s="343">
        <f t="shared" ref="AH16:AH19" si="122">AD16</f>
        <v>6</v>
      </c>
      <c r="AI16" s="344" t="str">
        <f t="shared" ref="AI16:AI17" si="123">AE16</f>
        <v>女子5決</v>
      </c>
      <c r="AJ16" s="345">
        <f t="shared" ref="AJ16:AJ19" si="124">AF16+1</f>
        <v>34</v>
      </c>
      <c r="AK16" s="346"/>
      <c r="AL16" s="343">
        <v>4</v>
      </c>
      <c r="AM16" s="344" t="s">
        <v>635</v>
      </c>
      <c r="AN16" s="345">
        <v>25</v>
      </c>
      <c r="AO16" s="347"/>
    </row>
    <row r="17" spans="1:41" ht="18" customHeight="1" thickTop="1" thickBot="1">
      <c r="A17" s="309">
        <v>14</v>
      </c>
      <c r="B17" s="343">
        <f t="shared" si="107"/>
        <v>4</v>
      </c>
      <c r="C17" s="344" t="str">
        <f t="shared" si="108"/>
        <v>男子5決</v>
      </c>
      <c r="D17" s="345">
        <f t="shared" si="109"/>
        <v>26</v>
      </c>
      <c r="E17" s="356"/>
      <c r="F17" s="343">
        <v>5</v>
      </c>
      <c r="G17" s="344" t="str">
        <f t="shared" si="110"/>
        <v>男子5決</v>
      </c>
      <c r="H17" s="345">
        <v>20</v>
      </c>
      <c r="I17" s="346"/>
      <c r="J17" s="343">
        <f t="shared" si="111"/>
        <v>5</v>
      </c>
      <c r="K17" s="344" t="str">
        <f t="shared" si="112"/>
        <v>男子5決</v>
      </c>
      <c r="L17" s="345">
        <f t="shared" si="113"/>
        <v>21</v>
      </c>
      <c r="M17" s="346"/>
      <c r="N17" s="343">
        <v>6</v>
      </c>
      <c r="O17" s="344" t="str">
        <f t="shared" ref="O17:O18" si="125">K17</f>
        <v>男子5決</v>
      </c>
      <c r="P17" s="345">
        <v>20</v>
      </c>
      <c r="Q17" s="346"/>
      <c r="R17" s="343">
        <f t="shared" si="114"/>
        <v>6</v>
      </c>
      <c r="S17" s="344" t="str">
        <f t="shared" si="115"/>
        <v>男子5決</v>
      </c>
      <c r="T17" s="345">
        <f t="shared" si="116"/>
        <v>21</v>
      </c>
      <c r="U17" s="348"/>
      <c r="V17" s="349">
        <v>4</v>
      </c>
      <c r="W17" s="350" t="s">
        <v>632</v>
      </c>
      <c r="X17" s="351">
        <v>17</v>
      </c>
      <c r="Y17" s="357"/>
      <c r="Z17" s="349">
        <f t="shared" si="118"/>
        <v>4</v>
      </c>
      <c r="AA17" s="350" t="str">
        <f t="shared" si="119"/>
        <v>男子</v>
      </c>
      <c r="AB17" s="351">
        <f t="shared" si="120"/>
        <v>18</v>
      </c>
      <c r="AC17" s="352"/>
      <c r="AD17" s="353">
        <v>5</v>
      </c>
      <c r="AE17" s="350" t="str">
        <f t="shared" si="121"/>
        <v>男子</v>
      </c>
      <c r="AF17" s="351">
        <v>12</v>
      </c>
      <c r="AG17" s="352"/>
      <c r="AH17" s="353">
        <f t="shared" si="122"/>
        <v>5</v>
      </c>
      <c r="AI17" s="350" t="str">
        <f t="shared" si="123"/>
        <v>男子</v>
      </c>
      <c r="AJ17" s="351">
        <f t="shared" si="124"/>
        <v>13</v>
      </c>
      <c r="AK17" s="352"/>
      <c r="AL17" s="353">
        <v>6</v>
      </c>
      <c r="AM17" s="350" t="str">
        <f t="shared" ref="AM17" si="126">AI17</f>
        <v>男子</v>
      </c>
      <c r="AN17" s="351">
        <v>12</v>
      </c>
      <c r="AO17" s="354"/>
    </row>
    <row r="18" spans="1:41" ht="18" customHeight="1" thickTop="1">
      <c r="A18" s="310">
        <v>15</v>
      </c>
      <c r="B18" s="353">
        <f t="shared" si="107"/>
        <v>6</v>
      </c>
      <c r="C18" s="350" t="str">
        <f t="shared" si="108"/>
        <v>男子</v>
      </c>
      <c r="D18" s="351">
        <f t="shared" si="109"/>
        <v>13</v>
      </c>
      <c r="E18" s="352"/>
      <c r="F18" s="353">
        <v>4</v>
      </c>
      <c r="G18" s="350" t="s">
        <v>633</v>
      </c>
      <c r="H18" s="351">
        <v>27</v>
      </c>
      <c r="I18" s="352"/>
      <c r="J18" s="353">
        <f t="shared" si="111"/>
        <v>4</v>
      </c>
      <c r="K18" s="350" t="str">
        <f t="shared" si="112"/>
        <v>女子</v>
      </c>
      <c r="L18" s="351">
        <f t="shared" si="113"/>
        <v>28</v>
      </c>
      <c r="M18" s="352"/>
      <c r="N18" s="353">
        <v>5</v>
      </c>
      <c r="O18" s="350" t="str">
        <f t="shared" si="125"/>
        <v>女子</v>
      </c>
      <c r="P18" s="351">
        <v>12</v>
      </c>
      <c r="Q18" s="352"/>
      <c r="R18" s="353">
        <f t="shared" si="114"/>
        <v>5</v>
      </c>
      <c r="S18" s="350" t="str">
        <f t="shared" si="115"/>
        <v>女子</v>
      </c>
      <c r="T18" s="351">
        <f t="shared" si="116"/>
        <v>13</v>
      </c>
      <c r="U18" s="352"/>
      <c r="V18" s="353">
        <v>6</v>
      </c>
      <c r="W18" s="350" t="str">
        <f t="shared" si="117"/>
        <v>女子</v>
      </c>
      <c r="X18" s="351">
        <v>25</v>
      </c>
      <c r="Y18" s="352"/>
      <c r="Z18" s="276">
        <f t="shared" si="118"/>
        <v>6</v>
      </c>
      <c r="AA18" s="277" t="str">
        <f t="shared" si="119"/>
        <v>女子</v>
      </c>
      <c r="AB18" s="278">
        <f t="shared" si="120"/>
        <v>26</v>
      </c>
      <c r="AC18" s="279"/>
      <c r="AD18" s="276">
        <v>4</v>
      </c>
      <c r="AE18" s="277" t="s">
        <v>638</v>
      </c>
      <c r="AF18" s="278">
        <v>19</v>
      </c>
      <c r="AG18" s="279"/>
      <c r="AH18" s="276">
        <f t="shared" si="122"/>
        <v>4</v>
      </c>
      <c r="AI18" s="277" t="s">
        <v>639</v>
      </c>
      <c r="AJ18" s="278">
        <f t="shared" si="124"/>
        <v>20</v>
      </c>
      <c r="AK18" s="279"/>
      <c r="AL18" s="276">
        <v>5</v>
      </c>
      <c r="AM18" s="277" t="s">
        <v>640</v>
      </c>
      <c r="AN18" s="278">
        <v>14</v>
      </c>
      <c r="AO18" s="308"/>
    </row>
    <row r="19" spans="1:41" ht="18" customHeight="1">
      <c r="A19" s="307">
        <v>16</v>
      </c>
      <c r="B19" s="276">
        <f t="shared" si="107"/>
        <v>5</v>
      </c>
      <c r="C19" s="277" t="s">
        <v>639</v>
      </c>
      <c r="D19" s="278">
        <f t="shared" si="109"/>
        <v>15</v>
      </c>
      <c r="E19" s="279"/>
      <c r="F19" s="276">
        <v>6</v>
      </c>
      <c r="G19" s="277" t="s">
        <v>640</v>
      </c>
      <c r="H19" s="278">
        <v>14</v>
      </c>
      <c r="I19" s="279"/>
      <c r="J19" s="276">
        <f t="shared" si="111"/>
        <v>6</v>
      </c>
      <c r="K19" s="277" t="s">
        <v>639</v>
      </c>
      <c r="L19" s="278">
        <f t="shared" si="113"/>
        <v>15</v>
      </c>
      <c r="M19" s="279"/>
      <c r="N19" s="276">
        <v>4</v>
      </c>
      <c r="O19" s="277" t="s">
        <v>641</v>
      </c>
      <c r="P19" s="278">
        <v>29</v>
      </c>
      <c r="Q19" s="279"/>
      <c r="R19" s="276">
        <f t="shared" si="114"/>
        <v>4</v>
      </c>
      <c r="S19" s="277" t="s">
        <v>642</v>
      </c>
      <c r="T19" s="278">
        <f t="shared" si="116"/>
        <v>30</v>
      </c>
      <c r="U19" s="279"/>
      <c r="V19" s="276">
        <v>5</v>
      </c>
      <c r="W19" s="277" t="s">
        <v>643</v>
      </c>
      <c r="X19" s="278">
        <v>14</v>
      </c>
      <c r="Y19" s="279"/>
      <c r="Z19" s="276">
        <f t="shared" si="118"/>
        <v>5</v>
      </c>
      <c r="AA19" s="277" t="s">
        <v>642</v>
      </c>
      <c r="AB19" s="278">
        <f t="shared" si="120"/>
        <v>15</v>
      </c>
      <c r="AC19" s="279"/>
      <c r="AD19" s="276">
        <v>6</v>
      </c>
      <c r="AE19" s="277" t="s">
        <v>644</v>
      </c>
      <c r="AF19" s="278">
        <v>27</v>
      </c>
      <c r="AG19" s="279"/>
      <c r="AH19" s="276">
        <f t="shared" si="122"/>
        <v>6</v>
      </c>
      <c r="AI19" s="277" t="s">
        <v>642</v>
      </c>
      <c r="AJ19" s="278">
        <f t="shared" si="124"/>
        <v>28</v>
      </c>
      <c r="AK19" s="279"/>
      <c r="AL19" s="276"/>
      <c r="AM19" s="277"/>
      <c r="AN19" s="278"/>
      <c r="AO19" s="308"/>
    </row>
    <row r="20" spans="1:41" ht="18" customHeight="1">
      <c r="A20" s="307">
        <v>17</v>
      </c>
      <c r="B20" s="276"/>
      <c r="C20" s="277"/>
      <c r="D20" s="278"/>
      <c r="E20" s="279"/>
      <c r="F20" s="276"/>
      <c r="G20" s="277"/>
      <c r="H20" s="278"/>
      <c r="I20" s="279"/>
      <c r="J20" s="276"/>
      <c r="K20" s="277"/>
      <c r="L20" s="278"/>
      <c r="M20" s="279"/>
      <c r="N20" s="276"/>
      <c r="O20" s="277"/>
      <c r="P20" s="278"/>
      <c r="Q20" s="279"/>
      <c r="R20" s="276"/>
      <c r="S20" s="277"/>
      <c r="T20" s="278"/>
      <c r="U20" s="279"/>
      <c r="V20" s="276"/>
      <c r="W20" s="277"/>
      <c r="X20" s="278"/>
      <c r="Y20" s="279"/>
      <c r="Z20" s="276"/>
      <c r="AA20" s="277"/>
      <c r="AB20" s="278"/>
      <c r="AC20" s="279"/>
      <c r="AD20" s="276"/>
      <c r="AE20" s="277"/>
      <c r="AF20" s="278"/>
      <c r="AG20" s="279"/>
      <c r="AH20" s="276"/>
      <c r="AI20" s="277"/>
      <c r="AJ20" s="278"/>
      <c r="AK20" s="279"/>
      <c r="AL20" s="276"/>
      <c r="AM20" s="277"/>
      <c r="AN20" s="278"/>
      <c r="AO20" s="308"/>
    </row>
    <row r="21" spans="1:41" ht="18" customHeight="1">
      <c r="A21" s="307">
        <v>18</v>
      </c>
      <c r="B21" s="276"/>
      <c r="C21" s="277"/>
      <c r="D21" s="278"/>
      <c r="E21" s="279"/>
      <c r="F21" s="276"/>
      <c r="G21" s="277"/>
      <c r="H21" s="278"/>
      <c r="I21" s="279"/>
      <c r="J21" s="276"/>
      <c r="K21" s="277"/>
      <c r="L21" s="278"/>
      <c r="M21" s="279"/>
      <c r="N21" s="276"/>
      <c r="O21" s="277"/>
      <c r="P21" s="278"/>
      <c r="Q21" s="279"/>
      <c r="R21" s="276"/>
      <c r="S21" s="277"/>
      <c r="T21" s="278"/>
      <c r="U21" s="279"/>
      <c r="V21" s="276"/>
      <c r="W21" s="277"/>
      <c r="X21" s="278"/>
      <c r="Y21" s="279"/>
      <c r="Z21" s="276"/>
      <c r="AA21" s="277"/>
      <c r="AB21" s="278"/>
      <c r="AC21" s="279"/>
      <c r="AD21" s="276"/>
      <c r="AE21" s="277"/>
      <c r="AF21" s="278"/>
      <c r="AG21" s="279"/>
      <c r="AH21" s="276"/>
      <c r="AI21" s="277"/>
      <c r="AJ21" s="278"/>
      <c r="AK21" s="279"/>
      <c r="AL21" s="276"/>
      <c r="AM21" s="277"/>
      <c r="AN21" s="278"/>
      <c r="AO21" s="308"/>
    </row>
    <row r="22" spans="1:41" ht="18" customHeight="1">
      <c r="A22" s="307">
        <v>19</v>
      </c>
      <c r="B22" s="276"/>
      <c r="C22" s="277"/>
      <c r="D22" s="278"/>
      <c r="E22" s="279"/>
      <c r="F22" s="276"/>
      <c r="G22" s="277"/>
      <c r="H22" s="278"/>
      <c r="I22" s="279"/>
      <c r="J22" s="276"/>
      <c r="K22" s="277"/>
      <c r="L22" s="278"/>
      <c r="M22" s="279"/>
      <c r="N22" s="276"/>
      <c r="O22" s="277"/>
      <c r="P22" s="278"/>
      <c r="Q22" s="279"/>
      <c r="R22" s="276"/>
      <c r="S22" s="277"/>
      <c r="T22" s="278"/>
      <c r="U22" s="279"/>
      <c r="V22" s="276"/>
      <c r="W22" s="277"/>
      <c r="X22" s="278"/>
      <c r="Y22" s="279"/>
      <c r="Z22" s="276"/>
      <c r="AA22" s="277"/>
      <c r="AB22" s="278"/>
      <c r="AC22" s="279"/>
      <c r="AD22" s="276"/>
      <c r="AE22" s="277"/>
      <c r="AF22" s="278"/>
      <c r="AG22" s="279"/>
      <c r="AH22" s="276"/>
      <c r="AI22" s="277"/>
      <c r="AJ22" s="278"/>
      <c r="AK22" s="279"/>
      <c r="AL22" s="276"/>
      <c r="AM22" s="277"/>
      <c r="AN22" s="278"/>
      <c r="AO22" s="308"/>
    </row>
    <row r="23" spans="1:41" ht="18" customHeight="1">
      <c r="A23" s="307">
        <v>20</v>
      </c>
      <c r="B23" s="276"/>
      <c r="C23" s="277"/>
      <c r="D23" s="278"/>
      <c r="E23" s="279"/>
      <c r="F23" s="276"/>
      <c r="G23" s="277"/>
      <c r="H23" s="278"/>
      <c r="I23" s="279"/>
      <c r="J23" s="276"/>
      <c r="K23" s="277"/>
      <c r="L23" s="278"/>
      <c r="M23" s="279"/>
      <c r="N23" s="276"/>
      <c r="O23" s="277"/>
      <c r="P23" s="278"/>
      <c r="Q23" s="279"/>
      <c r="R23" s="276"/>
      <c r="S23" s="277"/>
      <c r="T23" s="278"/>
      <c r="U23" s="279"/>
      <c r="V23" s="276"/>
      <c r="W23" s="277"/>
      <c r="X23" s="278"/>
      <c r="Y23" s="279"/>
      <c r="Z23" s="276"/>
      <c r="AA23" s="277"/>
      <c r="AB23" s="278"/>
      <c r="AC23" s="279"/>
      <c r="AD23" s="276"/>
      <c r="AE23" s="277"/>
      <c r="AF23" s="278"/>
      <c r="AG23" s="279"/>
      <c r="AH23" s="276"/>
      <c r="AI23" s="277"/>
      <c r="AJ23" s="278"/>
      <c r="AK23" s="279"/>
      <c r="AL23" s="276"/>
      <c r="AM23" s="277"/>
      <c r="AN23" s="278"/>
      <c r="AO23" s="308"/>
    </row>
  </sheetData>
  <mergeCells count="31">
    <mergeCell ref="X2:X3"/>
    <mergeCell ref="N1:Y1"/>
    <mergeCell ref="AH2:AH3"/>
    <mergeCell ref="AI2:AI3"/>
    <mergeCell ref="AJ2:AJ3"/>
    <mergeCell ref="P2:P3"/>
    <mergeCell ref="R2:R3"/>
    <mergeCell ref="S2:S3"/>
    <mergeCell ref="T2:T3"/>
    <mergeCell ref="V2:V3"/>
    <mergeCell ref="W2:W3"/>
    <mergeCell ref="AN2:AN3"/>
    <mergeCell ref="Z2:Z3"/>
    <mergeCell ref="AA2:AA3"/>
    <mergeCell ref="AB2:AB3"/>
    <mergeCell ref="AD2:AD3"/>
    <mergeCell ref="AE2:AE3"/>
    <mergeCell ref="AF2:AF3"/>
    <mergeCell ref="AM2:AM3"/>
    <mergeCell ref="AL2:AL3"/>
    <mergeCell ref="J2:J3"/>
    <mergeCell ref="K2:K3"/>
    <mergeCell ref="L2:L3"/>
    <mergeCell ref="N2:N3"/>
    <mergeCell ref="O2:O3"/>
    <mergeCell ref="H2:H3"/>
    <mergeCell ref="B2:B3"/>
    <mergeCell ref="C2:C3"/>
    <mergeCell ref="D2:D3"/>
    <mergeCell ref="F2:F3"/>
    <mergeCell ref="G2:G3"/>
  </mergeCells>
  <phoneticPr fontId="10"/>
  <printOptions horizontalCentered="1"/>
  <pageMargins left="0.39370078740157483" right="0.15748031496062992" top="0.78740157480314965" bottom="0.23622047244094491" header="0.39370078740157483" footer="0.15748031496062992"/>
  <pageSetup paperSize="9" scale="96" orientation="landscape" horizontalDpi="4294967293"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4"/>
  <sheetViews>
    <sheetView view="pageBreakPreview" zoomScaleNormal="100" zoomScaleSheetLayoutView="100" workbookViewId="0"/>
  </sheetViews>
  <sheetFormatPr defaultColWidth="2.625" defaultRowHeight="14.25"/>
  <cols>
    <col min="1" max="1" width="5.625" style="193" customWidth="1"/>
    <col min="2" max="2" width="16.625" style="219" customWidth="1"/>
    <col min="3" max="3" width="8.125" style="193" customWidth="1"/>
    <col min="4" max="15" width="3.125" style="193" customWidth="1"/>
    <col min="16" max="16" width="16.625" style="219" customWidth="1"/>
    <col min="17" max="17" width="8.125" style="193" customWidth="1"/>
    <col min="18" max="18" width="3.625" style="193" customWidth="1"/>
    <col min="19" max="16384" width="2.625" style="193"/>
  </cols>
  <sheetData>
    <row r="1" spans="1:18">
      <c r="A1" s="160"/>
      <c r="B1" s="211"/>
      <c r="C1" s="161"/>
      <c r="D1" s="160"/>
      <c r="E1" s="162"/>
      <c r="F1" s="162"/>
      <c r="G1" s="162"/>
      <c r="H1" s="162"/>
      <c r="I1" s="162"/>
      <c r="J1" s="162"/>
      <c r="K1" s="162"/>
      <c r="L1" s="162"/>
      <c r="M1" s="162"/>
      <c r="N1" s="162"/>
      <c r="O1" s="160"/>
      <c r="P1" s="211"/>
      <c r="Q1" s="161"/>
      <c r="R1" s="160" t="s">
        <v>430</v>
      </c>
    </row>
    <row r="2" spans="1:18">
      <c r="A2" s="160"/>
      <c r="B2" s="211"/>
      <c r="C2" s="161"/>
      <c r="D2" s="160"/>
      <c r="E2" s="162"/>
      <c r="F2" s="162"/>
      <c r="G2" s="162"/>
      <c r="H2" s="162"/>
      <c r="I2" s="162"/>
      <c r="J2" s="162"/>
      <c r="K2" s="162"/>
      <c r="L2" s="162"/>
      <c r="M2" s="162"/>
      <c r="N2" s="162"/>
      <c r="O2" s="160"/>
      <c r="P2" s="430">
        <v>44100</v>
      </c>
      <c r="Q2" s="431"/>
      <c r="R2" s="431"/>
    </row>
    <row r="3" spans="1:18">
      <c r="A3" s="160"/>
      <c r="B3" s="211"/>
      <c r="C3" s="161"/>
      <c r="D3" s="160"/>
      <c r="E3" s="162"/>
      <c r="F3" s="162"/>
      <c r="G3" s="162"/>
      <c r="H3" s="162"/>
      <c r="I3" s="162"/>
      <c r="J3" s="162"/>
      <c r="K3" s="162"/>
      <c r="L3" s="162"/>
      <c r="M3" s="162"/>
      <c r="N3" s="162"/>
      <c r="O3" s="160"/>
      <c r="P3" s="211"/>
      <c r="Q3" s="161"/>
      <c r="R3" s="160" t="s">
        <v>506</v>
      </c>
    </row>
    <row r="4" spans="1:18">
      <c r="A4" s="163" t="s">
        <v>431</v>
      </c>
      <c r="B4" s="164"/>
      <c r="C4" s="164"/>
      <c r="D4" s="163"/>
      <c r="E4" s="165"/>
      <c r="F4" s="165"/>
      <c r="G4" s="165"/>
      <c r="H4" s="165"/>
      <c r="I4" s="165"/>
      <c r="J4" s="166"/>
      <c r="K4" s="166"/>
      <c r="L4" s="166"/>
      <c r="M4" s="166"/>
      <c r="N4" s="166"/>
      <c r="O4" s="163"/>
      <c r="P4" s="164"/>
      <c r="Q4" s="164"/>
      <c r="R4" s="163"/>
    </row>
    <row r="5" spans="1:18" ht="13.5">
      <c r="A5" s="395">
        <v>1</v>
      </c>
      <c r="B5" s="397" t="s">
        <v>432</v>
      </c>
      <c r="C5" s="393" t="s">
        <v>351</v>
      </c>
      <c r="D5" s="395">
        <v>1</v>
      </c>
      <c r="E5" s="171"/>
      <c r="F5" s="171"/>
      <c r="G5" s="169"/>
      <c r="H5" s="169"/>
      <c r="I5" s="169"/>
      <c r="J5" s="170"/>
      <c r="K5" s="170"/>
      <c r="L5" s="170"/>
      <c r="M5" s="172"/>
      <c r="N5" s="172"/>
      <c r="O5" s="395">
        <v>3</v>
      </c>
      <c r="P5" s="397" t="s">
        <v>433</v>
      </c>
      <c r="Q5" s="393" t="s">
        <v>358</v>
      </c>
      <c r="R5" s="395">
        <v>15</v>
      </c>
    </row>
    <row r="6" spans="1:18" ht="13.5">
      <c r="A6" s="396"/>
      <c r="B6" s="398"/>
      <c r="C6" s="394"/>
      <c r="D6" s="396"/>
      <c r="E6" s="169"/>
      <c r="F6" s="169">
        <v>13</v>
      </c>
      <c r="G6" s="173"/>
      <c r="H6" s="169"/>
      <c r="I6" s="169"/>
      <c r="J6" s="170"/>
      <c r="K6" s="170"/>
      <c r="L6" s="174"/>
      <c r="M6" s="170">
        <v>17</v>
      </c>
      <c r="N6" s="170"/>
      <c r="O6" s="396"/>
      <c r="P6" s="398"/>
      <c r="Q6" s="394"/>
      <c r="R6" s="396"/>
    </row>
    <row r="7" spans="1:18" ht="13.5">
      <c r="A7" s="395">
        <v>2</v>
      </c>
      <c r="B7" s="397" t="s">
        <v>434</v>
      </c>
      <c r="C7" s="393" t="s">
        <v>420</v>
      </c>
      <c r="D7" s="395">
        <v>17</v>
      </c>
      <c r="E7" s="171"/>
      <c r="F7" s="169"/>
      <c r="G7" s="175"/>
      <c r="H7" s="175"/>
      <c r="I7" s="169"/>
      <c r="J7" s="170"/>
      <c r="K7" s="176"/>
      <c r="L7" s="177"/>
      <c r="M7" s="170"/>
      <c r="N7" s="172"/>
      <c r="O7" s="395">
        <v>19</v>
      </c>
      <c r="P7" s="397" t="s">
        <v>435</v>
      </c>
      <c r="Q7" s="393" t="s">
        <v>368</v>
      </c>
      <c r="R7" s="395">
        <v>16</v>
      </c>
    </row>
    <row r="8" spans="1:18" ht="13.5">
      <c r="A8" s="396"/>
      <c r="B8" s="398"/>
      <c r="C8" s="394"/>
      <c r="D8" s="396"/>
      <c r="E8" s="169">
        <v>1</v>
      </c>
      <c r="F8" s="173"/>
      <c r="G8" s="175"/>
      <c r="H8" s="175"/>
      <c r="I8" s="169"/>
      <c r="J8" s="170"/>
      <c r="K8" s="176"/>
      <c r="L8" s="176"/>
      <c r="M8" s="174"/>
      <c r="N8" s="170">
        <v>7</v>
      </c>
      <c r="O8" s="396"/>
      <c r="P8" s="398"/>
      <c r="Q8" s="394"/>
      <c r="R8" s="396"/>
    </row>
    <row r="9" spans="1:18" ht="13.5">
      <c r="A9" s="395">
        <v>3</v>
      </c>
      <c r="B9" s="397" t="s">
        <v>436</v>
      </c>
      <c r="C9" s="393" t="s">
        <v>400</v>
      </c>
      <c r="D9" s="395">
        <v>16</v>
      </c>
      <c r="E9" s="171"/>
      <c r="F9" s="175"/>
      <c r="G9" s="169"/>
      <c r="H9" s="175"/>
      <c r="I9" s="169"/>
      <c r="J9" s="170"/>
      <c r="K9" s="176"/>
      <c r="L9" s="170"/>
      <c r="M9" s="177"/>
      <c r="N9" s="172"/>
      <c r="O9" s="395">
        <v>14</v>
      </c>
      <c r="P9" s="397" t="s">
        <v>437</v>
      </c>
      <c r="Q9" s="393" t="s">
        <v>398</v>
      </c>
      <c r="R9" s="395">
        <v>17</v>
      </c>
    </row>
    <row r="10" spans="1:18" ht="13.5">
      <c r="A10" s="396"/>
      <c r="B10" s="398"/>
      <c r="C10" s="394"/>
      <c r="D10" s="396"/>
      <c r="E10" s="169"/>
      <c r="F10" s="169"/>
      <c r="G10" s="169">
        <v>21</v>
      </c>
      <c r="H10" s="173"/>
      <c r="I10" s="169"/>
      <c r="J10" s="170"/>
      <c r="K10" s="174"/>
      <c r="L10" s="170">
        <v>23</v>
      </c>
      <c r="M10" s="170"/>
      <c r="N10" s="170"/>
      <c r="O10" s="396"/>
      <c r="P10" s="398"/>
      <c r="Q10" s="394"/>
      <c r="R10" s="396"/>
    </row>
    <row r="11" spans="1:18" ht="13.5">
      <c r="A11" s="395">
        <v>4</v>
      </c>
      <c r="B11" s="397" t="s">
        <v>438</v>
      </c>
      <c r="C11" s="393" t="s">
        <v>362</v>
      </c>
      <c r="D11" s="395">
        <v>9</v>
      </c>
      <c r="E11" s="171"/>
      <c r="F11" s="169"/>
      <c r="G11" s="169"/>
      <c r="H11" s="175"/>
      <c r="I11" s="175"/>
      <c r="J11" s="176"/>
      <c r="K11" s="177"/>
      <c r="L11" s="170"/>
      <c r="M11" s="170"/>
      <c r="N11" s="172"/>
      <c r="O11" s="395">
        <v>11</v>
      </c>
      <c r="P11" s="397" t="s">
        <v>439</v>
      </c>
      <c r="Q11" s="393" t="s">
        <v>343</v>
      </c>
      <c r="R11" s="395">
        <v>18</v>
      </c>
    </row>
    <row r="12" spans="1:18" ht="13.5">
      <c r="A12" s="396"/>
      <c r="B12" s="398"/>
      <c r="C12" s="394"/>
      <c r="D12" s="396"/>
      <c r="E12" s="169">
        <v>2</v>
      </c>
      <c r="F12" s="173"/>
      <c r="G12" s="169"/>
      <c r="H12" s="175"/>
      <c r="I12" s="175"/>
      <c r="J12" s="176"/>
      <c r="K12" s="176"/>
      <c r="L12" s="170"/>
      <c r="M12" s="174"/>
      <c r="N12" s="170">
        <v>8</v>
      </c>
      <c r="O12" s="396"/>
      <c r="P12" s="398"/>
      <c r="Q12" s="394"/>
      <c r="R12" s="396"/>
    </row>
    <row r="13" spans="1:18" ht="13.5">
      <c r="A13" s="395">
        <v>5</v>
      </c>
      <c r="B13" s="397" t="s">
        <v>440</v>
      </c>
      <c r="C13" s="393" t="s">
        <v>398</v>
      </c>
      <c r="D13" s="395">
        <v>24</v>
      </c>
      <c r="E13" s="171"/>
      <c r="F13" s="175"/>
      <c r="G13" s="175"/>
      <c r="H13" s="175"/>
      <c r="I13" s="175"/>
      <c r="J13" s="176"/>
      <c r="K13" s="176"/>
      <c r="L13" s="176"/>
      <c r="M13" s="177"/>
      <c r="N13" s="172"/>
      <c r="O13" s="395">
        <v>22</v>
      </c>
      <c r="P13" s="397" t="s">
        <v>441</v>
      </c>
      <c r="Q13" s="393" t="s">
        <v>345</v>
      </c>
      <c r="R13" s="395">
        <v>19</v>
      </c>
    </row>
    <row r="14" spans="1:18" ht="13.5">
      <c r="A14" s="396"/>
      <c r="B14" s="398"/>
      <c r="C14" s="394"/>
      <c r="D14" s="396"/>
      <c r="E14" s="169"/>
      <c r="F14" s="169">
        <v>14</v>
      </c>
      <c r="G14" s="173"/>
      <c r="H14" s="175"/>
      <c r="I14" s="175"/>
      <c r="J14" s="176"/>
      <c r="K14" s="176"/>
      <c r="L14" s="174"/>
      <c r="M14" s="170">
        <v>18</v>
      </c>
      <c r="N14" s="170"/>
      <c r="O14" s="396"/>
      <c r="P14" s="398"/>
      <c r="Q14" s="394"/>
      <c r="R14" s="396"/>
    </row>
    <row r="15" spans="1:18" ht="13.5">
      <c r="A15" s="395">
        <v>6</v>
      </c>
      <c r="B15" s="397" t="s">
        <v>442</v>
      </c>
      <c r="C15" s="393" t="s">
        <v>343</v>
      </c>
      <c r="D15" s="395">
        <v>25</v>
      </c>
      <c r="E15" s="171"/>
      <c r="F15" s="169"/>
      <c r="G15" s="175"/>
      <c r="H15" s="169"/>
      <c r="I15" s="175"/>
      <c r="J15" s="176"/>
      <c r="K15" s="170"/>
      <c r="L15" s="177"/>
      <c r="M15" s="170"/>
      <c r="N15" s="172"/>
      <c r="O15" s="395">
        <v>27</v>
      </c>
      <c r="P15" s="397" t="s">
        <v>443</v>
      </c>
      <c r="Q15" s="393" t="s">
        <v>348</v>
      </c>
      <c r="R15" s="395">
        <v>20</v>
      </c>
    </row>
    <row r="16" spans="1:18" ht="13.5">
      <c r="A16" s="396"/>
      <c r="B16" s="398"/>
      <c r="C16" s="394"/>
      <c r="D16" s="396"/>
      <c r="E16" s="169">
        <v>3</v>
      </c>
      <c r="F16" s="173"/>
      <c r="G16" s="175"/>
      <c r="H16" s="169"/>
      <c r="I16" s="178"/>
      <c r="J16" s="180"/>
      <c r="K16" s="170"/>
      <c r="L16" s="176"/>
      <c r="M16" s="174"/>
      <c r="N16" s="170">
        <v>9</v>
      </c>
      <c r="O16" s="396"/>
      <c r="P16" s="398"/>
      <c r="Q16" s="394"/>
      <c r="R16" s="396"/>
    </row>
    <row r="17" spans="1:18" ht="13.5">
      <c r="A17" s="395">
        <v>7</v>
      </c>
      <c r="B17" s="397" t="s">
        <v>444</v>
      </c>
      <c r="C17" s="393" t="s">
        <v>375</v>
      </c>
      <c r="D17" s="395">
        <v>8</v>
      </c>
      <c r="E17" s="171"/>
      <c r="F17" s="175"/>
      <c r="G17" s="169"/>
      <c r="H17" s="169"/>
      <c r="I17" s="181"/>
      <c r="J17" s="183"/>
      <c r="K17" s="170"/>
      <c r="L17" s="170"/>
      <c r="M17" s="177"/>
      <c r="N17" s="172"/>
      <c r="O17" s="395">
        <v>6</v>
      </c>
      <c r="P17" s="397" t="s">
        <v>445</v>
      </c>
      <c r="Q17" s="393" t="s">
        <v>373</v>
      </c>
      <c r="R17" s="395">
        <v>21</v>
      </c>
    </row>
    <row r="18" spans="1:18" ht="13.5">
      <c r="A18" s="396"/>
      <c r="B18" s="398"/>
      <c r="C18" s="394"/>
      <c r="D18" s="396"/>
      <c r="E18" s="169"/>
      <c r="F18" s="169"/>
      <c r="G18" s="169"/>
      <c r="H18" s="169">
        <v>25</v>
      </c>
      <c r="I18" s="212"/>
      <c r="J18" s="213"/>
      <c r="K18" s="170">
        <v>26</v>
      </c>
      <c r="L18" s="170"/>
      <c r="M18" s="170"/>
      <c r="N18" s="170"/>
      <c r="O18" s="396"/>
      <c r="P18" s="398"/>
      <c r="Q18" s="394"/>
      <c r="R18" s="396"/>
    </row>
    <row r="19" spans="1:18" ht="13.5">
      <c r="A19" s="395">
        <v>8</v>
      </c>
      <c r="B19" s="397" t="s">
        <v>446</v>
      </c>
      <c r="C19" s="393" t="s">
        <v>420</v>
      </c>
      <c r="D19" s="395">
        <v>5</v>
      </c>
      <c r="E19" s="171"/>
      <c r="F19" s="169"/>
      <c r="G19" s="169"/>
      <c r="H19" s="169"/>
      <c r="I19" s="181">
        <v>27</v>
      </c>
      <c r="J19" s="214"/>
      <c r="K19" s="170"/>
      <c r="L19" s="170"/>
      <c r="M19" s="170"/>
      <c r="N19" s="172"/>
      <c r="O19" s="395">
        <v>7</v>
      </c>
      <c r="P19" s="397" t="s">
        <v>447</v>
      </c>
      <c r="Q19" s="393" t="s">
        <v>387</v>
      </c>
      <c r="R19" s="395">
        <v>22</v>
      </c>
    </row>
    <row r="20" spans="1:18" ht="13.5">
      <c r="A20" s="396"/>
      <c r="B20" s="398"/>
      <c r="C20" s="394"/>
      <c r="D20" s="396"/>
      <c r="E20" s="169">
        <v>4</v>
      </c>
      <c r="F20" s="173"/>
      <c r="G20" s="169"/>
      <c r="H20" s="169"/>
      <c r="I20" s="175"/>
      <c r="J20" s="176"/>
      <c r="K20" s="170"/>
      <c r="L20" s="170"/>
      <c r="M20" s="174"/>
      <c r="N20" s="170">
        <v>10</v>
      </c>
      <c r="O20" s="396"/>
      <c r="P20" s="398"/>
      <c r="Q20" s="394"/>
      <c r="R20" s="396"/>
    </row>
    <row r="21" spans="1:18" ht="13.5">
      <c r="A21" s="395">
        <v>9</v>
      </c>
      <c r="B21" s="397" t="s">
        <v>448</v>
      </c>
      <c r="C21" s="393" t="s">
        <v>355</v>
      </c>
      <c r="D21" s="395">
        <v>28</v>
      </c>
      <c r="E21" s="171"/>
      <c r="F21" s="175"/>
      <c r="G21" s="175"/>
      <c r="H21" s="169"/>
      <c r="I21" s="175"/>
      <c r="J21" s="176"/>
      <c r="K21" s="170"/>
      <c r="L21" s="176"/>
      <c r="M21" s="177"/>
      <c r="N21" s="172"/>
      <c r="O21" s="395">
        <v>26</v>
      </c>
      <c r="P21" s="397" t="s">
        <v>449</v>
      </c>
      <c r="Q21" s="393" t="s">
        <v>357</v>
      </c>
      <c r="R21" s="395">
        <v>23</v>
      </c>
    </row>
    <row r="22" spans="1:18" ht="13.5">
      <c r="A22" s="396"/>
      <c r="B22" s="398"/>
      <c r="C22" s="394"/>
      <c r="D22" s="396"/>
      <c r="E22" s="169"/>
      <c r="F22" s="169">
        <v>15</v>
      </c>
      <c r="G22" s="173"/>
      <c r="H22" s="169"/>
      <c r="I22" s="175"/>
      <c r="J22" s="176"/>
      <c r="K22" s="170"/>
      <c r="L22" s="174"/>
      <c r="M22" s="170">
        <v>19</v>
      </c>
      <c r="N22" s="170"/>
      <c r="O22" s="396"/>
      <c r="P22" s="398"/>
      <c r="Q22" s="394"/>
      <c r="R22" s="396"/>
    </row>
    <row r="23" spans="1:18" ht="12.95" customHeight="1">
      <c r="A23" s="395">
        <v>10</v>
      </c>
      <c r="B23" s="397" t="s">
        <v>450</v>
      </c>
      <c r="C23" s="393" t="s">
        <v>398</v>
      </c>
      <c r="D23" s="395">
        <v>21</v>
      </c>
      <c r="E23" s="171"/>
      <c r="F23" s="169"/>
      <c r="G23" s="175"/>
      <c r="H23" s="175"/>
      <c r="I23" s="175"/>
      <c r="J23" s="176"/>
      <c r="K23" s="176"/>
      <c r="L23" s="177"/>
      <c r="M23" s="170"/>
      <c r="N23" s="172"/>
      <c r="O23" s="395">
        <v>23</v>
      </c>
      <c r="P23" s="397" t="s">
        <v>701</v>
      </c>
      <c r="Q23" s="393" t="s">
        <v>596</v>
      </c>
      <c r="R23" s="395">
        <v>24</v>
      </c>
    </row>
    <row r="24" spans="1:18" ht="12.95" customHeight="1">
      <c r="A24" s="396"/>
      <c r="B24" s="398"/>
      <c r="C24" s="394"/>
      <c r="D24" s="396"/>
      <c r="E24" s="169">
        <v>5</v>
      </c>
      <c r="F24" s="173"/>
      <c r="G24" s="175"/>
      <c r="H24" s="175"/>
      <c r="I24" s="175"/>
      <c r="J24" s="176"/>
      <c r="K24" s="176"/>
      <c r="L24" s="176"/>
      <c r="M24" s="174"/>
      <c r="N24" s="170">
        <v>11</v>
      </c>
      <c r="O24" s="396"/>
      <c r="P24" s="398"/>
      <c r="Q24" s="394"/>
      <c r="R24" s="396"/>
    </row>
    <row r="25" spans="1:18" ht="13.5">
      <c r="A25" s="395">
        <v>11</v>
      </c>
      <c r="B25" s="397" t="s">
        <v>451</v>
      </c>
      <c r="C25" s="393" t="s">
        <v>363</v>
      </c>
      <c r="D25" s="395">
        <v>12</v>
      </c>
      <c r="E25" s="171"/>
      <c r="F25" s="175"/>
      <c r="G25" s="169"/>
      <c r="H25" s="175"/>
      <c r="I25" s="175"/>
      <c r="J25" s="176"/>
      <c r="K25" s="176"/>
      <c r="L25" s="170"/>
      <c r="M25" s="177"/>
      <c r="N25" s="172"/>
      <c r="O25" s="395">
        <v>10</v>
      </c>
      <c r="P25" s="397" t="s">
        <v>452</v>
      </c>
      <c r="Q25" s="393" t="s">
        <v>342</v>
      </c>
      <c r="R25" s="395">
        <v>25</v>
      </c>
    </row>
    <row r="26" spans="1:18" ht="13.5">
      <c r="A26" s="396"/>
      <c r="B26" s="398"/>
      <c r="C26" s="394"/>
      <c r="D26" s="396"/>
      <c r="E26" s="169"/>
      <c r="F26" s="169"/>
      <c r="G26" s="169">
        <v>22</v>
      </c>
      <c r="H26" s="173"/>
      <c r="I26" s="175"/>
      <c r="J26" s="176"/>
      <c r="K26" s="174"/>
      <c r="L26" s="170">
        <v>24</v>
      </c>
      <c r="M26" s="170"/>
      <c r="N26" s="170"/>
      <c r="O26" s="396"/>
      <c r="P26" s="398"/>
      <c r="Q26" s="394"/>
      <c r="R26" s="396"/>
    </row>
    <row r="27" spans="1:18" ht="13.5">
      <c r="A27" s="395">
        <v>12</v>
      </c>
      <c r="B27" s="397" t="s">
        <v>453</v>
      </c>
      <c r="C27" s="393" t="s">
        <v>360</v>
      </c>
      <c r="D27" s="395">
        <v>13</v>
      </c>
      <c r="E27" s="171"/>
      <c r="F27" s="169"/>
      <c r="G27" s="169"/>
      <c r="H27" s="175"/>
      <c r="I27" s="169"/>
      <c r="J27" s="170"/>
      <c r="K27" s="177"/>
      <c r="L27" s="170"/>
      <c r="M27" s="170"/>
      <c r="N27" s="172"/>
      <c r="O27" s="395">
        <v>15</v>
      </c>
      <c r="P27" s="397" t="s">
        <v>454</v>
      </c>
      <c r="Q27" s="393" t="s">
        <v>398</v>
      </c>
      <c r="R27" s="395">
        <v>26</v>
      </c>
    </row>
    <row r="28" spans="1:18" ht="13.5">
      <c r="A28" s="396"/>
      <c r="B28" s="398"/>
      <c r="C28" s="394"/>
      <c r="D28" s="396"/>
      <c r="E28" s="169">
        <v>6</v>
      </c>
      <c r="F28" s="173"/>
      <c r="G28" s="169"/>
      <c r="H28" s="175"/>
      <c r="I28" s="169"/>
      <c r="J28" s="170"/>
      <c r="K28" s="176"/>
      <c r="L28" s="170"/>
      <c r="M28" s="174"/>
      <c r="N28" s="170">
        <v>12</v>
      </c>
      <c r="O28" s="396"/>
      <c r="P28" s="398"/>
      <c r="Q28" s="394"/>
      <c r="R28" s="396"/>
    </row>
    <row r="29" spans="1:18" ht="13.5">
      <c r="A29" s="395">
        <v>13</v>
      </c>
      <c r="B29" s="397" t="s">
        <v>455</v>
      </c>
      <c r="C29" s="393" t="s">
        <v>345</v>
      </c>
      <c r="D29" s="395">
        <v>20</v>
      </c>
      <c r="E29" s="171"/>
      <c r="F29" s="175"/>
      <c r="G29" s="175"/>
      <c r="H29" s="175"/>
      <c r="I29" s="169"/>
      <c r="J29" s="170"/>
      <c r="K29" s="176"/>
      <c r="L29" s="176"/>
      <c r="M29" s="177"/>
      <c r="N29" s="172"/>
      <c r="O29" s="395">
        <v>18</v>
      </c>
      <c r="P29" s="397" t="s">
        <v>456</v>
      </c>
      <c r="Q29" s="393" t="s">
        <v>351</v>
      </c>
      <c r="R29" s="395">
        <v>27</v>
      </c>
    </row>
    <row r="30" spans="1:18" ht="13.5">
      <c r="A30" s="396"/>
      <c r="B30" s="398"/>
      <c r="C30" s="394"/>
      <c r="D30" s="396"/>
      <c r="E30" s="169"/>
      <c r="F30" s="169">
        <v>16</v>
      </c>
      <c r="G30" s="173"/>
      <c r="H30" s="175"/>
      <c r="I30" s="434" t="s">
        <v>327</v>
      </c>
      <c r="J30" s="434"/>
      <c r="K30" s="176"/>
      <c r="L30" s="174"/>
      <c r="M30" s="170">
        <v>20</v>
      </c>
      <c r="N30" s="170"/>
      <c r="O30" s="396"/>
      <c r="P30" s="398"/>
      <c r="Q30" s="394"/>
      <c r="R30" s="396"/>
    </row>
    <row r="31" spans="1:18" ht="13.5">
      <c r="A31" s="395">
        <v>14</v>
      </c>
      <c r="B31" s="397" t="s">
        <v>457</v>
      </c>
      <c r="C31" s="393" t="s">
        <v>414</v>
      </c>
      <c r="D31" s="395">
        <v>4</v>
      </c>
      <c r="E31" s="171"/>
      <c r="F31" s="171"/>
      <c r="G31" s="175"/>
      <c r="H31" s="169"/>
      <c r="I31" s="158"/>
      <c r="J31" s="159"/>
      <c r="K31" s="170"/>
      <c r="L31" s="177"/>
      <c r="M31" s="172"/>
      <c r="N31" s="172"/>
      <c r="O31" s="395">
        <v>2</v>
      </c>
      <c r="P31" s="397" t="s">
        <v>458</v>
      </c>
      <c r="Q31" s="393" t="s">
        <v>358</v>
      </c>
      <c r="R31" s="395">
        <v>28</v>
      </c>
    </row>
    <row r="32" spans="1:18" ht="13.5">
      <c r="A32" s="396"/>
      <c r="B32" s="398"/>
      <c r="C32" s="394"/>
      <c r="D32" s="396"/>
      <c r="E32" s="169"/>
      <c r="F32" s="169"/>
      <c r="G32" s="169"/>
      <c r="H32" s="169"/>
      <c r="I32" s="399" t="s">
        <v>592</v>
      </c>
      <c r="J32" s="400"/>
      <c r="K32" s="170"/>
      <c r="L32" s="170"/>
      <c r="M32" s="170"/>
      <c r="N32" s="170"/>
      <c r="O32" s="396"/>
      <c r="P32" s="398"/>
      <c r="Q32" s="394"/>
      <c r="R32" s="396"/>
    </row>
    <row r="33" spans="1:18">
      <c r="B33" s="215"/>
      <c r="C33" s="216"/>
      <c r="E33" s="169"/>
      <c r="F33" s="169"/>
      <c r="G33" s="169"/>
      <c r="H33" s="169"/>
      <c r="I33" s="156"/>
      <c r="J33" s="157"/>
      <c r="K33" s="170"/>
      <c r="L33" s="170"/>
      <c r="M33" s="170"/>
      <c r="N33" s="170"/>
      <c r="P33" s="215"/>
      <c r="Q33" s="216"/>
    </row>
    <row r="34" spans="1:18">
      <c r="B34" s="215"/>
      <c r="C34" s="216"/>
      <c r="E34" s="169"/>
      <c r="F34" s="169"/>
      <c r="G34" s="169"/>
      <c r="H34" s="169"/>
      <c r="I34" s="156"/>
      <c r="J34" s="157"/>
      <c r="K34" s="170"/>
      <c r="L34" s="170"/>
      <c r="M34" s="170"/>
      <c r="N34" s="170"/>
      <c r="P34" s="215"/>
      <c r="Q34" s="216"/>
    </row>
    <row r="35" spans="1:18">
      <c r="B35" s="215"/>
      <c r="C35" s="216"/>
      <c r="E35" s="169"/>
      <c r="F35" s="169"/>
      <c r="G35" s="169"/>
      <c r="H35" s="169"/>
      <c r="I35" s="169"/>
      <c r="J35" s="170"/>
      <c r="K35" s="170"/>
      <c r="L35" s="170"/>
      <c r="M35" s="170"/>
      <c r="N35" s="170"/>
      <c r="P35" s="215"/>
      <c r="Q35" s="216"/>
    </row>
    <row r="36" spans="1:18" ht="15" thickBot="1">
      <c r="B36" s="215"/>
      <c r="C36" s="216"/>
      <c r="E36" s="169"/>
      <c r="F36" s="169"/>
      <c r="G36" s="169"/>
      <c r="H36" s="169"/>
      <c r="I36" s="169"/>
      <c r="J36" s="170"/>
      <c r="K36" s="170"/>
      <c r="L36" s="170"/>
      <c r="M36" s="170"/>
      <c r="N36" s="170"/>
      <c r="P36" s="215"/>
      <c r="Q36" s="216"/>
    </row>
    <row r="37" spans="1:18" ht="13.5">
      <c r="A37" s="403" t="s">
        <v>504</v>
      </c>
      <c r="B37" s="403"/>
      <c r="C37" s="167"/>
      <c r="D37" s="417" t="str">
        <f>A39</f>
        <v>5-1</v>
      </c>
      <c r="E37" s="418"/>
      <c r="F37" s="418"/>
      <c r="G37" s="421" t="str">
        <f>A41</f>
        <v>5-2</v>
      </c>
      <c r="H37" s="418"/>
      <c r="I37" s="418"/>
      <c r="J37" s="421" t="str">
        <f>A43</f>
        <v>5-3</v>
      </c>
      <c r="K37" s="418"/>
      <c r="L37" s="418"/>
      <c r="M37" s="422" t="str">
        <f>A45</f>
        <v>5-4</v>
      </c>
      <c r="N37" s="423"/>
      <c r="O37" s="423"/>
      <c r="P37" s="432" t="s">
        <v>328</v>
      </c>
      <c r="Q37" s="223"/>
    </row>
    <row r="38" spans="1:18" thickBot="1">
      <c r="A38" s="404"/>
      <c r="B38" s="404"/>
      <c r="D38" s="419"/>
      <c r="E38" s="420"/>
      <c r="F38" s="420"/>
      <c r="G38" s="420"/>
      <c r="H38" s="420"/>
      <c r="I38" s="420"/>
      <c r="J38" s="420"/>
      <c r="K38" s="420"/>
      <c r="L38" s="420"/>
      <c r="M38" s="424"/>
      <c r="N38" s="425"/>
      <c r="O38" s="425"/>
      <c r="P38" s="433"/>
      <c r="Q38" s="223"/>
    </row>
    <row r="39" spans="1:18" ht="13.5">
      <c r="A39" s="405" t="s">
        <v>329</v>
      </c>
      <c r="B39" s="407" t="s">
        <v>333</v>
      </c>
      <c r="C39" s="401"/>
      <c r="D39" s="426"/>
      <c r="E39" s="427"/>
      <c r="F39" s="427"/>
      <c r="G39" s="429">
        <f>M39+4</f>
        <v>33</v>
      </c>
      <c r="H39" s="429"/>
      <c r="I39" s="429"/>
      <c r="J39" s="429">
        <f>M39+2</f>
        <v>31</v>
      </c>
      <c r="K39" s="429"/>
      <c r="L39" s="429"/>
      <c r="M39" s="443">
        <v>29</v>
      </c>
      <c r="N39" s="444"/>
      <c r="O39" s="444"/>
      <c r="P39" s="432"/>
      <c r="Q39" s="223"/>
    </row>
    <row r="40" spans="1:18" thickBot="1">
      <c r="A40" s="406"/>
      <c r="B40" s="408"/>
      <c r="C40" s="402"/>
      <c r="D40" s="428"/>
      <c r="E40" s="414"/>
      <c r="F40" s="414"/>
      <c r="G40" s="413"/>
      <c r="H40" s="413"/>
      <c r="I40" s="413"/>
      <c r="J40" s="413"/>
      <c r="K40" s="413"/>
      <c r="L40" s="413"/>
      <c r="M40" s="415"/>
      <c r="N40" s="416"/>
      <c r="O40" s="416"/>
      <c r="P40" s="435"/>
      <c r="Q40" s="223"/>
    </row>
    <row r="41" spans="1:18" ht="13.5">
      <c r="A41" s="405" t="s">
        <v>330</v>
      </c>
      <c r="B41" s="408" t="s">
        <v>334</v>
      </c>
      <c r="C41" s="402"/>
      <c r="D41" s="412"/>
      <c r="E41" s="413"/>
      <c r="F41" s="413"/>
      <c r="G41" s="414"/>
      <c r="H41" s="414"/>
      <c r="I41" s="414"/>
      <c r="J41" s="413">
        <f>M39+1</f>
        <v>30</v>
      </c>
      <c r="K41" s="413"/>
      <c r="L41" s="413"/>
      <c r="M41" s="415">
        <f>M39+3</f>
        <v>32</v>
      </c>
      <c r="N41" s="416"/>
      <c r="O41" s="416"/>
      <c r="P41" s="436"/>
      <c r="Q41" s="223"/>
    </row>
    <row r="42" spans="1:18" thickBot="1">
      <c r="A42" s="406"/>
      <c r="B42" s="408"/>
      <c r="C42" s="402"/>
      <c r="D42" s="412"/>
      <c r="E42" s="413"/>
      <c r="F42" s="413"/>
      <c r="G42" s="414"/>
      <c r="H42" s="414"/>
      <c r="I42" s="414"/>
      <c r="J42" s="413"/>
      <c r="K42" s="413"/>
      <c r="L42" s="413"/>
      <c r="M42" s="415"/>
      <c r="N42" s="416"/>
      <c r="O42" s="416"/>
      <c r="P42" s="435"/>
      <c r="Q42" s="223"/>
    </row>
    <row r="43" spans="1:18" ht="13.5">
      <c r="A43" s="405" t="s">
        <v>331</v>
      </c>
      <c r="B43" s="408" t="s">
        <v>335</v>
      </c>
      <c r="C43" s="402"/>
      <c r="D43" s="412"/>
      <c r="E43" s="413"/>
      <c r="F43" s="413"/>
      <c r="G43" s="413"/>
      <c r="H43" s="413"/>
      <c r="I43" s="413"/>
      <c r="J43" s="414"/>
      <c r="K43" s="414"/>
      <c r="L43" s="414"/>
      <c r="M43" s="415">
        <f>M39+5</f>
        <v>34</v>
      </c>
      <c r="N43" s="416"/>
      <c r="O43" s="416"/>
      <c r="P43" s="436"/>
      <c r="Q43" s="223"/>
    </row>
    <row r="44" spans="1:18" thickBot="1">
      <c r="A44" s="406"/>
      <c r="B44" s="408"/>
      <c r="C44" s="402"/>
      <c r="D44" s="412"/>
      <c r="E44" s="413"/>
      <c r="F44" s="413"/>
      <c r="G44" s="413"/>
      <c r="H44" s="413"/>
      <c r="I44" s="413"/>
      <c r="J44" s="414"/>
      <c r="K44" s="414"/>
      <c r="L44" s="414"/>
      <c r="M44" s="415"/>
      <c r="N44" s="416"/>
      <c r="O44" s="416"/>
      <c r="P44" s="435"/>
      <c r="Q44" s="223"/>
    </row>
    <row r="45" spans="1:18" ht="13.5">
      <c r="A45" s="405" t="s">
        <v>332</v>
      </c>
      <c r="B45" s="408" t="s">
        <v>505</v>
      </c>
      <c r="C45" s="402"/>
      <c r="D45" s="412"/>
      <c r="E45" s="413"/>
      <c r="F45" s="413"/>
      <c r="G45" s="413"/>
      <c r="H45" s="413"/>
      <c r="I45" s="413"/>
      <c r="J45" s="413"/>
      <c r="K45" s="413"/>
      <c r="L45" s="413"/>
      <c r="M45" s="439"/>
      <c r="N45" s="440"/>
      <c r="O45" s="440"/>
      <c r="P45" s="436"/>
      <c r="Q45" s="223"/>
    </row>
    <row r="46" spans="1:18" thickBot="1">
      <c r="A46" s="409"/>
      <c r="B46" s="410"/>
      <c r="C46" s="411"/>
      <c r="D46" s="437"/>
      <c r="E46" s="438"/>
      <c r="F46" s="438"/>
      <c r="G46" s="438"/>
      <c r="H46" s="438"/>
      <c r="I46" s="438"/>
      <c r="J46" s="438"/>
      <c r="K46" s="438"/>
      <c r="L46" s="438"/>
      <c r="M46" s="441"/>
      <c r="N46" s="442"/>
      <c r="O46" s="442"/>
      <c r="P46" s="433"/>
      <c r="Q46" s="223"/>
      <c r="R46" s="168"/>
    </row>
    <row r="47" spans="1:18">
      <c r="A47" s="220"/>
      <c r="B47" s="221"/>
      <c r="C47" s="222"/>
      <c r="D47" s="192"/>
      <c r="E47" s="169"/>
      <c r="F47" s="169"/>
      <c r="G47" s="169"/>
      <c r="H47" s="169"/>
      <c r="I47" s="169"/>
      <c r="J47" s="170"/>
      <c r="K47" s="170"/>
      <c r="L47" s="170"/>
      <c r="M47" s="170"/>
      <c r="N47" s="170"/>
      <c r="O47" s="192"/>
      <c r="P47" s="217"/>
      <c r="Q47" s="167"/>
      <c r="R47" s="168"/>
    </row>
    <row r="48" spans="1:18">
      <c r="A48" s="220"/>
      <c r="B48" s="221"/>
      <c r="C48" s="222"/>
      <c r="D48" s="192"/>
      <c r="E48" s="169"/>
      <c r="F48" s="169"/>
      <c r="G48" s="169"/>
      <c r="H48" s="169"/>
      <c r="I48" s="169"/>
      <c r="J48" s="170"/>
      <c r="K48" s="170"/>
      <c r="L48" s="170"/>
      <c r="M48" s="170"/>
      <c r="N48" s="170"/>
      <c r="O48" s="192"/>
      <c r="P48" s="217"/>
      <c r="Q48" s="167"/>
      <c r="R48" s="168"/>
    </row>
    <row r="49" spans="1:18">
      <c r="A49" s="220"/>
      <c r="B49" s="221"/>
      <c r="C49" s="222"/>
      <c r="D49" s="192"/>
      <c r="E49" s="169"/>
      <c r="F49" s="169"/>
      <c r="G49" s="169"/>
      <c r="H49" s="169"/>
      <c r="I49" s="169"/>
      <c r="J49" s="170"/>
      <c r="K49" s="170"/>
      <c r="L49" s="170"/>
      <c r="M49" s="170"/>
      <c r="N49" s="170"/>
      <c r="O49" s="192"/>
      <c r="P49" s="217"/>
      <c r="Q49" s="167"/>
      <c r="R49" s="168"/>
    </row>
    <row r="50" spans="1:18">
      <c r="A50" s="220"/>
      <c r="B50" s="221"/>
      <c r="C50" s="222"/>
      <c r="D50" s="192"/>
      <c r="E50" s="169"/>
      <c r="F50" s="169"/>
      <c r="G50" s="169"/>
      <c r="H50" s="169"/>
      <c r="I50" s="169"/>
      <c r="J50" s="170"/>
      <c r="K50" s="170"/>
      <c r="L50" s="170"/>
      <c r="M50" s="170"/>
      <c r="N50" s="170"/>
      <c r="O50" s="192"/>
      <c r="P50" s="217"/>
      <c r="Q50" s="167"/>
      <c r="R50" s="168"/>
    </row>
    <row r="51" spans="1:18">
      <c r="A51" s="220"/>
      <c r="B51" s="221"/>
      <c r="C51" s="222"/>
      <c r="D51" s="192"/>
      <c r="E51" s="169"/>
      <c r="F51" s="169"/>
      <c r="G51" s="169"/>
      <c r="H51" s="169"/>
      <c r="I51" s="169"/>
      <c r="J51" s="170"/>
      <c r="K51" s="170"/>
      <c r="L51" s="170"/>
      <c r="M51" s="170"/>
      <c r="N51" s="170"/>
      <c r="O51" s="192"/>
      <c r="P51" s="217"/>
      <c r="Q51" s="167"/>
      <c r="R51" s="168"/>
    </row>
    <row r="52" spans="1:18">
      <c r="A52" s="220"/>
      <c r="B52" s="221"/>
      <c r="C52" s="222"/>
      <c r="D52" s="192"/>
      <c r="E52" s="169"/>
      <c r="F52" s="169"/>
      <c r="G52" s="169"/>
      <c r="H52" s="169"/>
      <c r="I52" s="169"/>
      <c r="J52" s="170"/>
      <c r="K52" s="170"/>
      <c r="L52" s="170"/>
      <c r="M52" s="170"/>
      <c r="N52" s="170"/>
      <c r="O52" s="192"/>
      <c r="P52" s="217"/>
      <c r="Q52" s="167"/>
      <c r="R52" s="168"/>
    </row>
    <row r="53" spans="1:18">
      <c r="A53" s="220"/>
      <c r="B53" s="221"/>
      <c r="C53" s="222"/>
      <c r="D53" s="192"/>
      <c r="E53" s="169"/>
      <c r="F53" s="169"/>
      <c r="G53" s="169"/>
      <c r="H53" s="169"/>
      <c r="I53" s="169"/>
      <c r="J53" s="170"/>
      <c r="K53" s="170"/>
      <c r="L53" s="170"/>
      <c r="M53" s="170"/>
      <c r="N53" s="170"/>
      <c r="O53" s="192"/>
      <c r="P53" s="217"/>
      <c r="Q53" s="167"/>
      <c r="R53" s="168"/>
    </row>
    <row r="54" spans="1:18">
      <c r="A54" s="220"/>
      <c r="B54" s="221"/>
      <c r="C54" s="222"/>
      <c r="D54" s="192"/>
      <c r="E54" s="169"/>
      <c r="F54" s="169"/>
      <c r="G54" s="169"/>
      <c r="H54" s="169"/>
      <c r="I54" s="169"/>
      <c r="J54" s="170"/>
      <c r="K54" s="170"/>
      <c r="L54" s="170"/>
      <c r="M54" s="170"/>
      <c r="N54" s="170"/>
      <c r="O54" s="192"/>
      <c r="P54" s="217"/>
      <c r="Q54" s="167"/>
      <c r="R54" s="168"/>
    </row>
    <row r="55" spans="1:18">
      <c r="A55" s="220"/>
      <c r="B55" s="221"/>
      <c r="C55" s="222"/>
      <c r="D55" s="192"/>
      <c r="E55" s="169"/>
      <c r="F55" s="169"/>
      <c r="G55" s="169"/>
      <c r="H55" s="169"/>
      <c r="I55" s="169"/>
      <c r="J55" s="170"/>
      <c r="K55" s="170"/>
      <c r="L55" s="170"/>
      <c r="M55" s="170"/>
      <c r="N55" s="170"/>
      <c r="O55" s="192"/>
      <c r="P55" s="217"/>
      <c r="Q55" s="167"/>
      <c r="R55" s="168"/>
    </row>
    <row r="56" spans="1:18">
      <c r="A56" s="220"/>
      <c r="B56" s="221"/>
      <c r="C56" s="222"/>
      <c r="D56" s="192"/>
      <c r="E56" s="169"/>
      <c r="F56" s="169"/>
      <c r="G56" s="169"/>
      <c r="H56" s="169"/>
      <c r="I56" s="169"/>
      <c r="J56" s="170"/>
      <c r="K56" s="170"/>
      <c r="L56" s="170"/>
      <c r="M56" s="170"/>
      <c r="N56" s="170"/>
      <c r="O56" s="192"/>
      <c r="P56" s="217"/>
      <c r="Q56" s="167"/>
      <c r="R56" s="168"/>
    </row>
    <row r="57" spans="1:18">
      <c r="A57" s="220"/>
      <c r="B57" s="221"/>
      <c r="C57" s="222"/>
      <c r="D57" s="192"/>
      <c r="E57" s="169"/>
      <c r="F57" s="169"/>
      <c r="G57" s="169"/>
      <c r="H57" s="169"/>
      <c r="I57" s="169"/>
      <c r="J57" s="170"/>
      <c r="K57" s="170"/>
      <c r="L57" s="170"/>
      <c r="M57" s="170"/>
      <c r="N57" s="170"/>
      <c r="O57" s="192"/>
      <c r="P57" s="217"/>
      <c r="Q57" s="167"/>
      <c r="R57" s="168"/>
    </row>
    <row r="58" spans="1:18">
      <c r="A58" s="160"/>
      <c r="B58" s="211"/>
      <c r="C58" s="161"/>
      <c r="D58" s="160"/>
      <c r="E58" s="162"/>
      <c r="F58" s="162"/>
      <c r="G58" s="162"/>
      <c r="H58" s="162"/>
      <c r="I58" s="162"/>
      <c r="J58" s="162"/>
      <c r="K58" s="162"/>
      <c r="L58" s="162"/>
      <c r="M58" s="162"/>
      <c r="N58" s="162"/>
      <c r="O58" s="160"/>
      <c r="P58" s="211"/>
      <c r="Q58" s="161"/>
      <c r="R58" s="160" t="s">
        <v>430</v>
      </c>
    </row>
    <row r="59" spans="1:18">
      <c r="A59" s="160"/>
      <c r="B59" s="211"/>
      <c r="C59" s="161"/>
      <c r="D59" s="160"/>
      <c r="E59" s="162"/>
      <c r="F59" s="162"/>
      <c r="G59" s="162"/>
      <c r="H59" s="162"/>
      <c r="I59" s="162"/>
      <c r="J59" s="162"/>
      <c r="K59" s="162"/>
      <c r="L59" s="162"/>
      <c r="M59" s="162"/>
      <c r="N59" s="162"/>
      <c r="O59" s="160"/>
      <c r="P59" s="430">
        <v>44100</v>
      </c>
      <c r="Q59" s="431"/>
      <c r="R59" s="431"/>
    </row>
    <row r="60" spans="1:18">
      <c r="A60" s="160"/>
      <c r="B60" s="211"/>
      <c r="C60" s="161"/>
      <c r="D60" s="160"/>
      <c r="E60" s="162"/>
      <c r="F60" s="162"/>
      <c r="G60" s="162"/>
      <c r="H60" s="162"/>
      <c r="I60" s="162"/>
      <c r="J60" s="162"/>
      <c r="K60" s="162"/>
      <c r="L60" s="162"/>
      <c r="M60" s="162"/>
      <c r="N60" s="162"/>
      <c r="O60" s="160"/>
      <c r="P60" s="211"/>
      <c r="Q60" s="161"/>
      <c r="R60" s="160" t="s">
        <v>506</v>
      </c>
    </row>
    <row r="61" spans="1:18">
      <c r="A61" s="163" t="s">
        <v>459</v>
      </c>
      <c r="B61" s="164"/>
      <c r="C61" s="164"/>
      <c r="D61" s="163"/>
      <c r="E61" s="165"/>
      <c r="F61" s="165"/>
      <c r="G61" s="165"/>
      <c r="H61" s="165"/>
      <c r="I61" s="165"/>
      <c r="J61" s="166"/>
      <c r="K61" s="166"/>
      <c r="L61" s="166"/>
      <c r="M61" s="166"/>
      <c r="N61" s="166"/>
      <c r="O61" s="163"/>
      <c r="P61" s="164"/>
      <c r="Q61" s="164"/>
      <c r="R61" s="163"/>
    </row>
    <row r="62" spans="1:18" ht="13.5">
      <c r="A62" s="395">
        <v>1</v>
      </c>
      <c r="B62" s="397" t="s">
        <v>460</v>
      </c>
      <c r="C62" s="393" t="s">
        <v>420</v>
      </c>
      <c r="D62" s="395"/>
      <c r="E62" s="171"/>
      <c r="F62" s="171"/>
      <c r="G62" s="169"/>
      <c r="H62" s="169"/>
      <c r="I62" s="169"/>
      <c r="J62" s="170"/>
      <c r="K62" s="170"/>
      <c r="L62" s="170"/>
      <c r="M62" s="170"/>
      <c r="N62" s="172"/>
      <c r="O62" s="395"/>
      <c r="P62" s="397" t="s">
        <v>461</v>
      </c>
      <c r="Q62" s="393" t="s">
        <v>349</v>
      </c>
      <c r="R62" s="395">
        <v>8</v>
      </c>
    </row>
    <row r="63" spans="1:18" ht="13.5">
      <c r="A63" s="396"/>
      <c r="B63" s="398"/>
      <c r="C63" s="394"/>
      <c r="D63" s="396"/>
      <c r="E63" s="169"/>
      <c r="F63" s="169">
        <v>8</v>
      </c>
      <c r="G63" s="173"/>
      <c r="H63" s="169"/>
      <c r="I63" s="169"/>
      <c r="J63" s="170"/>
      <c r="K63" s="170"/>
      <c r="L63" s="170"/>
      <c r="M63" s="174"/>
      <c r="N63" s="170">
        <v>4</v>
      </c>
      <c r="O63" s="396"/>
      <c r="P63" s="398"/>
      <c r="Q63" s="394"/>
      <c r="R63" s="396"/>
    </row>
    <row r="64" spans="1:18" ht="13.5">
      <c r="A64" s="395">
        <v>2</v>
      </c>
      <c r="B64" s="397" t="s">
        <v>462</v>
      </c>
      <c r="C64" s="393" t="s">
        <v>360</v>
      </c>
      <c r="D64" s="395"/>
      <c r="E64" s="171"/>
      <c r="F64" s="169"/>
      <c r="G64" s="175"/>
      <c r="H64" s="175"/>
      <c r="I64" s="169"/>
      <c r="J64" s="170"/>
      <c r="K64" s="170"/>
      <c r="L64" s="176"/>
      <c r="M64" s="177"/>
      <c r="N64" s="172"/>
      <c r="O64" s="395"/>
      <c r="P64" s="397" t="s">
        <v>463</v>
      </c>
      <c r="Q64" s="393" t="s">
        <v>398</v>
      </c>
      <c r="R64" s="395">
        <v>9</v>
      </c>
    </row>
    <row r="65" spans="1:18" ht="13.5">
      <c r="A65" s="396"/>
      <c r="B65" s="398"/>
      <c r="C65" s="394"/>
      <c r="D65" s="396"/>
      <c r="E65" s="169">
        <v>1</v>
      </c>
      <c r="F65" s="173"/>
      <c r="G65" s="175"/>
      <c r="H65" s="178"/>
      <c r="I65" s="179"/>
      <c r="J65" s="179"/>
      <c r="K65" s="179"/>
      <c r="L65" s="174"/>
      <c r="M65" s="170">
        <v>10</v>
      </c>
      <c r="N65" s="170"/>
      <c r="O65" s="396"/>
      <c r="P65" s="398"/>
      <c r="Q65" s="394"/>
      <c r="R65" s="396"/>
    </row>
    <row r="66" spans="1:18" ht="13.5">
      <c r="A66" s="395">
        <v>3</v>
      </c>
      <c r="B66" s="397" t="s">
        <v>464</v>
      </c>
      <c r="C66" s="393" t="s">
        <v>387</v>
      </c>
      <c r="D66" s="395"/>
      <c r="E66" s="171"/>
      <c r="F66" s="175"/>
      <c r="G66" s="169"/>
      <c r="H66" s="181"/>
      <c r="I66" s="182"/>
      <c r="J66" s="182"/>
      <c r="K66" s="183"/>
      <c r="L66" s="177"/>
      <c r="M66" s="170"/>
      <c r="N66" s="172"/>
      <c r="O66" s="395"/>
      <c r="P66" s="397" t="s">
        <v>465</v>
      </c>
      <c r="Q66" s="393" t="s">
        <v>360</v>
      </c>
      <c r="R66" s="395">
        <v>10</v>
      </c>
    </row>
    <row r="67" spans="1:18" ht="13.5">
      <c r="A67" s="396"/>
      <c r="B67" s="398"/>
      <c r="C67" s="394"/>
      <c r="D67" s="396"/>
      <c r="E67" s="169"/>
      <c r="F67" s="169"/>
      <c r="G67" s="169">
        <v>12</v>
      </c>
      <c r="H67" s="212"/>
      <c r="I67" s="218"/>
      <c r="J67" s="225"/>
      <c r="K67" s="224"/>
      <c r="L67" s="176">
        <v>13</v>
      </c>
      <c r="M67" s="174"/>
      <c r="N67" s="170">
        <v>5</v>
      </c>
      <c r="O67" s="396"/>
      <c r="P67" s="398"/>
      <c r="Q67" s="394"/>
      <c r="R67" s="396"/>
    </row>
    <row r="68" spans="1:18" ht="13.5">
      <c r="A68" s="395">
        <v>4</v>
      </c>
      <c r="B68" s="397" t="s">
        <v>466</v>
      </c>
      <c r="C68" s="393" t="s">
        <v>400</v>
      </c>
      <c r="D68" s="395"/>
      <c r="E68" s="171"/>
      <c r="F68" s="169"/>
      <c r="G68" s="169"/>
      <c r="H68" s="181">
        <v>14</v>
      </c>
      <c r="I68" s="182"/>
      <c r="J68" s="182"/>
      <c r="K68" s="214"/>
      <c r="L68" s="170"/>
      <c r="M68" s="177"/>
      <c r="N68" s="172"/>
      <c r="O68" s="395"/>
      <c r="P68" s="397" t="s">
        <v>467</v>
      </c>
      <c r="Q68" s="393" t="s">
        <v>357</v>
      </c>
      <c r="R68" s="395">
        <v>11</v>
      </c>
    </row>
    <row r="69" spans="1:18" ht="13.5">
      <c r="A69" s="396"/>
      <c r="B69" s="398"/>
      <c r="C69" s="394"/>
      <c r="D69" s="396"/>
      <c r="E69" s="169">
        <v>2</v>
      </c>
      <c r="F69" s="173"/>
      <c r="G69" s="169"/>
      <c r="H69" s="175"/>
      <c r="I69" s="169"/>
      <c r="J69" s="170"/>
      <c r="K69" s="176"/>
      <c r="L69" s="170" t="s">
        <v>222</v>
      </c>
      <c r="M69" s="170"/>
      <c r="N69" s="170"/>
      <c r="O69" s="396"/>
      <c r="P69" s="398"/>
      <c r="Q69" s="394"/>
      <c r="R69" s="396"/>
    </row>
    <row r="70" spans="1:18" ht="13.5">
      <c r="A70" s="395">
        <v>5</v>
      </c>
      <c r="B70" s="397" t="s">
        <v>468</v>
      </c>
      <c r="C70" s="393" t="s">
        <v>398</v>
      </c>
      <c r="D70" s="395"/>
      <c r="E70" s="171"/>
      <c r="F70" s="175"/>
      <c r="G70" s="175"/>
      <c r="H70" s="175"/>
      <c r="I70" s="169"/>
      <c r="J70" s="170"/>
      <c r="K70" s="176"/>
      <c r="L70" s="170"/>
      <c r="M70" s="170"/>
      <c r="N70" s="172"/>
      <c r="O70" s="395"/>
      <c r="P70" s="397" t="s">
        <v>469</v>
      </c>
      <c r="Q70" s="393" t="s">
        <v>342</v>
      </c>
      <c r="R70" s="395">
        <v>12</v>
      </c>
    </row>
    <row r="71" spans="1:18" ht="13.5">
      <c r="A71" s="396"/>
      <c r="B71" s="398"/>
      <c r="C71" s="394"/>
      <c r="D71" s="396"/>
      <c r="E71" s="169"/>
      <c r="F71" s="169">
        <v>9</v>
      </c>
      <c r="G71" s="173"/>
      <c r="H71" s="175"/>
      <c r="I71" s="169"/>
      <c r="J71" s="170"/>
      <c r="K71" s="176"/>
      <c r="L71" s="170"/>
      <c r="M71" s="174"/>
      <c r="N71" s="170">
        <v>6</v>
      </c>
      <c r="O71" s="396"/>
      <c r="P71" s="398"/>
      <c r="Q71" s="394"/>
      <c r="R71" s="396"/>
    </row>
    <row r="72" spans="1:18" ht="13.5">
      <c r="A72" s="395">
        <v>6</v>
      </c>
      <c r="B72" s="397" t="s">
        <v>470</v>
      </c>
      <c r="C72" s="393" t="s">
        <v>343</v>
      </c>
      <c r="D72" s="395"/>
      <c r="E72" s="171"/>
      <c r="F72" s="169"/>
      <c r="G72" s="175"/>
      <c r="H72" s="169"/>
      <c r="I72" s="169"/>
      <c r="J72" s="170"/>
      <c r="K72" s="176"/>
      <c r="L72" s="176"/>
      <c r="M72" s="177"/>
      <c r="N72" s="172"/>
      <c r="O72" s="395"/>
      <c r="P72" s="397" t="s">
        <v>471</v>
      </c>
      <c r="Q72" s="393" t="s">
        <v>348</v>
      </c>
      <c r="R72" s="395">
        <v>13</v>
      </c>
    </row>
    <row r="73" spans="1:18" ht="13.5">
      <c r="A73" s="396"/>
      <c r="B73" s="398"/>
      <c r="C73" s="394"/>
      <c r="D73" s="396"/>
      <c r="E73" s="169">
        <v>3</v>
      </c>
      <c r="F73" s="173"/>
      <c r="G73" s="175"/>
      <c r="H73" s="169"/>
      <c r="I73" s="169"/>
      <c r="J73" s="170"/>
      <c r="K73" s="176"/>
      <c r="L73" s="174"/>
      <c r="M73" s="170">
        <v>11</v>
      </c>
      <c r="N73" s="170"/>
      <c r="O73" s="396"/>
      <c r="P73" s="398"/>
      <c r="Q73" s="394"/>
      <c r="R73" s="396"/>
    </row>
    <row r="74" spans="1:18" ht="13.5">
      <c r="A74" s="395">
        <v>7</v>
      </c>
      <c r="B74" s="397" t="s">
        <v>472</v>
      </c>
      <c r="C74" s="393" t="s">
        <v>400</v>
      </c>
      <c r="D74" s="395"/>
      <c r="E74" s="171"/>
      <c r="F74" s="175"/>
      <c r="G74" s="169"/>
      <c r="H74" s="169"/>
      <c r="I74" s="434" t="s">
        <v>327</v>
      </c>
      <c r="J74" s="434"/>
      <c r="K74" s="170"/>
      <c r="L74" s="177"/>
      <c r="M74" s="170"/>
      <c r="N74" s="172"/>
      <c r="O74" s="395"/>
      <c r="P74" s="397" t="s">
        <v>473</v>
      </c>
      <c r="Q74" s="393" t="s">
        <v>349</v>
      </c>
      <c r="R74" s="395">
        <v>14</v>
      </c>
    </row>
    <row r="75" spans="1:18" ht="13.5">
      <c r="A75" s="396"/>
      <c r="B75" s="398"/>
      <c r="C75" s="394"/>
      <c r="D75" s="396"/>
      <c r="E75" s="169"/>
      <c r="F75" s="169"/>
      <c r="G75" s="169"/>
      <c r="H75" s="169" t="s">
        <v>222</v>
      </c>
      <c r="I75" s="158"/>
      <c r="J75" s="159"/>
      <c r="K75" s="170"/>
      <c r="L75" s="176"/>
      <c r="M75" s="174"/>
      <c r="N75" s="170">
        <v>7</v>
      </c>
      <c r="O75" s="396"/>
      <c r="P75" s="398"/>
      <c r="Q75" s="394"/>
      <c r="R75" s="396"/>
    </row>
    <row r="76" spans="1:18">
      <c r="A76" s="192"/>
      <c r="B76" s="217"/>
      <c r="C76" s="167"/>
      <c r="D76" s="192"/>
      <c r="E76" s="169"/>
      <c r="F76" s="169"/>
      <c r="G76" s="169"/>
      <c r="H76" s="169"/>
      <c r="I76" s="399" t="s">
        <v>593</v>
      </c>
      <c r="J76" s="400"/>
      <c r="K76" s="170"/>
      <c r="L76" s="170"/>
      <c r="M76" s="177"/>
      <c r="N76" s="172"/>
      <c r="O76" s="395"/>
      <c r="P76" s="397" t="s">
        <v>474</v>
      </c>
      <c r="Q76" s="393" t="s">
        <v>351</v>
      </c>
      <c r="R76" s="395">
        <v>15</v>
      </c>
    </row>
    <row r="77" spans="1:18">
      <c r="A77" s="192"/>
      <c r="B77" s="217"/>
      <c r="C77" s="167"/>
      <c r="D77" s="192"/>
      <c r="E77" s="169"/>
      <c r="F77" s="169"/>
      <c r="G77" s="169"/>
      <c r="H77" s="169"/>
      <c r="I77" s="156"/>
      <c r="J77" s="157"/>
      <c r="K77" s="170"/>
      <c r="L77" s="170"/>
      <c r="M77" s="170"/>
      <c r="N77" s="170"/>
      <c r="O77" s="396"/>
      <c r="P77" s="398"/>
      <c r="Q77" s="394"/>
      <c r="R77" s="396"/>
    </row>
    <row r="78" spans="1:18">
      <c r="A78" s="192"/>
      <c r="B78" s="217"/>
      <c r="C78" s="167"/>
      <c r="D78" s="192"/>
      <c r="E78" s="169"/>
      <c r="F78" s="169"/>
      <c r="G78" s="169"/>
      <c r="H78" s="169"/>
      <c r="I78" s="156"/>
      <c r="J78" s="157"/>
      <c r="K78" s="170"/>
      <c r="L78" s="170"/>
      <c r="M78" s="170"/>
      <c r="N78" s="170"/>
      <c r="P78" s="215"/>
      <c r="Q78" s="216"/>
    </row>
    <row r="79" spans="1:18">
      <c r="A79" s="192"/>
      <c r="B79" s="217"/>
      <c r="C79" s="167"/>
      <c r="D79" s="192"/>
      <c r="E79" s="169"/>
      <c r="F79" s="169"/>
      <c r="G79" s="169"/>
      <c r="H79" s="169"/>
      <c r="I79" s="169"/>
      <c r="J79" s="170"/>
      <c r="K79" s="170"/>
      <c r="L79" s="170"/>
      <c r="M79" s="170"/>
      <c r="N79" s="170"/>
      <c r="P79" s="215"/>
      <c r="Q79" s="216"/>
    </row>
    <row r="80" spans="1:18">
      <c r="A80" s="192"/>
      <c r="B80" s="217"/>
      <c r="C80" s="167"/>
      <c r="D80" s="192"/>
      <c r="E80" s="169"/>
      <c r="F80" s="169"/>
      <c r="G80" s="169"/>
      <c r="H80" s="169"/>
      <c r="I80" s="169"/>
      <c r="J80" s="170"/>
      <c r="K80" s="170"/>
      <c r="L80" s="170"/>
      <c r="M80" s="170"/>
      <c r="N80" s="170"/>
      <c r="P80" s="215"/>
      <c r="Q80" s="216"/>
    </row>
    <row r="81" spans="1:18" ht="15" thickBot="1">
      <c r="A81" s="192"/>
      <c r="B81" s="217"/>
      <c r="C81" s="167"/>
      <c r="D81" s="192"/>
      <c r="E81" s="169"/>
      <c r="F81" s="169"/>
      <c r="G81" s="169"/>
      <c r="H81" s="169"/>
      <c r="I81" s="169"/>
      <c r="J81" s="170"/>
      <c r="K81" s="170"/>
      <c r="L81" s="170"/>
      <c r="M81" s="170"/>
      <c r="N81" s="170"/>
      <c r="P81" s="215"/>
      <c r="Q81" s="216"/>
    </row>
    <row r="82" spans="1:18" ht="13.5">
      <c r="A82" s="403" t="s">
        <v>504</v>
      </c>
      <c r="B82" s="403"/>
      <c r="C82" s="167"/>
      <c r="D82" s="417" t="str">
        <f>A84</f>
        <v>5-1</v>
      </c>
      <c r="E82" s="418"/>
      <c r="F82" s="418"/>
      <c r="G82" s="421" t="str">
        <f>A86</f>
        <v>5-2</v>
      </c>
      <c r="H82" s="418"/>
      <c r="I82" s="418"/>
      <c r="J82" s="421" t="str">
        <f>A88</f>
        <v>5-3</v>
      </c>
      <c r="K82" s="418"/>
      <c r="L82" s="418"/>
      <c r="M82" s="422" t="str">
        <f>A90</f>
        <v>5-4</v>
      </c>
      <c r="N82" s="423"/>
      <c r="O82" s="423"/>
      <c r="P82" s="432" t="s">
        <v>328</v>
      </c>
      <c r="Q82" s="223"/>
    </row>
    <row r="83" spans="1:18" thickBot="1">
      <c r="A83" s="404"/>
      <c r="B83" s="404"/>
      <c r="D83" s="419"/>
      <c r="E83" s="420"/>
      <c r="F83" s="420"/>
      <c r="G83" s="420"/>
      <c r="H83" s="420"/>
      <c r="I83" s="420"/>
      <c r="J83" s="420"/>
      <c r="K83" s="420"/>
      <c r="L83" s="420"/>
      <c r="M83" s="424"/>
      <c r="N83" s="425"/>
      <c r="O83" s="425"/>
      <c r="P83" s="433"/>
      <c r="Q83" s="223"/>
    </row>
    <row r="84" spans="1:18" ht="13.5">
      <c r="A84" s="405" t="s">
        <v>329</v>
      </c>
      <c r="B84" s="407" t="s">
        <v>507</v>
      </c>
      <c r="C84" s="401"/>
      <c r="D84" s="426"/>
      <c r="E84" s="427"/>
      <c r="F84" s="427"/>
      <c r="G84" s="429">
        <f>M84+4</f>
        <v>20</v>
      </c>
      <c r="H84" s="429"/>
      <c r="I84" s="429"/>
      <c r="J84" s="429">
        <f>M84+2</f>
        <v>18</v>
      </c>
      <c r="K84" s="429"/>
      <c r="L84" s="429"/>
      <c r="M84" s="443">
        <v>16</v>
      </c>
      <c r="N84" s="444"/>
      <c r="O84" s="444"/>
      <c r="P84" s="432"/>
      <c r="Q84" s="223"/>
    </row>
    <row r="85" spans="1:18" thickBot="1">
      <c r="A85" s="406"/>
      <c r="B85" s="408"/>
      <c r="C85" s="402"/>
      <c r="D85" s="428"/>
      <c r="E85" s="414"/>
      <c r="F85" s="414"/>
      <c r="G85" s="413"/>
      <c r="H85" s="413"/>
      <c r="I85" s="413"/>
      <c r="J85" s="413"/>
      <c r="K85" s="413"/>
      <c r="L85" s="413"/>
      <c r="M85" s="415"/>
      <c r="N85" s="416"/>
      <c r="O85" s="416"/>
      <c r="P85" s="435"/>
      <c r="Q85" s="223"/>
    </row>
    <row r="86" spans="1:18" ht="13.5">
      <c r="A86" s="405" t="s">
        <v>330</v>
      </c>
      <c r="B86" s="408" t="s">
        <v>508</v>
      </c>
      <c r="C86" s="402"/>
      <c r="D86" s="412"/>
      <c r="E86" s="413"/>
      <c r="F86" s="413"/>
      <c r="G86" s="414"/>
      <c r="H86" s="414"/>
      <c r="I86" s="414"/>
      <c r="J86" s="413">
        <f>M84+1</f>
        <v>17</v>
      </c>
      <c r="K86" s="413"/>
      <c r="L86" s="413"/>
      <c r="M86" s="415">
        <f>M84+3</f>
        <v>19</v>
      </c>
      <c r="N86" s="416"/>
      <c r="O86" s="416"/>
      <c r="P86" s="436"/>
      <c r="Q86" s="223"/>
    </row>
    <row r="87" spans="1:18" thickBot="1">
      <c r="A87" s="406"/>
      <c r="B87" s="408"/>
      <c r="C87" s="402"/>
      <c r="D87" s="412"/>
      <c r="E87" s="413"/>
      <c r="F87" s="413"/>
      <c r="G87" s="414"/>
      <c r="H87" s="414"/>
      <c r="I87" s="414"/>
      <c r="J87" s="413"/>
      <c r="K87" s="413"/>
      <c r="L87" s="413"/>
      <c r="M87" s="415"/>
      <c r="N87" s="416"/>
      <c r="O87" s="416"/>
      <c r="P87" s="435"/>
      <c r="Q87" s="223"/>
    </row>
    <row r="88" spans="1:18" ht="13.5">
      <c r="A88" s="405" t="s">
        <v>331</v>
      </c>
      <c r="B88" s="408" t="s">
        <v>509</v>
      </c>
      <c r="C88" s="402"/>
      <c r="D88" s="412"/>
      <c r="E88" s="413"/>
      <c r="F88" s="413"/>
      <c r="G88" s="413"/>
      <c r="H88" s="413"/>
      <c r="I88" s="413"/>
      <c r="J88" s="414"/>
      <c r="K88" s="414"/>
      <c r="L88" s="414"/>
      <c r="M88" s="415">
        <f>M84+5</f>
        <v>21</v>
      </c>
      <c r="N88" s="416"/>
      <c r="O88" s="416"/>
      <c r="P88" s="436"/>
      <c r="Q88" s="223"/>
    </row>
    <row r="89" spans="1:18" thickBot="1">
      <c r="A89" s="406"/>
      <c r="B89" s="408"/>
      <c r="C89" s="402"/>
      <c r="D89" s="412"/>
      <c r="E89" s="413"/>
      <c r="F89" s="413"/>
      <c r="G89" s="413"/>
      <c r="H89" s="413"/>
      <c r="I89" s="413"/>
      <c r="J89" s="414"/>
      <c r="K89" s="414"/>
      <c r="L89" s="414"/>
      <c r="M89" s="415"/>
      <c r="N89" s="416"/>
      <c r="O89" s="416"/>
      <c r="P89" s="435"/>
      <c r="Q89" s="223"/>
    </row>
    <row r="90" spans="1:18" ht="13.5">
      <c r="A90" s="405" t="s">
        <v>332</v>
      </c>
      <c r="B90" s="408" t="s">
        <v>510</v>
      </c>
      <c r="C90" s="402"/>
      <c r="D90" s="412"/>
      <c r="E90" s="413"/>
      <c r="F90" s="413"/>
      <c r="G90" s="413"/>
      <c r="H90" s="413"/>
      <c r="I90" s="413"/>
      <c r="J90" s="413"/>
      <c r="K90" s="413"/>
      <c r="L90" s="413"/>
      <c r="M90" s="439"/>
      <c r="N90" s="440"/>
      <c r="O90" s="440"/>
      <c r="P90" s="436"/>
      <c r="Q90" s="223"/>
    </row>
    <row r="91" spans="1:18" thickBot="1">
      <c r="A91" s="409"/>
      <c r="B91" s="410"/>
      <c r="C91" s="411"/>
      <c r="D91" s="437"/>
      <c r="E91" s="438"/>
      <c r="F91" s="438"/>
      <c r="G91" s="438"/>
      <c r="H91" s="438"/>
      <c r="I91" s="438"/>
      <c r="J91" s="438"/>
      <c r="K91" s="438"/>
      <c r="L91" s="438"/>
      <c r="M91" s="441"/>
      <c r="N91" s="442"/>
      <c r="O91" s="442"/>
      <c r="P91" s="433"/>
      <c r="Q91" s="223"/>
      <c r="R91" s="168"/>
    </row>
    <row r="92" spans="1:18">
      <c r="A92" s="192"/>
      <c r="B92" s="217"/>
      <c r="C92" s="167"/>
      <c r="D92" s="192"/>
      <c r="E92" s="169"/>
      <c r="F92" s="169"/>
      <c r="G92" s="169"/>
      <c r="H92" s="169"/>
      <c r="I92" s="169"/>
      <c r="J92" s="170"/>
      <c r="K92" s="170"/>
      <c r="L92" s="170"/>
      <c r="M92" s="170"/>
      <c r="N92" s="170"/>
      <c r="P92" s="215"/>
      <c r="Q92" s="216"/>
    </row>
    <row r="93" spans="1:18">
      <c r="A93" s="192"/>
      <c r="B93" s="217"/>
      <c r="C93" s="167"/>
      <c r="D93" s="192"/>
      <c r="E93" s="169"/>
      <c r="F93" s="169"/>
      <c r="G93" s="169"/>
      <c r="H93" s="169"/>
      <c r="I93" s="169"/>
      <c r="J93" s="170"/>
      <c r="K93" s="170"/>
      <c r="L93" s="170"/>
      <c r="M93" s="170"/>
      <c r="N93" s="170"/>
      <c r="P93" s="215"/>
      <c r="Q93" s="216"/>
    </row>
    <row r="94" spans="1:18">
      <c r="A94" s="192"/>
      <c r="B94" s="217"/>
      <c r="C94" s="167"/>
      <c r="D94" s="192"/>
      <c r="E94" s="169"/>
      <c r="F94" s="169"/>
      <c r="G94" s="169"/>
      <c r="H94" s="169"/>
      <c r="I94" s="169"/>
      <c r="J94" s="170"/>
      <c r="K94" s="170"/>
      <c r="L94" s="170"/>
      <c r="M94" s="170"/>
      <c r="N94" s="170"/>
      <c r="P94" s="215"/>
      <c r="Q94" s="216"/>
    </row>
    <row r="95" spans="1:18">
      <c r="A95" s="192"/>
      <c r="B95" s="217"/>
      <c r="C95" s="167"/>
      <c r="D95" s="192"/>
      <c r="E95" s="169"/>
      <c r="F95" s="169"/>
      <c r="G95" s="169"/>
      <c r="H95" s="169"/>
      <c r="I95" s="169"/>
      <c r="J95" s="170"/>
      <c r="K95" s="170"/>
      <c r="L95" s="170"/>
      <c r="M95" s="170"/>
      <c r="N95" s="170"/>
      <c r="O95" s="192"/>
      <c r="P95" s="217"/>
      <c r="Q95" s="167"/>
      <c r="R95" s="168"/>
    </row>
    <row r="96" spans="1:18">
      <c r="A96" s="192"/>
      <c r="B96" s="217"/>
      <c r="C96" s="167"/>
      <c r="D96" s="192"/>
      <c r="E96" s="169"/>
      <c r="F96" s="169"/>
      <c r="G96" s="169"/>
      <c r="H96" s="169"/>
      <c r="I96" s="169"/>
      <c r="J96" s="170"/>
      <c r="K96" s="170"/>
      <c r="L96" s="170"/>
      <c r="M96" s="170"/>
      <c r="N96" s="170"/>
      <c r="O96" s="192"/>
      <c r="P96" s="217"/>
      <c r="Q96" s="167"/>
      <c r="R96" s="168"/>
    </row>
    <row r="97" spans="1:18">
      <c r="A97" s="160"/>
      <c r="B97" s="211"/>
      <c r="C97" s="161"/>
      <c r="D97" s="160"/>
      <c r="E97" s="162"/>
      <c r="F97" s="162"/>
      <c r="G97" s="162"/>
      <c r="H97" s="162"/>
      <c r="I97" s="162"/>
      <c r="J97" s="162"/>
      <c r="K97" s="162"/>
      <c r="L97" s="162"/>
      <c r="M97" s="162"/>
      <c r="N97" s="162"/>
      <c r="O97" s="160"/>
      <c r="P97" s="211"/>
      <c r="Q97" s="161"/>
      <c r="R97" s="160" t="s">
        <v>430</v>
      </c>
    </row>
    <row r="98" spans="1:18">
      <c r="A98" s="160"/>
      <c r="B98" s="211"/>
      <c r="C98" s="161"/>
      <c r="D98" s="160"/>
      <c r="E98" s="162"/>
      <c r="F98" s="162"/>
      <c r="G98" s="162"/>
      <c r="H98" s="162"/>
      <c r="I98" s="162"/>
      <c r="J98" s="162"/>
      <c r="K98" s="162"/>
      <c r="L98" s="162"/>
      <c r="M98" s="162"/>
      <c r="N98" s="162"/>
      <c r="O98" s="160"/>
      <c r="P98" s="430">
        <v>44100</v>
      </c>
      <c r="Q98" s="431"/>
      <c r="R98" s="431"/>
    </row>
    <row r="99" spans="1:18">
      <c r="A99" s="160"/>
      <c r="B99" s="211"/>
      <c r="C99" s="161"/>
      <c r="D99" s="160"/>
      <c r="E99" s="162"/>
      <c r="F99" s="162"/>
      <c r="G99" s="162"/>
      <c r="H99" s="162"/>
      <c r="I99" s="162"/>
      <c r="J99" s="162"/>
      <c r="K99" s="162"/>
      <c r="L99" s="162"/>
      <c r="M99" s="162"/>
      <c r="N99" s="162"/>
      <c r="O99" s="160"/>
      <c r="P99" s="211"/>
      <c r="Q99" s="161"/>
      <c r="R99" s="160" t="s">
        <v>506</v>
      </c>
    </row>
    <row r="100" spans="1:18">
      <c r="A100" s="163" t="s">
        <v>475</v>
      </c>
      <c r="B100" s="164"/>
      <c r="C100" s="164"/>
      <c r="D100" s="163"/>
      <c r="E100" s="165"/>
      <c r="F100" s="165"/>
      <c r="G100" s="165"/>
      <c r="H100" s="165"/>
      <c r="I100" s="165"/>
      <c r="J100" s="166"/>
      <c r="K100" s="166"/>
      <c r="L100" s="166"/>
      <c r="M100" s="166"/>
      <c r="N100" s="166"/>
      <c r="O100" s="163"/>
      <c r="P100" s="164"/>
      <c r="Q100" s="164"/>
      <c r="R100" s="163"/>
    </row>
    <row r="101" spans="1:18" ht="13.5">
      <c r="A101" s="395">
        <v>1</v>
      </c>
      <c r="B101" s="397" t="s">
        <v>476</v>
      </c>
      <c r="C101" s="393" t="s">
        <v>400</v>
      </c>
      <c r="D101" s="395"/>
      <c r="E101" s="171"/>
      <c r="F101" s="171"/>
      <c r="G101" s="169"/>
      <c r="H101" s="169"/>
      <c r="I101" s="169"/>
      <c r="J101" s="170"/>
      <c r="K101" s="170"/>
      <c r="L101" s="170"/>
      <c r="M101" s="170"/>
      <c r="N101" s="172"/>
      <c r="O101" s="395"/>
      <c r="P101" s="397" t="s">
        <v>477</v>
      </c>
      <c r="Q101" s="393" t="s">
        <v>355</v>
      </c>
      <c r="R101" s="395">
        <v>16</v>
      </c>
    </row>
    <row r="102" spans="1:18" ht="13.5">
      <c r="A102" s="396"/>
      <c r="B102" s="398"/>
      <c r="C102" s="394"/>
      <c r="D102" s="396"/>
      <c r="E102" s="169"/>
      <c r="F102" s="169">
        <v>15</v>
      </c>
      <c r="G102" s="173"/>
      <c r="H102" s="169"/>
      <c r="I102" s="169"/>
      <c r="J102" s="170"/>
      <c r="K102" s="170"/>
      <c r="L102" s="170"/>
      <c r="M102" s="174"/>
      <c r="N102" s="170">
        <v>8</v>
      </c>
      <c r="O102" s="396"/>
      <c r="P102" s="398"/>
      <c r="Q102" s="394"/>
      <c r="R102" s="396"/>
    </row>
    <row r="103" spans="1:18" ht="12.95" customHeight="1">
      <c r="A103" s="395">
        <v>2</v>
      </c>
      <c r="B103" s="397" t="s">
        <v>478</v>
      </c>
      <c r="C103" s="393" t="s">
        <v>345</v>
      </c>
      <c r="D103" s="395"/>
      <c r="E103" s="171"/>
      <c r="F103" s="169"/>
      <c r="G103" s="175"/>
      <c r="H103" s="175"/>
      <c r="I103" s="169"/>
      <c r="J103" s="170"/>
      <c r="K103" s="170"/>
      <c r="L103" s="176"/>
      <c r="M103" s="177"/>
      <c r="N103" s="172"/>
      <c r="O103" s="395"/>
      <c r="P103" s="397" t="s">
        <v>479</v>
      </c>
      <c r="Q103" s="393" t="s">
        <v>387</v>
      </c>
      <c r="R103" s="395">
        <v>17</v>
      </c>
    </row>
    <row r="104" spans="1:18" ht="12.95" customHeight="1">
      <c r="A104" s="396"/>
      <c r="B104" s="398"/>
      <c r="C104" s="393"/>
      <c r="D104" s="396"/>
      <c r="E104" s="169">
        <v>1</v>
      </c>
      <c r="F104" s="173"/>
      <c r="G104" s="175"/>
      <c r="H104" s="175"/>
      <c r="I104" s="169"/>
      <c r="J104" s="170"/>
      <c r="K104" s="170"/>
      <c r="L104" s="174"/>
      <c r="M104" s="170">
        <v>19</v>
      </c>
      <c r="N104" s="170"/>
      <c r="O104" s="396"/>
      <c r="P104" s="398"/>
      <c r="Q104" s="394"/>
      <c r="R104" s="396"/>
    </row>
    <row r="105" spans="1:18" ht="13.5">
      <c r="A105" s="395">
        <v>3</v>
      </c>
      <c r="B105" s="397" t="s">
        <v>597</v>
      </c>
      <c r="C105" s="393" t="s">
        <v>598</v>
      </c>
      <c r="D105" s="395"/>
      <c r="E105" s="171"/>
      <c r="F105" s="175"/>
      <c r="G105" s="169"/>
      <c r="H105" s="175"/>
      <c r="I105" s="169"/>
      <c r="J105" s="170"/>
      <c r="K105" s="176"/>
      <c r="L105" s="177"/>
      <c r="M105" s="170"/>
      <c r="N105" s="172"/>
      <c r="O105" s="395"/>
      <c r="P105" s="397" t="s">
        <v>481</v>
      </c>
      <c r="Q105" s="393" t="s">
        <v>357</v>
      </c>
      <c r="R105" s="395">
        <v>18</v>
      </c>
    </row>
    <row r="106" spans="1:18" ht="13.5">
      <c r="A106" s="396"/>
      <c r="B106" s="398"/>
      <c r="C106" s="394"/>
      <c r="D106" s="396"/>
      <c r="E106" s="169"/>
      <c r="F106" s="169"/>
      <c r="G106" s="169">
        <v>23</v>
      </c>
      <c r="H106" s="173"/>
      <c r="I106" s="169"/>
      <c r="J106" s="170"/>
      <c r="K106" s="176"/>
      <c r="L106" s="176"/>
      <c r="M106" s="174"/>
      <c r="N106" s="170">
        <v>9</v>
      </c>
      <c r="O106" s="396"/>
      <c r="P106" s="398"/>
      <c r="Q106" s="394"/>
      <c r="R106" s="396"/>
    </row>
    <row r="107" spans="1:18" ht="13.5">
      <c r="A107" s="395">
        <v>4</v>
      </c>
      <c r="B107" s="397" t="s">
        <v>482</v>
      </c>
      <c r="C107" s="393" t="s">
        <v>365</v>
      </c>
      <c r="D107" s="395"/>
      <c r="E107" s="171"/>
      <c r="F107" s="169"/>
      <c r="G107" s="169"/>
      <c r="H107" s="175"/>
      <c r="I107" s="175"/>
      <c r="J107" s="170"/>
      <c r="K107" s="176"/>
      <c r="L107" s="170"/>
      <c r="M107" s="177"/>
      <c r="N107" s="172"/>
      <c r="O107" s="395"/>
      <c r="P107" s="397" t="s">
        <v>483</v>
      </c>
      <c r="Q107" s="393" t="s">
        <v>375</v>
      </c>
      <c r="R107" s="395">
        <v>19</v>
      </c>
    </row>
    <row r="108" spans="1:18" ht="13.5">
      <c r="A108" s="396"/>
      <c r="B108" s="398"/>
      <c r="C108" s="394"/>
      <c r="D108" s="396"/>
      <c r="E108" s="169">
        <v>2</v>
      </c>
      <c r="F108" s="173"/>
      <c r="G108" s="169"/>
      <c r="H108" s="175"/>
      <c r="I108" s="175"/>
      <c r="J108" s="170"/>
      <c r="K108" s="174"/>
      <c r="L108" s="170">
        <v>25</v>
      </c>
      <c r="M108" s="170"/>
      <c r="N108" s="170"/>
      <c r="O108" s="396"/>
      <c r="P108" s="398"/>
      <c r="Q108" s="394"/>
      <c r="R108" s="396"/>
    </row>
    <row r="109" spans="1:18" ht="13.5">
      <c r="A109" s="395">
        <v>5</v>
      </c>
      <c r="B109" s="397" t="s">
        <v>480</v>
      </c>
      <c r="C109" s="393" t="s">
        <v>387</v>
      </c>
      <c r="D109" s="395"/>
      <c r="E109" s="171"/>
      <c r="F109" s="175"/>
      <c r="G109" s="175"/>
      <c r="H109" s="175"/>
      <c r="I109" s="175"/>
      <c r="J109" s="176"/>
      <c r="K109" s="177"/>
      <c r="L109" s="170"/>
      <c r="M109" s="170"/>
      <c r="N109" s="172"/>
      <c r="O109" s="395"/>
      <c r="P109" s="397" t="s">
        <v>484</v>
      </c>
      <c r="Q109" s="393" t="s">
        <v>400</v>
      </c>
      <c r="R109" s="395">
        <v>20</v>
      </c>
    </row>
    <row r="110" spans="1:18" ht="13.5">
      <c r="A110" s="396"/>
      <c r="B110" s="398"/>
      <c r="C110" s="394"/>
      <c r="D110" s="396"/>
      <c r="E110" s="169"/>
      <c r="F110" s="169">
        <v>16</v>
      </c>
      <c r="G110" s="173"/>
      <c r="H110" s="175"/>
      <c r="I110" s="175"/>
      <c r="J110" s="176"/>
      <c r="K110" s="176"/>
      <c r="L110" s="170"/>
      <c r="M110" s="174"/>
      <c r="N110" s="170">
        <v>10</v>
      </c>
      <c r="O110" s="396"/>
      <c r="P110" s="398"/>
      <c r="Q110" s="394"/>
      <c r="R110" s="396"/>
    </row>
    <row r="111" spans="1:18" ht="13.5">
      <c r="A111" s="395">
        <v>6</v>
      </c>
      <c r="B111" s="397" t="s">
        <v>485</v>
      </c>
      <c r="C111" s="393" t="s">
        <v>348</v>
      </c>
      <c r="D111" s="395"/>
      <c r="E111" s="171"/>
      <c r="F111" s="169"/>
      <c r="G111" s="175"/>
      <c r="H111" s="169"/>
      <c r="I111" s="175"/>
      <c r="J111" s="176"/>
      <c r="K111" s="176"/>
      <c r="L111" s="176"/>
      <c r="M111" s="177"/>
      <c r="N111" s="172"/>
      <c r="O111" s="395"/>
      <c r="P111" s="397" t="s">
        <v>486</v>
      </c>
      <c r="Q111" s="393" t="s">
        <v>345</v>
      </c>
      <c r="R111" s="395">
        <v>21</v>
      </c>
    </row>
    <row r="112" spans="1:18" ht="13.5">
      <c r="A112" s="396"/>
      <c r="B112" s="398"/>
      <c r="C112" s="394"/>
      <c r="D112" s="396"/>
      <c r="E112" s="169">
        <v>3</v>
      </c>
      <c r="F112" s="173"/>
      <c r="G112" s="175"/>
      <c r="H112" s="169"/>
      <c r="I112" s="178"/>
      <c r="J112" s="180"/>
      <c r="K112" s="176"/>
      <c r="L112" s="174"/>
      <c r="M112" s="170">
        <v>20</v>
      </c>
      <c r="N112" s="170"/>
      <c r="O112" s="396"/>
      <c r="P112" s="398"/>
      <c r="Q112" s="394"/>
      <c r="R112" s="396"/>
    </row>
    <row r="113" spans="1:18" ht="13.5">
      <c r="A113" s="395">
        <v>7</v>
      </c>
      <c r="B113" s="397" t="s">
        <v>487</v>
      </c>
      <c r="C113" s="393" t="s">
        <v>420</v>
      </c>
      <c r="D113" s="395"/>
      <c r="E113" s="171"/>
      <c r="F113" s="175"/>
      <c r="G113" s="169"/>
      <c r="H113" s="169"/>
      <c r="I113" s="181"/>
      <c r="J113" s="183"/>
      <c r="K113" s="170"/>
      <c r="L113" s="177"/>
      <c r="M113" s="170"/>
      <c r="N113" s="172"/>
      <c r="O113" s="395"/>
      <c r="P113" s="397" t="s">
        <v>488</v>
      </c>
      <c r="Q113" s="393" t="s">
        <v>360</v>
      </c>
      <c r="R113" s="395">
        <v>22</v>
      </c>
    </row>
    <row r="114" spans="1:18" ht="13.5">
      <c r="A114" s="396"/>
      <c r="B114" s="398"/>
      <c r="C114" s="394"/>
      <c r="D114" s="396"/>
      <c r="E114" s="169"/>
      <c r="F114" s="169"/>
      <c r="G114" s="169"/>
      <c r="H114" s="169">
        <v>27</v>
      </c>
      <c r="I114" s="212"/>
      <c r="J114" s="213"/>
      <c r="K114" s="170">
        <v>28</v>
      </c>
      <c r="L114" s="176"/>
      <c r="M114" s="174"/>
      <c r="N114" s="170">
        <v>11</v>
      </c>
      <c r="O114" s="396"/>
      <c r="P114" s="398"/>
      <c r="Q114" s="394"/>
      <c r="R114" s="396"/>
    </row>
    <row r="115" spans="1:18" ht="13.5">
      <c r="A115" s="395">
        <v>8</v>
      </c>
      <c r="B115" s="397" t="s">
        <v>489</v>
      </c>
      <c r="C115" s="393" t="s">
        <v>371</v>
      </c>
      <c r="D115" s="395"/>
      <c r="E115" s="171"/>
      <c r="F115" s="169"/>
      <c r="G115" s="169"/>
      <c r="H115" s="169"/>
      <c r="I115" s="181">
        <v>29</v>
      </c>
      <c r="J115" s="214"/>
      <c r="K115" s="170"/>
      <c r="L115" s="170"/>
      <c r="M115" s="177"/>
      <c r="N115" s="172"/>
      <c r="O115" s="395"/>
      <c r="P115" s="397" t="s">
        <v>490</v>
      </c>
      <c r="Q115" s="393" t="s">
        <v>365</v>
      </c>
      <c r="R115" s="395">
        <v>23</v>
      </c>
    </row>
    <row r="116" spans="1:18" ht="13.5">
      <c r="A116" s="396"/>
      <c r="B116" s="398"/>
      <c r="C116" s="394"/>
      <c r="D116" s="396"/>
      <c r="E116" s="169">
        <v>4</v>
      </c>
      <c r="F116" s="173"/>
      <c r="G116" s="169"/>
      <c r="H116" s="169"/>
      <c r="I116" s="175"/>
      <c r="J116" s="176"/>
      <c r="K116" s="170" t="s">
        <v>222</v>
      </c>
      <c r="L116" s="170"/>
      <c r="M116" s="170"/>
      <c r="N116" s="170"/>
      <c r="O116" s="396"/>
      <c r="P116" s="398"/>
      <c r="Q116" s="394"/>
      <c r="R116" s="396"/>
    </row>
    <row r="117" spans="1:18" ht="13.5">
      <c r="A117" s="395">
        <v>9</v>
      </c>
      <c r="B117" s="397" t="s">
        <v>491</v>
      </c>
      <c r="C117" s="393" t="s">
        <v>387</v>
      </c>
      <c r="D117" s="395"/>
      <c r="E117" s="171"/>
      <c r="F117" s="175"/>
      <c r="G117" s="175"/>
      <c r="H117" s="169"/>
      <c r="I117" s="175"/>
      <c r="J117" s="176"/>
      <c r="K117" s="170"/>
      <c r="L117" s="170"/>
      <c r="M117" s="170"/>
      <c r="N117" s="172"/>
      <c r="O117" s="395"/>
      <c r="P117" s="397" t="s">
        <v>492</v>
      </c>
      <c r="Q117" s="393" t="s">
        <v>400</v>
      </c>
      <c r="R117" s="395">
        <v>24</v>
      </c>
    </row>
    <row r="118" spans="1:18" ht="13.5">
      <c r="A118" s="396"/>
      <c r="B118" s="398"/>
      <c r="C118" s="394"/>
      <c r="D118" s="396"/>
      <c r="E118" s="169"/>
      <c r="F118" s="169">
        <v>17</v>
      </c>
      <c r="G118" s="173"/>
      <c r="H118" s="169"/>
      <c r="I118" s="175"/>
      <c r="J118" s="176"/>
      <c r="K118" s="170"/>
      <c r="L118" s="170"/>
      <c r="M118" s="174"/>
      <c r="N118" s="170">
        <v>12</v>
      </c>
      <c r="O118" s="396"/>
      <c r="P118" s="398"/>
      <c r="Q118" s="394"/>
      <c r="R118" s="396"/>
    </row>
    <row r="119" spans="1:18" ht="13.5">
      <c r="A119" s="395">
        <v>10</v>
      </c>
      <c r="B119" s="397" t="s">
        <v>493</v>
      </c>
      <c r="C119" s="393" t="s">
        <v>400</v>
      </c>
      <c r="D119" s="395"/>
      <c r="E119" s="171"/>
      <c r="F119" s="169"/>
      <c r="G119" s="175"/>
      <c r="H119" s="175"/>
      <c r="I119" s="175"/>
      <c r="J119" s="176"/>
      <c r="K119" s="170"/>
      <c r="L119" s="176"/>
      <c r="M119" s="177"/>
      <c r="N119" s="172"/>
      <c r="O119" s="395"/>
      <c r="P119" s="397" t="s">
        <v>494</v>
      </c>
      <c r="Q119" s="393" t="s">
        <v>343</v>
      </c>
      <c r="R119" s="395">
        <v>25</v>
      </c>
    </row>
    <row r="120" spans="1:18" ht="13.5">
      <c r="A120" s="396"/>
      <c r="B120" s="398"/>
      <c r="C120" s="394"/>
      <c r="D120" s="396"/>
      <c r="E120" s="169">
        <v>5</v>
      </c>
      <c r="F120" s="173"/>
      <c r="G120" s="175"/>
      <c r="H120" s="175"/>
      <c r="I120" s="175"/>
      <c r="J120" s="176"/>
      <c r="K120" s="170"/>
      <c r="L120" s="174"/>
      <c r="M120" s="170">
        <v>21</v>
      </c>
      <c r="N120" s="170"/>
      <c r="O120" s="396"/>
      <c r="P120" s="398"/>
      <c r="Q120" s="394"/>
      <c r="R120" s="396"/>
    </row>
    <row r="121" spans="1:18" ht="13.5">
      <c r="A121" s="395">
        <v>11</v>
      </c>
      <c r="B121" s="397" t="s">
        <v>495</v>
      </c>
      <c r="C121" s="393" t="s">
        <v>349</v>
      </c>
      <c r="D121" s="395"/>
      <c r="E121" s="171"/>
      <c r="F121" s="175"/>
      <c r="G121" s="169"/>
      <c r="H121" s="175"/>
      <c r="I121" s="175"/>
      <c r="J121" s="176"/>
      <c r="K121" s="176"/>
      <c r="L121" s="177"/>
      <c r="M121" s="170"/>
      <c r="N121" s="172"/>
      <c r="O121" s="395"/>
      <c r="P121" s="397" t="s">
        <v>627</v>
      </c>
      <c r="Q121" s="393" t="s">
        <v>345</v>
      </c>
      <c r="R121" s="395">
        <v>26</v>
      </c>
    </row>
    <row r="122" spans="1:18" ht="13.5">
      <c r="A122" s="396"/>
      <c r="B122" s="398"/>
      <c r="C122" s="394"/>
      <c r="D122" s="396"/>
      <c r="E122" s="169"/>
      <c r="F122" s="169"/>
      <c r="G122" s="169">
        <v>24</v>
      </c>
      <c r="H122" s="173"/>
      <c r="I122" s="175"/>
      <c r="J122" s="176"/>
      <c r="K122" s="176"/>
      <c r="L122" s="176"/>
      <c r="M122" s="174"/>
      <c r="N122" s="170">
        <v>13</v>
      </c>
      <c r="O122" s="396"/>
      <c r="P122" s="398"/>
      <c r="Q122" s="394"/>
      <c r="R122" s="396"/>
    </row>
    <row r="123" spans="1:18" ht="13.5">
      <c r="A123" s="395">
        <v>12</v>
      </c>
      <c r="B123" s="397" t="s">
        <v>496</v>
      </c>
      <c r="C123" s="393" t="s">
        <v>349</v>
      </c>
      <c r="D123" s="395"/>
      <c r="E123" s="171"/>
      <c r="F123" s="169"/>
      <c r="G123" s="169"/>
      <c r="H123" s="175"/>
      <c r="I123" s="169"/>
      <c r="J123" s="176"/>
      <c r="K123" s="176"/>
      <c r="L123" s="170"/>
      <c r="M123" s="177"/>
      <c r="N123" s="172"/>
      <c r="O123" s="395"/>
      <c r="P123" s="397" t="s">
        <v>497</v>
      </c>
      <c r="Q123" s="393" t="s">
        <v>348</v>
      </c>
      <c r="R123" s="395">
        <v>27</v>
      </c>
    </row>
    <row r="124" spans="1:18" ht="13.5">
      <c r="A124" s="396"/>
      <c r="B124" s="398"/>
      <c r="C124" s="394"/>
      <c r="D124" s="396"/>
      <c r="E124" s="169">
        <v>6</v>
      </c>
      <c r="F124" s="173"/>
      <c r="G124" s="169"/>
      <c r="H124" s="175"/>
      <c r="I124" s="169"/>
      <c r="J124" s="176"/>
      <c r="K124" s="174"/>
      <c r="L124" s="170">
        <v>26</v>
      </c>
      <c r="M124" s="170"/>
      <c r="N124" s="170"/>
      <c r="O124" s="396"/>
      <c r="P124" s="398"/>
      <c r="Q124" s="394"/>
      <c r="R124" s="396"/>
    </row>
    <row r="125" spans="1:18" ht="13.5">
      <c r="A125" s="395">
        <v>13</v>
      </c>
      <c r="B125" s="397" t="s">
        <v>498</v>
      </c>
      <c r="C125" s="393" t="s">
        <v>363</v>
      </c>
      <c r="D125" s="395"/>
      <c r="E125" s="171"/>
      <c r="F125" s="175"/>
      <c r="G125" s="175"/>
      <c r="H125" s="175"/>
      <c r="I125" s="169"/>
      <c r="J125" s="170"/>
      <c r="K125" s="177"/>
      <c r="L125" s="170"/>
      <c r="M125" s="170"/>
      <c r="N125" s="172"/>
      <c r="O125" s="395"/>
      <c r="P125" s="397" t="s">
        <v>499</v>
      </c>
      <c r="Q125" s="393" t="s">
        <v>387</v>
      </c>
      <c r="R125" s="395">
        <v>28</v>
      </c>
    </row>
    <row r="126" spans="1:18" ht="13.5">
      <c r="A126" s="396"/>
      <c r="B126" s="398"/>
      <c r="C126" s="394"/>
      <c r="D126" s="396"/>
      <c r="E126" s="169"/>
      <c r="F126" s="169">
        <v>18</v>
      </c>
      <c r="G126" s="173"/>
      <c r="H126" s="175"/>
      <c r="I126" s="169"/>
      <c r="J126" s="170"/>
      <c r="K126" s="176"/>
      <c r="L126" s="170"/>
      <c r="M126" s="174"/>
      <c r="N126" s="170">
        <v>14</v>
      </c>
      <c r="O126" s="396"/>
      <c r="P126" s="398"/>
      <c r="Q126" s="394"/>
      <c r="R126" s="396"/>
    </row>
    <row r="127" spans="1:18" ht="13.5">
      <c r="A127" s="395">
        <v>14</v>
      </c>
      <c r="B127" s="397" t="s">
        <v>500</v>
      </c>
      <c r="C127" s="393" t="s">
        <v>398</v>
      </c>
      <c r="D127" s="395"/>
      <c r="E127" s="171"/>
      <c r="F127" s="169"/>
      <c r="G127" s="175"/>
      <c r="H127" s="169"/>
      <c r="I127" s="169"/>
      <c r="J127" s="170"/>
      <c r="K127" s="176"/>
      <c r="L127" s="176"/>
      <c r="M127" s="177"/>
      <c r="N127" s="172"/>
      <c r="O127" s="395"/>
      <c r="P127" s="397" t="s">
        <v>501</v>
      </c>
      <c r="Q127" s="393" t="s">
        <v>398</v>
      </c>
      <c r="R127" s="395">
        <v>29</v>
      </c>
    </row>
    <row r="128" spans="1:18" ht="13.5">
      <c r="A128" s="396"/>
      <c r="B128" s="398"/>
      <c r="C128" s="394"/>
      <c r="D128" s="396"/>
      <c r="E128" s="169">
        <v>7</v>
      </c>
      <c r="F128" s="173"/>
      <c r="G128" s="175"/>
      <c r="H128" s="169"/>
      <c r="I128" s="434" t="s">
        <v>327</v>
      </c>
      <c r="J128" s="434"/>
      <c r="K128" s="176"/>
      <c r="L128" s="174"/>
      <c r="M128" s="170">
        <v>22</v>
      </c>
      <c r="N128" s="170"/>
      <c r="O128" s="396"/>
      <c r="P128" s="398"/>
      <c r="Q128" s="394"/>
      <c r="R128" s="396"/>
    </row>
    <row r="129" spans="1:18" ht="13.5">
      <c r="A129" s="395">
        <v>15</v>
      </c>
      <c r="B129" s="397" t="s">
        <v>502</v>
      </c>
      <c r="C129" s="393" t="s">
        <v>351</v>
      </c>
      <c r="D129" s="395"/>
      <c r="E129" s="171"/>
      <c r="F129" s="175"/>
      <c r="G129" s="169"/>
      <c r="H129" s="169"/>
      <c r="I129" s="158"/>
      <c r="J129" s="159"/>
      <c r="K129" s="170"/>
      <c r="L129" s="177"/>
      <c r="M129" s="172"/>
      <c r="N129" s="172"/>
      <c r="O129" s="395"/>
      <c r="P129" s="397" t="s">
        <v>503</v>
      </c>
      <c r="Q129" s="393" t="s">
        <v>355</v>
      </c>
      <c r="R129" s="395">
        <v>30</v>
      </c>
    </row>
    <row r="130" spans="1:18" ht="13.5">
      <c r="A130" s="396"/>
      <c r="B130" s="398"/>
      <c r="C130" s="394"/>
      <c r="D130" s="396"/>
      <c r="E130" s="169"/>
      <c r="F130" s="169"/>
      <c r="G130" s="169"/>
      <c r="H130" s="169"/>
      <c r="I130" s="399" t="s">
        <v>594</v>
      </c>
      <c r="J130" s="400"/>
      <c r="K130" s="170"/>
      <c r="L130" s="170"/>
      <c r="M130" s="170"/>
      <c r="N130" s="170"/>
      <c r="O130" s="396"/>
      <c r="P130" s="398"/>
      <c r="Q130" s="394"/>
      <c r="R130" s="396"/>
    </row>
    <row r="131" spans="1:18">
      <c r="A131" s="192"/>
      <c r="B131" s="217"/>
      <c r="C131" s="167"/>
      <c r="D131" s="192"/>
      <c r="E131" s="169"/>
      <c r="F131" s="169"/>
      <c r="G131" s="169"/>
      <c r="H131" s="169"/>
      <c r="I131" s="156"/>
      <c r="J131" s="157"/>
      <c r="K131" s="170"/>
      <c r="L131" s="170"/>
      <c r="M131" s="170"/>
      <c r="N131" s="170"/>
      <c r="O131" s="192"/>
      <c r="P131" s="217"/>
      <c r="Q131" s="167"/>
      <c r="R131" s="168"/>
    </row>
    <row r="132" spans="1:18">
      <c r="I132" s="156"/>
      <c r="J132" s="157"/>
    </row>
    <row r="134" spans="1:18" ht="15" thickBot="1"/>
    <row r="135" spans="1:18" ht="13.5">
      <c r="A135" s="403" t="s">
        <v>504</v>
      </c>
      <c r="B135" s="403"/>
      <c r="C135" s="167"/>
      <c r="D135" s="417" t="str">
        <f>A137</f>
        <v>5-1</v>
      </c>
      <c r="E135" s="418"/>
      <c r="F135" s="418"/>
      <c r="G135" s="421" t="str">
        <f>A139</f>
        <v>5-2</v>
      </c>
      <c r="H135" s="418"/>
      <c r="I135" s="418"/>
      <c r="J135" s="421" t="str">
        <f>A141</f>
        <v>5-3</v>
      </c>
      <c r="K135" s="418"/>
      <c r="L135" s="418"/>
      <c r="M135" s="422" t="str">
        <f>A143</f>
        <v>5-4</v>
      </c>
      <c r="N135" s="423"/>
      <c r="O135" s="423"/>
      <c r="P135" s="432" t="s">
        <v>328</v>
      </c>
      <c r="Q135" s="223"/>
    </row>
    <row r="136" spans="1:18" thickBot="1">
      <c r="A136" s="404"/>
      <c r="B136" s="404"/>
      <c r="D136" s="419"/>
      <c r="E136" s="420"/>
      <c r="F136" s="420"/>
      <c r="G136" s="420"/>
      <c r="H136" s="420"/>
      <c r="I136" s="420"/>
      <c r="J136" s="420"/>
      <c r="K136" s="420"/>
      <c r="L136" s="420"/>
      <c r="M136" s="424"/>
      <c r="N136" s="425"/>
      <c r="O136" s="425"/>
      <c r="P136" s="433"/>
      <c r="Q136" s="223"/>
    </row>
    <row r="137" spans="1:18" ht="13.5">
      <c r="A137" s="405" t="s">
        <v>329</v>
      </c>
      <c r="B137" s="407" t="s">
        <v>335</v>
      </c>
      <c r="C137" s="401"/>
      <c r="D137" s="426"/>
      <c r="E137" s="427"/>
      <c r="F137" s="427"/>
      <c r="G137" s="429">
        <f>M137+4</f>
        <v>35</v>
      </c>
      <c r="H137" s="429"/>
      <c r="I137" s="429"/>
      <c r="J137" s="429">
        <f>M137+2</f>
        <v>33</v>
      </c>
      <c r="K137" s="429"/>
      <c r="L137" s="429"/>
      <c r="M137" s="443">
        <v>31</v>
      </c>
      <c r="N137" s="444"/>
      <c r="O137" s="444"/>
      <c r="P137" s="432"/>
      <c r="Q137" s="223"/>
    </row>
    <row r="138" spans="1:18" thickBot="1">
      <c r="A138" s="406"/>
      <c r="B138" s="408"/>
      <c r="C138" s="402"/>
      <c r="D138" s="428"/>
      <c r="E138" s="414"/>
      <c r="F138" s="414"/>
      <c r="G138" s="413"/>
      <c r="H138" s="413"/>
      <c r="I138" s="413"/>
      <c r="J138" s="413"/>
      <c r="K138" s="413"/>
      <c r="L138" s="413"/>
      <c r="M138" s="415"/>
      <c r="N138" s="416"/>
      <c r="O138" s="416"/>
      <c r="P138" s="435"/>
      <c r="Q138" s="223"/>
    </row>
    <row r="139" spans="1:18" ht="13.5">
      <c r="A139" s="405" t="s">
        <v>330</v>
      </c>
      <c r="B139" s="408" t="s">
        <v>505</v>
      </c>
      <c r="C139" s="402"/>
      <c r="D139" s="412"/>
      <c r="E139" s="413"/>
      <c r="F139" s="413"/>
      <c r="G139" s="414"/>
      <c r="H139" s="414"/>
      <c r="I139" s="414"/>
      <c r="J139" s="413">
        <f>M137+1</f>
        <v>32</v>
      </c>
      <c r="K139" s="413"/>
      <c r="L139" s="413"/>
      <c r="M139" s="415">
        <f>M137+3</f>
        <v>34</v>
      </c>
      <c r="N139" s="416"/>
      <c r="O139" s="416"/>
      <c r="P139" s="436"/>
      <c r="Q139" s="223"/>
    </row>
    <row r="140" spans="1:18" thickBot="1">
      <c r="A140" s="406"/>
      <c r="B140" s="408"/>
      <c r="C140" s="402"/>
      <c r="D140" s="412"/>
      <c r="E140" s="413"/>
      <c r="F140" s="413"/>
      <c r="G140" s="414"/>
      <c r="H140" s="414"/>
      <c r="I140" s="414"/>
      <c r="J140" s="413"/>
      <c r="K140" s="413"/>
      <c r="L140" s="413"/>
      <c r="M140" s="415"/>
      <c r="N140" s="416"/>
      <c r="O140" s="416"/>
      <c r="P140" s="435"/>
      <c r="Q140" s="223"/>
    </row>
    <row r="141" spans="1:18" ht="13.5">
      <c r="A141" s="405" t="s">
        <v>331</v>
      </c>
      <c r="B141" s="408" t="s">
        <v>511</v>
      </c>
      <c r="C141" s="402"/>
      <c r="D141" s="412"/>
      <c r="E141" s="413"/>
      <c r="F141" s="413"/>
      <c r="G141" s="413"/>
      <c r="H141" s="413"/>
      <c r="I141" s="413"/>
      <c r="J141" s="414"/>
      <c r="K141" s="414"/>
      <c r="L141" s="414"/>
      <c r="M141" s="415">
        <f>M137+5</f>
        <v>36</v>
      </c>
      <c r="N141" s="416"/>
      <c r="O141" s="416"/>
      <c r="P141" s="436"/>
      <c r="Q141" s="223"/>
    </row>
    <row r="142" spans="1:18" thickBot="1">
      <c r="A142" s="406"/>
      <c r="B142" s="408"/>
      <c r="C142" s="402"/>
      <c r="D142" s="412"/>
      <c r="E142" s="413"/>
      <c r="F142" s="413"/>
      <c r="G142" s="413"/>
      <c r="H142" s="413"/>
      <c r="I142" s="413"/>
      <c r="J142" s="414"/>
      <c r="K142" s="414"/>
      <c r="L142" s="414"/>
      <c r="M142" s="415"/>
      <c r="N142" s="416"/>
      <c r="O142" s="416"/>
      <c r="P142" s="435"/>
      <c r="Q142" s="223"/>
    </row>
    <row r="143" spans="1:18" ht="13.5">
      <c r="A143" s="405" t="s">
        <v>332</v>
      </c>
      <c r="B143" s="408" t="s">
        <v>512</v>
      </c>
      <c r="C143" s="402"/>
      <c r="D143" s="412"/>
      <c r="E143" s="413"/>
      <c r="F143" s="413"/>
      <c r="G143" s="413"/>
      <c r="H143" s="413"/>
      <c r="I143" s="413"/>
      <c r="J143" s="413"/>
      <c r="K143" s="413"/>
      <c r="L143" s="413"/>
      <c r="M143" s="439"/>
      <c r="N143" s="440"/>
      <c r="O143" s="440"/>
      <c r="P143" s="436"/>
      <c r="Q143" s="223"/>
    </row>
    <row r="144" spans="1:18" thickBot="1">
      <c r="A144" s="409"/>
      <c r="B144" s="410"/>
      <c r="C144" s="411"/>
      <c r="D144" s="437"/>
      <c r="E144" s="438"/>
      <c r="F144" s="438"/>
      <c r="G144" s="438"/>
      <c r="H144" s="438"/>
      <c r="I144" s="438"/>
      <c r="J144" s="438"/>
      <c r="K144" s="438"/>
      <c r="L144" s="438"/>
      <c r="M144" s="441"/>
      <c r="N144" s="442"/>
      <c r="O144" s="442"/>
      <c r="P144" s="433"/>
      <c r="Q144" s="223"/>
      <c r="R144" s="168"/>
    </row>
  </sheetData>
  <mergeCells count="415">
    <mergeCell ref="I130:J130"/>
    <mergeCell ref="M141:O142"/>
    <mergeCell ref="P141:P142"/>
    <mergeCell ref="A143:A144"/>
    <mergeCell ref="B143:B144"/>
    <mergeCell ref="C143:C144"/>
    <mergeCell ref="D143:F144"/>
    <mergeCell ref="G143:I144"/>
    <mergeCell ref="J143:L144"/>
    <mergeCell ref="M143:O144"/>
    <mergeCell ref="P143:P144"/>
    <mergeCell ref="A141:A142"/>
    <mergeCell ref="B141:B142"/>
    <mergeCell ref="C141:C142"/>
    <mergeCell ref="D141:F142"/>
    <mergeCell ref="G141:I142"/>
    <mergeCell ref="J141:L142"/>
    <mergeCell ref="M137:O138"/>
    <mergeCell ref="P137:P138"/>
    <mergeCell ref="A139:A140"/>
    <mergeCell ref="B139:B140"/>
    <mergeCell ref="C139:C140"/>
    <mergeCell ref="D139:F140"/>
    <mergeCell ref="G139:I140"/>
    <mergeCell ref="J139:L140"/>
    <mergeCell ref="M139:O140"/>
    <mergeCell ref="P139:P140"/>
    <mergeCell ref="A137:A138"/>
    <mergeCell ref="B137:B138"/>
    <mergeCell ref="C137:C138"/>
    <mergeCell ref="D137:F138"/>
    <mergeCell ref="G137:I138"/>
    <mergeCell ref="J137:L138"/>
    <mergeCell ref="P98:R98"/>
    <mergeCell ref="A135:B136"/>
    <mergeCell ref="D135:F136"/>
    <mergeCell ref="G135:I136"/>
    <mergeCell ref="J135:L136"/>
    <mergeCell ref="M135:O136"/>
    <mergeCell ref="P135:P136"/>
    <mergeCell ref="I128:J128"/>
    <mergeCell ref="M88:O89"/>
    <mergeCell ref="P88:P89"/>
    <mergeCell ref="A90:A91"/>
    <mergeCell ref="B90:B91"/>
    <mergeCell ref="C90:C91"/>
    <mergeCell ref="D90:F91"/>
    <mergeCell ref="G90:I91"/>
    <mergeCell ref="J90:L91"/>
    <mergeCell ref="M90:O91"/>
    <mergeCell ref="P90:P91"/>
    <mergeCell ref="A88:A89"/>
    <mergeCell ref="B88:B89"/>
    <mergeCell ref="C88:C89"/>
    <mergeCell ref="D88:F89"/>
    <mergeCell ref="G88:I89"/>
    <mergeCell ref="J88:L89"/>
    <mergeCell ref="M84:O85"/>
    <mergeCell ref="P84:P85"/>
    <mergeCell ref="A86:A87"/>
    <mergeCell ref="B86:B87"/>
    <mergeCell ref="C86:C87"/>
    <mergeCell ref="D86:F87"/>
    <mergeCell ref="G86:I87"/>
    <mergeCell ref="J86:L87"/>
    <mergeCell ref="M86:O87"/>
    <mergeCell ref="P86:P87"/>
    <mergeCell ref="A84:A85"/>
    <mergeCell ref="B84:B85"/>
    <mergeCell ref="C84:C85"/>
    <mergeCell ref="D84:F85"/>
    <mergeCell ref="G84:I85"/>
    <mergeCell ref="J84:L85"/>
    <mergeCell ref="P2:R2"/>
    <mergeCell ref="A82:B83"/>
    <mergeCell ref="D82:F83"/>
    <mergeCell ref="G82:I83"/>
    <mergeCell ref="J82:L83"/>
    <mergeCell ref="M82:O83"/>
    <mergeCell ref="P82:P83"/>
    <mergeCell ref="I74:J74"/>
    <mergeCell ref="I30:J30"/>
    <mergeCell ref="P37:P38"/>
    <mergeCell ref="P39:P40"/>
    <mergeCell ref="P41:P42"/>
    <mergeCell ref="P43:P44"/>
    <mergeCell ref="P45:P46"/>
    <mergeCell ref="P59:R59"/>
    <mergeCell ref="D43:F44"/>
    <mergeCell ref="G43:I44"/>
    <mergeCell ref="J43:L44"/>
    <mergeCell ref="M43:O44"/>
    <mergeCell ref="D45:F46"/>
    <mergeCell ref="G45:I46"/>
    <mergeCell ref="J45:L46"/>
    <mergeCell ref="M45:O46"/>
    <mergeCell ref="M39:O40"/>
    <mergeCell ref="D41:F42"/>
    <mergeCell ref="G41:I42"/>
    <mergeCell ref="J41:L42"/>
    <mergeCell ref="M41:O42"/>
    <mergeCell ref="D37:F38"/>
    <mergeCell ref="G37:I38"/>
    <mergeCell ref="J37:L38"/>
    <mergeCell ref="M37:O38"/>
    <mergeCell ref="D39:F40"/>
    <mergeCell ref="G39:I40"/>
    <mergeCell ref="J39:L40"/>
    <mergeCell ref="A45:A46"/>
    <mergeCell ref="B45:B46"/>
    <mergeCell ref="C45:C46"/>
    <mergeCell ref="A43:A44"/>
    <mergeCell ref="B43:B44"/>
    <mergeCell ref="C43:C44"/>
    <mergeCell ref="A41:A42"/>
    <mergeCell ref="B41:B42"/>
    <mergeCell ref="C41:C42"/>
    <mergeCell ref="C39:C40"/>
    <mergeCell ref="Q129:Q130"/>
    <mergeCell ref="R129:R130"/>
    <mergeCell ref="A37:B38"/>
    <mergeCell ref="A39:A40"/>
    <mergeCell ref="B39:B40"/>
    <mergeCell ref="A129:A130"/>
    <mergeCell ref="B129:B130"/>
    <mergeCell ref="C129:C130"/>
    <mergeCell ref="D129:D130"/>
    <mergeCell ref="O129:O130"/>
    <mergeCell ref="P129:P130"/>
    <mergeCell ref="Q125:Q126"/>
    <mergeCell ref="R125:R126"/>
    <mergeCell ref="A127:A128"/>
    <mergeCell ref="B127:B128"/>
    <mergeCell ref="C127:C128"/>
    <mergeCell ref="D127:D128"/>
    <mergeCell ref="O127:O128"/>
    <mergeCell ref="P127:P128"/>
    <mergeCell ref="Q127:Q128"/>
    <mergeCell ref="R127:R128"/>
    <mergeCell ref="A125:A126"/>
    <mergeCell ref="B125:B126"/>
    <mergeCell ref="C125:C126"/>
    <mergeCell ref="D125:D126"/>
    <mergeCell ref="O125:O126"/>
    <mergeCell ref="P125:P126"/>
    <mergeCell ref="Q121:Q122"/>
    <mergeCell ref="R121:R122"/>
    <mergeCell ref="A123:A124"/>
    <mergeCell ref="B123:B124"/>
    <mergeCell ref="C123:C124"/>
    <mergeCell ref="D123:D124"/>
    <mergeCell ref="O123:O124"/>
    <mergeCell ref="P123:P124"/>
    <mergeCell ref="Q123:Q124"/>
    <mergeCell ref="R123:R124"/>
    <mergeCell ref="A121:A122"/>
    <mergeCell ref="B121:B122"/>
    <mergeCell ref="C121:C122"/>
    <mergeCell ref="D121:D122"/>
    <mergeCell ref="O121:O122"/>
    <mergeCell ref="P121:P122"/>
    <mergeCell ref="Q117:Q118"/>
    <mergeCell ref="R117:R118"/>
    <mergeCell ref="A119:A120"/>
    <mergeCell ref="B119:B120"/>
    <mergeCell ref="C119:C120"/>
    <mergeCell ref="D119:D120"/>
    <mergeCell ref="O119:O120"/>
    <mergeCell ref="P119:P120"/>
    <mergeCell ref="Q119:Q120"/>
    <mergeCell ref="R119:R120"/>
    <mergeCell ref="A117:A118"/>
    <mergeCell ref="B117:B118"/>
    <mergeCell ref="C117:C118"/>
    <mergeCell ref="D117:D118"/>
    <mergeCell ref="O117:O118"/>
    <mergeCell ref="P117:P118"/>
    <mergeCell ref="Q113:Q114"/>
    <mergeCell ref="R113:R114"/>
    <mergeCell ref="A115:A116"/>
    <mergeCell ref="B115:B116"/>
    <mergeCell ref="C115:C116"/>
    <mergeCell ref="D115:D116"/>
    <mergeCell ref="O115:O116"/>
    <mergeCell ref="P115:P116"/>
    <mergeCell ref="Q115:Q116"/>
    <mergeCell ref="R115:R116"/>
    <mergeCell ref="A113:A114"/>
    <mergeCell ref="B113:B114"/>
    <mergeCell ref="C113:C114"/>
    <mergeCell ref="D113:D114"/>
    <mergeCell ref="O113:O114"/>
    <mergeCell ref="P113:P114"/>
    <mergeCell ref="Q109:Q110"/>
    <mergeCell ref="R109:R110"/>
    <mergeCell ref="A111:A112"/>
    <mergeCell ref="B111:B112"/>
    <mergeCell ref="C111:C112"/>
    <mergeCell ref="D111:D112"/>
    <mergeCell ref="O111:O112"/>
    <mergeCell ref="P111:P112"/>
    <mergeCell ref="Q111:Q112"/>
    <mergeCell ref="R111:R112"/>
    <mergeCell ref="A109:A110"/>
    <mergeCell ref="B109:B110"/>
    <mergeCell ref="C109:C110"/>
    <mergeCell ref="D109:D110"/>
    <mergeCell ref="O109:O110"/>
    <mergeCell ref="P109:P110"/>
    <mergeCell ref="Q105:Q106"/>
    <mergeCell ref="R105:R106"/>
    <mergeCell ref="A107:A108"/>
    <mergeCell ref="B107:B108"/>
    <mergeCell ref="C107:C108"/>
    <mergeCell ref="D107:D108"/>
    <mergeCell ref="O107:O108"/>
    <mergeCell ref="P107:P108"/>
    <mergeCell ref="Q107:Q108"/>
    <mergeCell ref="R107:R108"/>
    <mergeCell ref="A105:A106"/>
    <mergeCell ref="B105:B106"/>
    <mergeCell ref="C105:C106"/>
    <mergeCell ref="D105:D106"/>
    <mergeCell ref="O105:O106"/>
    <mergeCell ref="P105:P106"/>
    <mergeCell ref="Q101:Q102"/>
    <mergeCell ref="R101:R102"/>
    <mergeCell ref="A103:A104"/>
    <mergeCell ref="B103:B104"/>
    <mergeCell ref="C103:C104"/>
    <mergeCell ref="D103:D104"/>
    <mergeCell ref="O103:O104"/>
    <mergeCell ref="P103:P104"/>
    <mergeCell ref="Q103:Q104"/>
    <mergeCell ref="R103:R104"/>
    <mergeCell ref="A101:A102"/>
    <mergeCell ref="B101:B102"/>
    <mergeCell ref="C101:C102"/>
    <mergeCell ref="D101:D102"/>
    <mergeCell ref="O101:O102"/>
    <mergeCell ref="P101:P102"/>
    <mergeCell ref="Q74:Q75"/>
    <mergeCell ref="R74:R75"/>
    <mergeCell ref="O76:O77"/>
    <mergeCell ref="P76:P77"/>
    <mergeCell ref="Q76:Q77"/>
    <mergeCell ref="R76:R77"/>
    <mergeCell ref="A74:A75"/>
    <mergeCell ref="B74:B75"/>
    <mergeCell ref="C74:C75"/>
    <mergeCell ref="D74:D75"/>
    <mergeCell ref="O74:O75"/>
    <mergeCell ref="P74:P75"/>
    <mergeCell ref="I76:J76"/>
    <mergeCell ref="Q70:Q71"/>
    <mergeCell ref="R70:R71"/>
    <mergeCell ref="A72:A73"/>
    <mergeCell ref="B72:B73"/>
    <mergeCell ref="C72:C73"/>
    <mergeCell ref="D72:D73"/>
    <mergeCell ref="O72:O73"/>
    <mergeCell ref="P72:P73"/>
    <mergeCell ref="Q72:Q73"/>
    <mergeCell ref="R72:R73"/>
    <mergeCell ref="A70:A71"/>
    <mergeCell ref="B70:B71"/>
    <mergeCell ref="C70:C71"/>
    <mergeCell ref="D70:D71"/>
    <mergeCell ref="O70:O71"/>
    <mergeCell ref="P70:P71"/>
    <mergeCell ref="Q66:Q67"/>
    <mergeCell ref="R66:R67"/>
    <mergeCell ref="A68:A69"/>
    <mergeCell ref="B68:B69"/>
    <mergeCell ref="C68:C69"/>
    <mergeCell ref="D68:D69"/>
    <mergeCell ref="O68:O69"/>
    <mergeCell ref="P68:P69"/>
    <mergeCell ref="Q68:Q69"/>
    <mergeCell ref="R68:R69"/>
    <mergeCell ref="A66:A67"/>
    <mergeCell ref="B66:B67"/>
    <mergeCell ref="C66:C67"/>
    <mergeCell ref="D66:D67"/>
    <mergeCell ref="O66:O67"/>
    <mergeCell ref="P66:P67"/>
    <mergeCell ref="Q62:Q63"/>
    <mergeCell ref="R62:R63"/>
    <mergeCell ref="A64:A65"/>
    <mergeCell ref="B64:B65"/>
    <mergeCell ref="C64:C65"/>
    <mergeCell ref="D64:D65"/>
    <mergeCell ref="O64:O65"/>
    <mergeCell ref="P64:P65"/>
    <mergeCell ref="Q64:Q65"/>
    <mergeCell ref="R64:R65"/>
    <mergeCell ref="A62:A63"/>
    <mergeCell ref="B62:B63"/>
    <mergeCell ref="C62:C63"/>
    <mergeCell ref="D62:D63"/>
    <mergeCell ref="O62:O63"/>
    <mergeCell ref="P62:P63"/>
    <mergeCell ref="Q29:Q30"/>
    <mergeCell ref="R29:R30"/>
    <mergeCell ref="A31:A32"/>
    <mergeCell ref="B31:B32"/>
    <mergeCell ref="C31:C32"/>
    <mergeCell ref="D31:D32"/>
    <mergeCell ref="O31:O32"/>
    <mergeCell ref="P31:P32"/>
    <mergeCell ref="Q31:Q32"/>
    <mergeCell ref="R31:R32"/>
    <mergeCell ref="A29:A30"/>
    <mergeCell ref="B29:B30"/>
    <mergeCell ref="C29:C30"/>
    <mergeCell ref="D29:D30"/>
    <mergeCell ref="O29:O30"/>
    <mergeCell ref="P29:P30"/>
    <mergeCell ref="I32:J32"/>
    <mergeCell ref="Q25:Q26"/>
    <mergeCell ref="R25:R26"/>
    <mergeCell ref="A27:A28"/>
    <mergeCell ref="B27:B28"/>
    <mergeCell ref="C27:C28"/>
    <mergeCell ref="D27:D28"/>
    <mergeCell ref="O27:O28"/>
    <mergeCell ref="P27:P28"/>
    <mergeCell ref="Q27:Q28"/>
    <mergeCell ref="R27:R28"/>
    <mergeCell ref="A25:A26"/>
    <mergeCell ref="B25:B26"/>
    <mergeCell ref="C25:C26"/>
    <mergeCell ref="D25:D26"/>
    <mergeCell ref="O25:O26"/>
    <mergeCell ref="P25:P26"/>
    <mergeCell ref="Q21:Q22"/>
    <mergeCell ref="R21:R22"/>
    <mergeCell ref="A23:A24"/>
    <mergeCell ref="B23:B24"/>
    <mergeCell ref="C23:C24"/>
    <mergeCell ref="D23:D24"/>
    <mergeCell ref="O23:O24"/>
    <mergeCell ref="P23:P24"/>
    <mergeCell ref="Q23:Q24"/>
    <mergeCell ref="R23:R24"/>
    <mergeCell ref="A21:A22"/>
    <mergeCell ref="B21:B22"/>
    <mergeCell ref="C21:C22"/>
    <mergeCell ref="D21:D22"/>
    <mergeCell ref="O21:O22"/>
    <mergeCell ref="P21:P22"/>
    <mergeCell ref="Q17:Q18"/>
    <mergeCell ref="R17:R18"/>
    <mergeCell ref="A19:A20"/>
    <mergeCell ref="B19:B20"/>
    <mergeCell ref="C19:C20"/>
    <mergeCell ref="D19:D20"/>
    <mergeCell ref="O19:O20"/>
    <mergeCell ref="P19:P20"/>
    <mergeCell ref="Q19:Q20"/>
    <mergeCell ref="R19:R20"/>
    <mergeCell ref="A17:A18"/>
    <mergeCell ref="B17:B18"/>
    <mergeCell ref="C17:C18"/>
    <mergeCell ref="D17:D18"/>
    <mergeCell ref="O17:O18"/>
    <mergeCell ref="P17:P18"/>
    <mergeCell ref="Q13:Q14"/>
    <mergeCell ref="R13:R14"/>
    <mergeCell ref="A15:A16"/>
    <mergeCell ref="B15:B16"/>
    <mergeCell ref="C15:C16"/>
    <mergeCell ref="D15:D16"/>
    <mergeCell ref="O15:O16"/>
    <mergeCell ref="P15:P16"/>
    <mergeCell ref="Q15:Q16"/>
    <mergeCell ref="R15:R16"/>
    <mergeCell ref="A13:A14"/>
    <mergeCell ref="B13:B14"/>
    <mergeCell ref="C13:C14"/>
    <mergeCell ref="D13:D14"/>
    <mergeCell ref="O13:O14"/>
    <mergeCell ref="P13:P14"/>
    <mergeCell ref="Q9:Q10"/>
    <mergeCell ref="R9:R10"/>
    <mergeCell ref="A11:A12"/>
    <mergeCell ref="B11:B12"/>
    <mergeCell ref="C11:C12"/>
    <mergeCell ref="D11:D12"/>
    <mergeCell ref="O11:O12"/>
    <mergeCell ref="P11:P12"/>
    <mergeCell ref="Q11:Q12"/>
    <mergeCell ref="R11:R12"/>
    <mergeCell ref="A9:A10"/>
    <mergeCell ref="B9:B10"/>
    <mergeCell ref="C9:C10"/>
    <mergeCell ref="D9:D10"/>
    <mergeCell ref="O9:O10"/>
    <mergeCell ref="P9:P10"/>
    <mergeCell ref="Q5:Q6"/>
    <mergeCell ref="R5:R6"/>
    <mergeCell ref="A7:A8"/>
    <mergeCell ref="B7:B8"/>
    <mergeCell ref="C7:C8"/>
    <mergeCell ref="D7:D8"/>
    <mergeCell ref="O7:O8"/>
    <mergeCell ref="P7:P8"/>
    <mergeCell ref="Q7:Q8"/>
    <mergeCell ref="R7:R8"/>
    <mergeCell ref="A5:A6"/>
    <mergeCell ref="B5:B6"/>
    <mergeCell ref="C5:C6"/>
    <mergeCell ref="D5:D6"/>
    <mergeCell ref="O5:O6"/>
    <mergeCell ref="P5:P6"/>
  </mergeCells>
  <phoneticPr fontId="10"/>
  <printOptions horizontalCentered="1"/>
  <pageMargins left="0.11811023622047245" right="0.11811023622047245" top="0.74803149606299213" bottom="0.74803149606299213" header="0.31496062992125984" footer="0.31496062992125984"/>
  <pageSetup paperSize="9" orientation="portrait" horizontalDpi="300" verticalDpi="300" r:id="rId1"/>
  <rowBreaks count="1" manualBreakCount="1">
    <brk id="96"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9"/>
  <sheetViews>
    <sheetView view="pageBreakPreview" zoomScaleNormal="150" zoomScaleSheetLayoutView="100" workbookViewId="0">
      <selection activeCell="S1" sqref="S1"/>
    </sheetView>
  </sheetViews>
  <sheetFormatPr defaultColWidth="2.625" defaultRowHeight="14.25"/>
  <cols>
    <col min="1" max="1" width="5.625" style="193" customWidth="1"/>
    <col min="2" max="2" width="16.625" style="219" customWidth="1"/>
    <col min="3" max="3" width="7.125" style="193" customWidth="1"/>
    <col min="4" max="15" width="3.125" style="193" customWidth="1"/>
    <col min="16" max="16" width="16.625" style="219" customWidth="1"/>
    <col min="17" max="17" width="7.125" style="193" customWidth="1"/>
    <col min="18" max="18" width="3.125" style="193" customWidth="1"/>
    <col min="19" max="16384" width="2.625" style="193"/>
  </cols>
  <sheetData>
    <row r="1" spans="1:18">
      <c r="A1" s="160"/>
      <c r="B1" s="211"/>
      <c r="C1" s="161"/>
      <c r="D1" s="160"/>
      <c r="E1" s="162"/>
      <c r="F1" s="162"/>
      <c r="G1" s="162"/>
      <c r="H1" s="162"/>
      <c r="I1" s="162"/>
      <c r="J1" s="162"/>
      <c r="K1" s="162"/>
      <c r="L1" s="162"/>
      <c r="M1" s="162"/>
      <c r="N1" s="162"/>
      <c r="O1" s="160"/>
      <c r="P1" s="211"/>
      <c r="Q1" s="161"/>
      <c r="R1" s="160" t="s">
        <v>430</v>
      </c>
    </row>
    <row r="2" spans="1:18">
      <c r="A2" s="160"/>
      <c r="B2" s="211"/>
      <c r="C2" s="161"/>
      <c r="D2" s="160"/>
      <c r="E2" s="162"/>
      <c r="F2" s="162"/>
      <c r="G2" s="162"/>
      <c r="H2" s="162"/>
      <c r="I2" s="162"/>
      <c r="J2" s="162"/>
      <c r="K2" s="162"/>
      <c r="L2" s="162"/>
      <c r="M2" s="162"/>
      <c r="N2" s="162"/>
      <c r="O2" s="160"/>
      <c r="P2" s="430">
        <v>44100</v>
      </c>
      <c r="Q2" s="431"/>
      <c r="R2" s="431"/>
    </row>
    <row r="3" spans="1:18">
      <c r="A3" s="160"/>
      <c r="B3" s="211"/>
      <c r="C3" s="161"/>
      <c r="D3" s="160"/>
      <c r="E3" s="162"/>
      <c r="F3" s="162"/>
      <c r="G3" s="162"/>
      <c r="H3" s="162"/>
      <c r="I3" s="162"/>
      <c r="J3" s="162"/>
      <c r="K3" s="162"/>
      <c r="L3" s="162"/>
      <c r="M3" s="162"/>
      <c r="N3" s="162"/>
      <c r="O3" s="160"/>
      <c r="P3" s="211"/>
      <c r="Q3" s="161"/>
      <c r="R3" s="160" t="s">
        <v>506</v>
      </c>
    </row>
    <row r="4" spans="1:18">
      <c r="A4" s="160"/>
      <c r="B4" s="211"/>
      <c r="C4" s="161"/>
      <c r="D4" s="160"/>
      <c r="E4" s="162"/>
      <c r="F4" s="162"/>
      <c r="G4" s="162"/>
      <c r="H4" s="162"/>
      <c r="I4" s="162"/>
      <c r="J4" s="162"/>
      <c r="K4" s="162"/>
      <c r="L4" s="162"/>
      <c r="M4" s="162"/>
      <c r="N4" s="162"/>
      <c r="O4" s="160"/>
      <c r="P4" s="211"/>
      <c r="Q4" s="161"/>
      <c r="R4" s="160"/>
    </row>
    <row r="5" spans="1:18">
      <c r="A5" s="163" t="s">
        <v>322</v>
      </c>
      <c r="B5" s="164"/>
      <c r="C5" s="164"/>
      <c r="D5" s="163"/>
      <c r="E5" s="165"/>
      <c r="F5" s="165"/>
      <c r="G5" s="165"/>
      <c r="H5" s="165"/>
      <c r="I5" s="165"/>
      <c r="J5" s="165"/>
      <c r="K5" s="166"/>
      <c r="L5" s="166"/>
      <c r="M5" s="166"/>
      <c r="N5" s="166"/>
      <c r="O5" s="163"/>
      <c r="P5" s="164"/>
      <c r="Q5" s="164"/>
      <c r="R5" s="163"/>
    </row>
    <row r="6" spans="1:18" ht="13.5">
      <c r="A6" s="395">
        <v>1</v>
      </c>
      <c r="B6" s="397" t="s">
        <v>513</v>
      </c>
      <c r="C6" s="393" t="s">
        <v>373</v>
      </c>
      <c r="D6" s="395">
        <v>1</v>
      </c>
      <c r="E6" s="226"/>
      <c r="F6" s="226"/>
      <c r="G6" s="169"/>
      <c r="H6" s="169"/>
      <c r="I6" s="169"/>
      <c r="J6" s="169"/>
      <c r="K6" s="170"/>
      <c r="L6" s="170"/>
      <c r="M6" s="170"/>
      <c r="N6" s="227"/>
      <c r="O6" s="395">
        <v>3</v>
      </c>
      <c r="P6" s="397" t="s">
        <v>514</v>
      </c>
      <c r="Q6" s="393" t="s">
        <v>400</v>
      </c>
      <c r="R6" s="395">
        <v>8</v>
      </c>
    </row>
    <row r="7" spans="1:18" ht="13.5">
      <c r="A7" s="396"/>
      <c r="B7" s="398"/>
      <c r="C7" s="394"/>
      <c r="D7" s="396"/>
      <c r="E7" s="169"/>
      <c r="F7" s="169">
        <v>8</v>
      </c>
      <c r="G7" s="228"/>
      <c r="H7" s="169"/>
      <c r="I7" s="169"/>
      <c r="J7" s="169"/>
      <c r="K7" s="170"/>
      <c r="L7" s="170"/>
      <c r="M7" s="229"/>
      <c r="N7" s="170">
        <v>4</v>
      </c>
      <c r="O7" s="396"/>
      <c r="P7" s="398"/>
      <c r="Q7" s="394"/>
      <c r="R7" s="396"/>
    </row>
    <row r="8" spans="1:18" ht="13.5">
      <c r="A8" s="395">
        <v>2</v>
      </c>
      <c r="B8" s="397" t="s">
        <v>515</v>
      </c>
      <c r="C8" s="393" t="s">
        <v>358</v>
      </c>
      <c r="D8" s="395">
        <v>9</v>
      </c>
      <c r="E8" s="226"/>
      <c r="F8" s="169"/>
      <c r="G8" s="175"/>
      <c r="H8" s="175"/>
      <c r="I8" s="231"/>
      <c r="J8" s="231"/>
      <c r="K8" s="170"/>
      <c r="L8" s="176"/>
      <c r="M8" s="177"/>
      <c r="N8" s="227"/>
      <c r="O8" s="395">
        <v>14</v>
      </c>
      <c r="P8" s="397" t="s">
        <v>516</v>
      </c>
      <c r="Q8" s="393" t="s">
        <v>343</v>
      </c>
      <c r="R8" s="395">
        <v>9</v>
      </c>
    </row>
    <row r="9" spans="1:18" ht="13.5">
      <c r="A9" s="396"/>
      <c r="B9" s="398"/>
      <c r="C9" s="394"/>
      <c r="D9" s="396"/>
      <c r="E9" s="169">
        <v>1</v>
      </c>
      <c r="F9" s="228"/>
      <c r="G9" s="175"/>
      <c r="H9" s="178"/>
      <c r="I9" s="232"/>
      <c r="J9" s="232"/>
      <c r="K9" s="179"/>
      <c r="L9" s="229"/>
      <c r="M9" s="170">
        <v>10</v>
      </c>
      <c r="N9" s="170"/>
      <c r="O9" s="396"/>
      <c r="P9" s="398"/>
      <c r="Q9" s="394"/>
      <c r="R9" s="396"/>
    </row>
    <row r="10" spans="1:18" ht="13.5">
      <c r="A10" s="395">
        <v>3</v>
      </c>
      <c r="B10" s="397" t="s">
        <v>517</v>
      </c>
      <c r="C10" s="393" t="s">
        <v>353</v>
      </c>
      <c r="D10" s="395">
        <v>8</v>
      </c>
      <c r="E10" s="226"/>
      <c r="F10" s="175"/>
      <c r="G10" s="169"/>
      <c r="H10" s="181"/>
      <c r="I10" s="233"/>
      <c r="J10" s="233"/>
      <c r="K10" s="183"/>
      <c r="L10" s="177"/>
      <c r="M10" s="170"/>
      <c r="N10" s="227"/>
      <c r="O10" s="395">
        <v>11</v>
      </c>
      <c r="P10" s="397" t="s">
        <v>518</v>
      </c>
      <c r="Q10" s="393" t="s">
        <v>398</v>
      </c>
      <c r="R10" s="395">
        <v>10</v>
      </c>
    </row>
    <row r="11" spans="1:18" ht="13.5">
      <c r="A11" s="396"/>
      <c r="B11" s="398"/>
      <c r="C11" s="394"/>
      <c r="D11" s="396"/>
      <c r="E11" s="169"/>
      <c r="F11" s="169"/>
      <c r="G11" s="169">
        <v>12</v>
      </c>
      <c r="H11" s="230"/>
      <c r="I11" s="245"/>
      <c r="J11" s="230"/>
      <c r="K11" s="224"/>
      <c r="L11" s="176">
        <v>13</v>
      </c>
      <c r="M11" s="229"/>
      <c r="N11" s="170">
        <v>5</v>
      </c>
      <c r="O11" s="396"/>
      <c r="P11" s="398"/>
      <c r="Q11" s="394"/>
      <c r="R11" s="396"/>
    </row>
    <row r="12" spans="1:18" ht="13.5">
      <c r="A12" s="395">
        <v>4</v>
      </c>
      <c r="B12" s="397" t="s">
        <v>519</v>
      </c>
      <c r="C12" s="393" t="s">
        <v>342</v>
      </c>
      <c r="D12" s="395">
        <v>5</v>
      </c>
      <c r="E12" s="226"/>
      <c r="F12" s="169"/>
      <c r="G12" s="169"/>
      <c r="H12" s="181">
        <v>14</v>
      </c>
      <c r="I12" s="233"/>
      <c r="J12" s="233"/>
      <c r="K12" s="214"/>
      <c r="L12" s="170"/>
      <c r="M12" s="177"/>
      <c r="N12" s="227"/>
      <c r="O12" s="395">
        <v>6</v>
      </c>
      <c r="P12" s="397" t="s">
        <v>520</v>
      </c>
      <c r="Q12" s="393" t="s">
        <v>358</v>
      </c>
      <c r="R12" s="395">
        <v>11</v>
      </c>
    </row>
    <row r="13" spans="1:18" ht="13.5">
      <c r="A13" s="396"/>
      <c r="B13" s="398"/>
      <c r="C13" s="394"/>
      <c r="D13" s="396"/>
      <c r="E13" s="169">
        <v>2</v>
      </c>
      <c r="F13" s="228"/>
      <c r="G13" s="169"/>
      <c r="H13" s="175"/>
      <c r="I13" s="231"/>
      <c r="J13" s="231"/>
      <c r="K13" s="176"/>
      <c r="L13" s="170" t="s">
        <v>222</v>
      </c>
      <c r="M13" s="170"/>
      <c r="N13" s="170"/>
      <c r="O13" s="396"/>
      <c r="P13" s="398"/>
      <c r="Q13" s="394"/>
      <c r="R13" s="396"/>
    </row>
    <row r="14" spans="1:18" ht="13.5">
      <c r="A14" s="395">
        <v>5</v>
      </c>
      <c r="B14" s="397" t="s">
        <v>521</v>
      </c>
      <c r="C14" s="393" t="s">
        <v>362</v>
      </c>
      <c r="D14" s="395">
        <v>12</v>
      </c>
      <c r="E14" s="226"/>
      <c r="F14" s="175"/>
      <c r="G14" s="175"/>
      <c r="H14" s="175"/>
      <c r="I14" s="231"/>
      <c r="J14" s="231"/>
      <c r="K14" s="176"/>
      <c r="L14" s="170"/>
      <c r="M14" s="170"/>
      <c r="N14" s="227"/>
      <c r="O14" s="395">
        <v>7</v>
      </c>
      <c r="P14" s="397" t="s">
        <v>522</v>
      </c>
      <c r="Q14" s="393" t="s">
        <v>371</v>
      </c>
      <c r="R14" s="395">
        <v>12</v>
      </c>
    </row>
    <row r="15" spans="1:18" ht="13.5">
      <c r="A15" s="396"/>
      <c r="B15" s="398"/>
      <c r="C15" s="394"/>
      <c r="D15" s="396"/>
      <c r="E15" s="169"/>
      <c r="F15" s="169">
        <v>9</v>
      </c>
      <c r="G15" s="228"/>
      <c r="H15" s="175"/>
      <c r="I15" s="231"/>
      <c r="J15" s="231"/>
      <c r="K15" s="176"/>
      <c r="L15" s="170"/>
      <c r="M15" s="229"/>
      <c r="N15" s="170">
        <v>6</v>
      </c>
      <c r="O15" s="396"/>
      <c r="P15" s="398"/>
      <c r="Q15" s="394"/>
      <c r="R15" s="396"/>
    </row>
    <row r="16" spans="1:18" ht="13.5">
      <c r="A16" s="395">
        <v>6</v>
      </c>
      <c r="B16" s="397" t="s">
        <v>523</v>
      </c>
      <c r="C16" s="393" t="s">
        <v>373</v>
      </c>
      <c r="D16" s="395">
        <v>13</v>
      </c>
      <c r="E16" s="226"/>
      <c r="F16" s="169"/>
      <c r="G16" s="175"/>
      <c r="H16" s="169"/>
      <c r="I16" s="169"/>
      <c r="J16" s="169"/>
      <c r="K16" s="176"/>
      <c r="L16" s="176"/>
      <c r="M16" s="177"/>
      <c r="N16" s="227"/>
      <c r="O16" s="395">
        <v>10</v>
      </c>
      <c r="P16" s="397" t="s">
        <v>524</v>
      </c>
      <c r="Q16" s="393" t="s">
        <v>400</v>
      </c>
      <c r="R16" s="395">
        <v>13</v>
      </c>
    </row>
    <row r="17" spans="1:18" ht="13.5">
      <c r="A17" s="396"/>
      <c r="B17" s="398"/>
      <c r="C17" s="394"/>
      <c r="D17" s="396"/>
      <c r="E17" s="169">
        <v>3</v>
      </c>
      <c r="F17" s="228"/>
      <c r="G17" s="175"/>
      <c r="H17" s="169"/>
      <c r="I17" s="169"/>
      <c r="J17" s="169"/>
      <c r="K17" s="176"/>
      <c r="L17" s="229"/>
      <c r="M17" s="170">
        <v>11</v>
      </c>
      <c r="N17" s="170"/>
      <c r="O17" s="396"/>
      <c r="P17" s="398"/>
      <c r="Q17" s="394"/>
      <c r="R17" s="396"/>
    </row>
    <row r="18" spans="1:18" ht="13.5">
      <c r="A18" s="395">
        <v>7</v>
      </c>
      <c r="B18" s="397" t="s">
        <v>525</v>
      </c>
      <c r="C18" s="393" t="s">
        <v>387</v>
      </c>
      <c r="D18" s="395">
        <v>4</v>
      </c>
      <c r="E18" s="226"/>
      <c r="F18" s="175"/>
      <c r="G18" s="169"/>
      <c r="H18" s="169"/>
      <c r="I18" s="169"/>
      <c r="J18" s="169"/>
      <c r="K18" s="170"/>
      <c r="L18" s="177"/>
      <c r="M18" s="170"/>
      <c r="N18" s="227"/>
      <c r="O18" s="395">
        <v>15</v>
      </c>
      <c r="P18" s="397" t="s">
        <v>526</v>
      </c>
      <c r="Q18" s="393" t="s">
        <v>342</v>
      </c>
      <c r="R18" s="395">
        <v>14</v>
      </c>
    </row>
    <row r="19" spans="1:18" ht="13.5">
      <c r="A19" s="396"/>
      <c r="B19" s="398"/>
      <c r="C19" s="394"/>
      <c r="D19" s="396"/>
      <c r="E19" s="169"/>
      <c r="F19" s="169"/>
      <c r="G19" s="169"/>
      <c r="L19" s="176"/>
      <c r="M19" s="229"/>
      <c r="N19" s="170">
        <v>7</v>
      </c>
      <c r="O19" s="396"/>
      <c r="P19" s="398"/>
      <c r="Q19" s="394"/>
      <c r="R19" s="396"/>
    </row>
    <row r="20" spans="1:18">
      <c r="A20" s="192"/>
      <c r="B20" s="217"/>
      <c r="C20" s="167"/>
      <c r="D20" s="192"/>
      <c r="E20" s="169"/>
      <c r="F20" s="169"/>
      <c r="G20" s="169"/>
      <c r="L20" s="170"/>
      <c r="M20" s="177"/>
      <c r="N20" s="227"/>
      <c r="O20" s="395">
        <v>2</v>
      </c>
      <c r="P20" s="397" t="s">
        <v>527</v>
      </c>
      <c r="Q20" s="393" t="s">
        <v>414</v>
      </c>
      <c r="R20" s="395">
        <v>15</v>
      </c>
    </row>
    <row r="21" spans="1:18">
      <c r="A21" s="192"/>
      <c r="B21" s="217"/>
      <c r="C21" s="167"/>
      <c r="D21" s="192"/>
      <c r="E21" s="169"/>
      <c r="F21" s="169"/>
      <c r="G21" s="169"/>
      <c r="H21" s="243"/>
      <c r="I21" s="243"/>
      <c r="J21" s="243"/>
      <c r="K21" s="243"/>
      <c r="L21" s="170"/>
      <c r="M21" s="170"/>
      <c r="N21" s="170"/>
      <c r="O21" s="396"/>
      <c r="P21" s="398"/>
      <c r="Q21" s="394"/>
      <c r="R21" s="396"/>
    </row>
    <row r="22" spans="1:18">
      <c r="A22" s="192"/>
      <c r="B22" s="217"/>
      <c r="C22" s="167"/>
      <c r="D22" s="192"/>
      <c r="E22" s="169"/>
      <c r="F22" s="169"/>
      <c r="G22" s="169"/>
      <c r="H22" s="234"/>
      <c r="I22" s="434" t="s">
        <v>327</v>
      </c>
      <c r="J22" s="434"/>
      <c r="K22" s="244"/>
      <c r="L22" s="170"/>
      <c r="M22" s="170"/>
      <c r="N22" s="170"/>
      <c r="P22" s="215"/>
      <c r="Q22" s="216"/>
    </row>
    <row r="23" spans="1:18">
      <c r="A23" s="192"/>
      <c r="B23" s="217"/>
      <c r="C23" s="167"/>
      <c r="D23" s="192"/>
      <c r="E23" s="169"/>
      <c r="F23" s="169"/>
      <c r="G23" s="169"/>
      <c r="H23" s="234"/>
      <c r="I23" s="158"/>
      <c r="J23" s="159"/>
      <c r="K23" s="244"/>
      <c r="L23" s="170"/>
      <c r="M23" s="170"/>
      <c r="N23" s="170"/>
      <c r="P23" s="215"/>
      <c r="Q23" s="216"/>
    </row>
    <row r="24" spans="1:18">
      <c r="A24" s="192"/>
      <c r="B24" s="217"/>
      <c r="C24" s="167"/>
      <c r="D24" s="192"/>
      <c r="E24" s="169"/>
      <c r="F24" s="169"/>
      <c r="G24" s="169"/>
      <c r="H24" s="234"/>
      <c r="I24" s="399" t="s">
        <v>593</v>
      </c>
      <c r="J24" s="400"/>
      <c r="K24" s="244"/>
      <c r="L24" s="170"/>
      <c r="M24" s="170"/>
      <c r="N24" s="170"/>
      <c r="P24" s="215"/>
      <c r="Q24" s="216"/>
    </row>
    <row r="25" spans="1:18">
      <c r="A25" s="192"/>
      <c r="B25" s="217"/>
      <c r="C25" s="167"/>
      <c r="D25" s="192"/>
      <c r="E25" s="169"/>
      <c r="F25" s="169"/>
      <c r="G25" s="169"/>
      <c r="H25" s="234"/>
      <c r="I25" s="156"/>
      <c r="J25" s="157"/>
      <c r="K25" s="244"/>
      <c r="L25" s="170"/>
      <c r="M25" s="170"/>
      <c r="N25" s="170"/>
      <c r="P25" s="215"/>
      <c r="Q25" s="216"/>
    </row>
    <row r="26" spans="1:18">
      <c r="A26" s="192"/>
      <c r="B26" s="217"/>
      <c r="C26" s="167"/>
      <c r="D26" s="192"/>
      <c r="E26" s="169"/>
      <c r="F26" s="169"/>
      <c r="G26" s="169"/>
      <c r="H26" s="169"/>
      <c r="I26" s="156"/>
      <c r="J26" s="157"/>
      <c r="K26" s="170"/>
      <c r="L26" s="170"/>
      <c r="M26" s="170"/>
      <c r="N26" s="170"/>
      <c r="P26" s="215"/>
      <c r="Q26" s="216"/>
    </row>
    <row r="27" spans="1:18">
      <c r="A27" s="192"/>
      <c r="B27" s="217"/>
      <c r="C27" s="167"/>
      <c r="D27" s="192"/>
      <c r="E27" s="169"/>
      <c r="F27" s="169"/>
      <c r="G27" s="169"/>
      <c r="H27" s="169"/>
      <c r="I27" s="169"/>
      <c r="J27" s="169"/>
      <c r="K27" s="170"/>
      <c r="L27" s="170"/>
      <c r="M27" s="170"/>
      <c r="N27" s="170"/>
      <c r="P27" s="215"/>
      <c r="Q27" s="216"/>
    </row>
    <row r="28" spans="1:18" ht="15" thickBot="1">
      <c r="A28" s="192"/>
      <c r="B28" s="217"/>
      <c r="C28" s="167"/>
      <c r="D28" s="192"/>
      <c r="E28" s="169"/>
      <c r="F28" s="169"/>
      <c r="G28" s="169"/>
      <c r="H28" s="169"/>
      <c r="I28" s="169"/>
      <c r="J28" s="169"/>
      <c r="K28" s="170"/>
      <c r="L28" s="170"/>
      <c r="M28" s="170"/>
      <c r="N28" s="170"/>
      <c r="P28" s="215"/>
      <c r="Q28" s="216"/>
    </row>
    <row r="29" spans="1:18" ht="13.5">
      <c r="A29" s="403" t="s">
        <v>504</v>
      </c>
      <c r="B29" s="403"/>
      <c r="C29" s="167"/>
      <c r="D29" s="417" t="str">
        <f>A31</f>
        <v>5-1</v>
      </c>
      <c r="E29" s="418"/>
      <c r="F29" s="418"/>
      <c r="G29" s="421" t="str">
        <f>A33</f>
        <v>5-2</v>
      </c>
      <c r="H29" s="418"/>
      <c r="I29" s="418"/>
      <c r="J29" s="421" t="str">
        <f>A35</f>
        <v>5-3</v>
      </c>
      <c r="K29" s="418"/>
      <c r="L29" s="418"/>
      <c r="M29" s="422" t="str">
        <f>A37</f>
        <v>5-4</v>
      </c>
      <c r="N29" s="423"/>
      <c r="O29" s="423"/>
      <c r="P29" s="432" t="s">
        <v>328</v>
      </c>
      <c r="Q29" s="223"/>
    </row>
    <row r="30" spans="1:18" thickBot="1">
      <c r="A30" s="404"/>
      <c r="B30" s="404"/>
      <c r="D30" s="419"/>
      <c r="E30" s="420"/>
      <c r="F30" s="420"/>
      <c r="G30" s="420"/>
      <c r="H30" s="420"/>
      <c r="I30" s="420"/>
      <c r="J30" s="420"/>
      <c r="K30" s="420"/>
      <c r="L30" s="420"/>
      <c r="M30" s="424"/>
      <c r="N30" s="425"/>
      <c r="O30" s="425"/>
      <c r="P30" s="433"/>
      <c r="Q30" s="223"/>
    </row>
    <row r="31" spans="1:18" ht="13.5">
      <c r="A31" s="405" t="s">
        <v>329</v>
      </c>
      <c r="B31" s="407" t="s">
        <v>507</v>
      </c>
      <c r="C31" s="401"/>
      <c r="D31" s="426"/>
      <c r="E31" s="427"/>
      <c r="F31" s="427"/>
      <c r="G31" s="429">
        <f>M31+4</f>
        <v>20</v>
      </c>
      <c r="H31" s="429"/>
      <c r="I31" s="429"/>
      <c r="J31" s="429">
        <f>M31+2</f>
        <v>18</v>
      </c>
      <c r="K31" s="429"/>
      <c r="L31" s="429"/>
      <c r="M31" s="443">
        <v>16</v>
      </c>
      <c r="N31" s="444"/>
      <c r="O31" s="444"/>
      <c r="P31" s="432"/>
      <c r="Q31" s="223"/>
    </row>
    <row r="32" spans="1:18" thickBot="1">
      <c r="A32" s="406"/>
      <c r="B32" s="408"/>
      <c r="C32" s="402"/>
      <c r="D32" s="428"/>
      <c r="E32" s="414"/>
      <c r="F32" s="414"/>
      <c r="G32" s="413"/>
      <c r="H32" s="413"/>
      <c r="I32" s="413"/>
      <c r="J32" s="413"/>
      <c r="K32" s="413"/>
      <c r="L32" s="413"/>
      <c r="M32" s="415"/>
      <c r="N32" s="416"/>
      <c r="O32" s="416"/>
      <c r="P32" s="435"/>
      <c r="Q32" s="223"/>
    </row>
    <row r="33" spans="1:18" ht="13.5">
      <c r="A33" s="405" t="s">
        <v>330</v>
      </c>
      <c r="B33" s="408" t="s">
        <v>508</v>
      </c>
      <c r="C33" s="402"/>
      <c r="D33" s="412"/>
      <c r="E33" s="413"/>
      <c r="F33" s="413"/>
      <c r="G33" s="414"/>
      <c r="H33" s="414"/>
      <c r="I33" s="414"/>
      <c r="J33" s="413">
        <f>M31+1</f>
        <v>17</v>
      </c>
      <c r="K33" s="413"/>
      <c r="L33" s="413"/>
      <c r="M33" s="415">
        <f>M31+3</f>
        <v>19</v>
      </c>
      <c r="N33" s="416"/>
      <c r="O33" s="416"/>
      <c r="P33" s="436"/>
      <c r="Q33" s="223"/>
    </row>
    <row r="34" spans="1:18" thickBot="1">
      <c r="A34" s="406"/>
      <c r="B34" s="408"/>
      <c r="C34" s="402"/>
      <c r="D34" s="412"/>
      <c r="E34" s="413"/>
      <c r="F34" s="413"/>
      <c r="G34" s="414"/>
      <c r="H34" s="414"/>
      <c r="I34" s="414"/>
      <c r="J34" s="413"/>
      <c r="K34" s="413"/>
      <c r="L34" s="413"/>
      <c r="M34" s="415"/>
      <c r="N34" s="416"/>
      <c r="O34" s="416"/>
      <c r="P34" s="435"/>
      <c r="Q34" s="223"/>
    </row>
    <row r="35" spans="1:18" ht="13.5">
      <c r="A35" s="405" t="s">
        <v>331</v>
      </c>
      <c r="B35" s="408" t="s">
        <v>509</v>
      </c>
      <c r="C35" s="402"/>
      <c r="D35" s="412"/>
      <c r="E35" s="413"/>
      <c r="F35" s="413"/>
      <c r="G35" s="413"/>
      <c r="H35" s="413"/>
      <c r="I35" s="413"/>
      <c r="J35" s="414"/>
      <c r="K35" s="414"/>
      <c r="L35" s="414"/>
      <c r="M35" s="415">
        <f>M31+5</f>
        <v>21</v>
      </c>
      <c r="N35" s="416"/>
      <c r="O35" s="416"/>
      <c r="P35" s="436"/>
      <c r="Q35" s="223"/>
    </row>
    <row r="36" spans="1:18" thickBot="1">
      <c r="A36" s="406"/>
      <c r="B36" s="408"/>
      <c r="C36" s="402"/>
      <c r="D36" s="412"/>
      <c r="E36" s="413"/>
      <c r="F36" s="413"/>
      <c r="G36" s="413"/>
      <c r="H36" s="413"/>
      <c r="I36" s="413"/>
      <c r="J36" s="414"/>
      <c r="K36" s="414"/>
      <c r="L36" s="414"/>
      <c r="M36" s="415"/>
      <c r="N36" s="416"/>
      <c r="O36" s="416"/>
      <c r="P36" s="435"/>
      <c r="Q36" s="223"/>
    </row>
    <row r="37" spans="1:18" ht="13.5">
      <c r="A37" s="405" t="s">
        <v>332</v>
      </c>
      <c r="B37" s="408" t="s">
        <v>510</v>
      </c>
      <c r="C37" s="402"/>
      <c r="D37" s="412"/>
      <c r="E37" s="413"/>
      <c r="F37" s="413"/>
      <c r="G37" s="413"/>
      <c r="H37" s="413"/>
      <c r="I37" s="413"/>
      <c r="J37" s="413"/>
      <c r="K37" s="413"/>
      <c r="L37" s="413"/>
      <c r="M37" s="439"/>
      <c r="N37" s="440"/>
      <c r="O37" s="440"/>
      <c r="P37" s="436"/>
      <c r="Q37" s="223"/>
    </row>
    <row r="38" spans="1:18" thickBot="1">
      <c r="A38" s="409"/>
      <c r="B38" s="410"/>
      <c r="C38" s="411"/>
      <c r="D38" s="437"/>
      <c r="E38" s="438"/>
      <c r="F38" s="438"/>
      <c r="G38" s="438"/>
      <c r="H38" s="438"/>
      <c r="I38" s="438"/>
      <c r="J38" s="438"/>
      <c r="K38" s="438"/>
      <c r="L38" s="438"/>
      <c r="M38" s="441"/>
      <c r="N38" s="442"/>
      <c r="O38" s="442"/>
      <c r="P38" s="433"/>
      <c r="Q38" s="223"/>
      <c r="R38" s="168"/>
    </row>
    <row r="39" spans="1:18">
      <c r="A39" s="192"/>
      <c r="B39" s="217"/>
      <c r="C39" s="167"/>
      <c r="D39" s="192"/>
      <c r="E39" s="169"/>
      <c r="F39" s="169"/>
      <c r="G39" s="169"/>
      <c r="H39" s="169"/>
      <c r="I39" s="169"/>
      <c r="J39" s="169"/>
      <c r="K39" s="170"/>
      <c r="L39" s="170"/>
      <c r="M39" s="170"/>
      <c r="N39" s="170"/>
      <c r="P39" s="215"/>
      <c r="Q39" s="216"/>
    </row>
    <row r="40" spans="1:18">
      <c r="A40" s="192"/>
      <c r="B40" s="217"/>
      <c r="C40" s="167"/>
      <c r="D40" s="192"/>
      <c r="E40" s="169"/>
      <c r="F40" s="169"/>
      <c r="G40" s="169"/>
      <c r="H40" s="169"/>
      <c r="I40" s="169"/>
      <c r="J40" s="169"/>
      <c r="K40" s="170"/>
      <c r="L40" s="170"/>
      <c r="M40" s="170"/>
      <c r="N40" s="170"/>
      <c r="P40" s="215"/>
      <c r="Q40" s="216"/>
    </row>
    <row r="41" spans="1:18">
      <c r="A41" s="192"/>
      <c r="B41" s="217"/>
      <c r="C41" s="167"/>
      <c r="D41" s="192"/>
      <c r="E41" s="169"/>
      <c r="F41" s="169"/>
      <c r="G41" s="169"/>
      <c r="H41" s="169"/>
      <c r="I41" s="169"/>
      <c r="J41" s="169"/>
      <c r="K41" s="170"/>
      <c r="L41" s="170"/>
      <c r="M41" s="170"/>
      <c r="N41" s="170"/>
      <c r="P41" s="215"/>
      <c r="Q41" s="216"/>
    </row>
    <row r="42" spans="1:18">
      <c r="A42" s="192"/>
      <c r="B42" s="217"/>
      <c r="C42" s="167"/>
      <c r="D42" s="192"/>
      <c r="E42" s="169"/>
      <c r="F42" s="169"/>
      <c r="G42" s="169"/>
      <c r="H42" s="169"/>
      <c r="I42" s="169"/>
      <c r="J42" s="169"/>
      <c r="K42" s="170"/>
      <c r="L42" s="170"/>
      <c r="M42" s="170"/>
      <c r="N42" s="170"/>
      <c r="P42" s="215"/>
      <c r="Q42" s="216"/>
    </row>
    <row r="43" spans="1:18">
      <c r="A43" s="192"/>
      <c r="B43" s="217"/>
      <c r="C43" s="167"/>
      <c r="D43" s="192"/>
      <c r="E43" s="169"/>
      <c r="F43" s="169"/>
      <c r="G43" s="169"/>
      <c r="H43" s="169"/>
      <c r="I43" s="169"/>
      <c r="J43" s="169"/>
      <c r="K43" s="170"/>
      <c r="L43" s="170"/>
      <c r="M43" s="170"/>
      <c r="N43" s="170"/>
      <c r="P43" s="215"/>
      <c r="Q43" s="216"/>
    </row>
    <row r="44" spans="1:18">
      <c r="A44" s="192"/>
      <c r="B44" s="217"/>
      <c r="C44" s="167"/>
      <c r="D44" s="192"/>
      <c r="E44" s="169"/>
      <c r="F44" s="169"/>
      <c r="G44" s="169"/>
      <c r="H44" s="169"/>
      <c r="I44" s="169"/>
      <c r="J44" s="169"/>
      <c r="K44" s="170"/>
      <c r="L44" s="170"/>
      <c r="M44" s="170"/>
      <c r="N44" s="170"/>
      <c r="P44" s="215"/>
      <c r="Q44" s="216"/>
    </row>
    <row r="45" spans="1:18">
      <c r="A45" s="192"/>
      <c r="B45" s="217"/>
      <c r="C45" s="167"/>
      <c r="D45" s="192"/>
      <c r="E45" s="169"/>
      <c r="F45" s="169"/>
      <c r="G45" s="169"/>
      <c r="H45" s="169"/>
      <c r="I45" s="169"/>
      <c r="J45" s="169"/>
      <c r="K45" s="170"/>
      <c r="L45" s="170"/>
      <c r="M45" s="170"/>
      <c r="N45" s="170"/>
      <c r="O45" s="192"/>
      <c r="P45" s="217"/>
      <c r="Q45" s="167"/>
      <c r="R45" s="168"/>
    </row>
    <row r="46" spans="1:18">
      <c r="A46" s="192"/>
      <c r="B46" s="217"/>
      <c r="C46" s="167"/>
      <c r="D46" s="192"/>
      <c r="E46" s="169"/>
      <c r="F46" s="169"/>
      <c r="G46" s="169"/>
      <c r="H46" s="169"/>
      <c r="I46" s="169"/>
      <c r="J46" s="169"/>
      <c r="K46" s="170"/>
      <c r="L46" s="170"/>
      <c r="M46" s="170"/>
      <c r="N46" s="170"/>
      <c r="O46" s="192"/>
      <c r="P46" s="217"/>
      <c r="Q46" s="167"/>
      <c r="R46" s="168"/>
    </row>
    <row r="47" spans="1:18">
      <c r="A47" s="192"/>
      <c r="B47" s="217"/>
      <c r="C47" s="167"/>
      <c r="D47" s="192"/>
      <c r="E47" s="169"/>
      <c r="F47" s="169"/>
      <c r="G47" s="169"/>
      <c r="H47" s="169"/>
      <c r="I47" s="169"/>
      <c r="J47" s="169"/>
      <c r="K47" s="170"/>
      <c r="L47" s="170"/>
      <c r="M47" s="170"/>
      <c r="N47" s="170"/>
      <c r="O47" s="192"/>
      <c r="P47" s="217"/>
      <c r="Q47" s="167"/>
      <c r="R47" s="168"/>
    </row>
    <row r="48" spans="1:18">
      <c r="A48" s="192"/>
      <c r="B48" s="217"/>
      <c r="C48" s="167"/>
      <c r="D48" s="192"/>
      <c r="E48" s="169"/>
      <c r="F48" s="169"/>
      <c r="G48" s="169"/>
      <c r="H48" s="169"/>
      <c r="I48" s="169"/>
      <c r="J48" s="169"/>
      <c r="K48" s="170"/>
      <c r="L48" s="170"/>
      <c r="M48" s="170"/>
      <c r="N48" s="170"/>
      <c r="O48" s="192"/>
      <c r="P48" s="217"/>
      <c r="Q48" s="167"/>
      <c r="R48" s="168"/>
    </row>
    <row r="49" spans="1:18">
      <c r="A49" s="192"/>
      <c r="B49" s="217"/>
      <c r="C49" s="167"/>
      <c r="D49" s="192"/>
      <c r="E49" s="169"/>
      <c r="F49" s="169"/>
      <c r="G49" s="169"/>
      <c r="H49" s="169"/>
      <c r="I49" s="169"/>
      <c r="J49" s="169"/>
      <c r="K49" s="170"/>
      <c r="L49" s="170"/>
      <c r="M49" s="170"/>
      <c r="N49" s="170"/>
      <c r="O49" s="192"/>
      <c r="P49" s="217"/>
      <c r="Q49" s="167"/>
      <c r="R49" s="168"/>
    </row>
    <row r="50" spans="1:18">
      <c r="A50" s="192"/>
      <c r="B50" s="217"/>
      <c r="C50" s="167"/>
      <c r="D50" s="192"/>
      <c r="E50" s="169"/>
      <c r="F50" s="169"/>
      <c r="G50" s="169"/>
      <c r="H50" s="169"/>
      <c r="I50" s="169"/>
      <c r="J50" s="169"/>
      <c r="K50" s="170"/>
      <c r="L50" s="170"/>
      <c r="M50" s="170"/>
      <c r="N50" s="170"/>
      <c r="O50" s="192"/>
      <c r="P50" s="217"/>
      <c r="Q50" s="167"/>
      <c r="R50" s="168"/>
    </row>
    <row r="51" spans="1:18">
      <c r="A51" s="192"/>
      <c r="B51" s="217"/>
      <c r="C51" s="167"/>
      <c r="D51" s="192"/>
      <c r="E51" s="169"/>
      <c r="F51" s="169"/>
      <c r="G51" s="169"/>
      <c r="H51" s="169"/>
      <c r="I51" s="169"/>
      <c r="J51" s="169"/>
      <c r="K51" s="170"/>
      <c r="L51" s="170"/>
      <c r="M51" s="170"/>
      <c r="N51" s="170"/>
      <c r="O51" s="192"/>
      <c r="P51" s="217"/>
      <c r="Q51" s="167"/>
      <c r="R51" s="168"/>
    </row>
    <row r="52" spans="1:18">
      <c r="A52" s="192"/>
      <c r="B52" s="217"/>
      <c r="C52" s="167"/>
      <c r="D52" s="192"/>
      <c r="E52" s="169"/>
      <c r="F52" s="169"/>
      <c r="G52" s="169"/>
      <c r="H52" s="169"/>
      <c r="I52" s="169"/>
      <c r="J52" s="169"/>
      <c r="K52" s="170"/>
      <c r="L52" s="170"/>
      <c r="M52" s="170"/>
      <c r="N52" s="170"/>
      <c r="O52" s="192"/>
      <c r="P52" s="217"/>
      <c r="Q52" s="167"/>
      <c r="R52" s="168"/>
    </row>
    <row r="53" spans="1:18">
      <c r="A53" s="192"/>
      <c r="B53" s="217"/>
      <c r="C53" s="167"/>
      <c r="D53" s="192"/>
      <c r="E53" s="169"/>
      <c r="F53" s="169"/>
      <c r="G53" s="169"/>
      <c r="H53" s="169"/>
      <c r="I53" s="169"/>
      <c r="J53" s="169"/>
      <c r="K53" s="170"/>
      <c r="L53" s="170"/>
      <c r="M53" s="170"/>
      <c r="N53" s="170"/>
      <c r="O53" s="192"/>
      <c r="P53" s="217"/>
      <c r="Q53" s="167"/>
      <c r="R53" s="168"/>
    </row>
    <row r="54" spans="1:18">
      <c r="A54" s="192"/>
      <c r="B54" s="217"/>
      <c r="C54" s="167"/>
      <c r="D54" s="192"/>
      <c r="E54" s="169"/>
      <c r="F54" s="169"/>
      <c r="G54" s="169"/>
      <c r="H54" s="169"/>
      <c r="I54" s="169"/>
      <c r="J54" s="169"/>
      <c r="K54" s="170"/>
      <c r="L54" s="170"/>
      <c r="M54" s="170"/>
      <c r="N54" s="170"/>
      <c r="O54" s="192"/>
      <c r="P54" s="217"/>
      <c r="Q54" s="167"/>
      <c r="R54" s="168"/>
    </row>
    <row r="55" spans="1:18">
      <c r="A55" s="192"/>
      <c r="B55" s="217"/>
      <c r="C55" s="167"/>
      <c r="D55" s="192"/>
      <c r="E55" s="169"/>
      <c r="F55" s="169"/>
      <c r="G55" s="169"/>
      <c r="H55" s="169"/>
      <c r="I55" s="169"/>
      <c r="J55" s="169"/>
      <c r="K55" s="170"/>
      <c r="L55" s="170"/>
      <c r="M55" s="170"/>
      <c r="N55" s="170"/>
      <c r="O55" s="192"/>
      <c r="P55" s="217"/>
      <c r="Q55" s="167"/>
      <c r="R55" s="168"/>
    </row>
    <row r="56" spans="1:18">
      <c r="A56" s="192"/>
      <c r="B56" s="217"/>
      <c r="C56" s="167"/>
      <c r="D56" s="192"/>
      <c r="E56" s="169"/>
      <c r="F56" s="169"/>
      <c r="G56" s="169"/>
      <c r="H56" s="169"/>
      <c r="I56" s="169"/>
      <c r="J56" s="169"/>
      <c r="K56" s="170"/>
      <c r="L56" s="170"/>
      <c r="M56" s="170"/>
      <c r="N56" s="170"/>
      <c r="O56" s="192"/>
      <c r="P56" s="217"/>
      <c r="Q56" s="167"/>
      <c r="R56" s="168"/>
    </row>
    <row r="57" spans="1:18">
      <c r="A57" s="192"/>
      <c r="B57" s="217"/>
      <c r="C57" s="167"/>
      <c r="D57" s="192"/>
      <c r="E57" s="169"/>
      <c r="F57" s="169"/>
      <c r="G57" s="169"/>
      <c r="H57" s="169"/>
      <c r="I57" s="169"/>
      <c r="J57" s="169"/>
      <c r="K57" s="170"/>
      <c r="L57" s="170"/>
      <c r="M57" s="170"/>
      <c r="N57" s="170"/>
      <c r="O57" s="192"/>
      <c r="P57" s="217"/>
      <c r="Q57" s="167"/>
      <c r="R57" s="168"/>
    </row>
    <row r="58" spans="1:18">
      <c r="A58" s="192"/>
      <c r="B58" s="217"/>
      <c r="C58" s="167"/>
      <c r="D58" s="192"/>
      <c r="E58" s="169"/>
      <c r="F58" s="169"/>
      <c r="G58" s="169"/>
      <c r="H58" s="169"/>
      <c r="I58" s="169"/>
      <c r="J58" s="169"/>
      <c r="K58" s="170"/>
      <c r="L58" s="170"/>
      <c r="M58" s="170"/>
      <c r="N58" s="170"/>
      <c r="O58" s="192"/>
      <c r="P58" s="217"/>
      <c r="Q58" s="167"/>
      <c r="R58" s="168"/>
    </row>
    <row r="59" spans="1:18">
      <c r="A59" s="160"/>
      <c r="B59" s="211"/>
      <c r="C59" s="161"/>
      <c r="D59" s="160"/>
      <c r="E59" s="162"/>
      <c r="F59" s="162"/>
      <c r="G59" s="162"/>
      <c r="H59" s="162"/>
      <c r="I59" s="162"/>
      <c r="J59" s="162"/>
      <c r="K59" s="162"/>
      <c r="L59" s="162"/>
      <c r="M59" s="162"/>
      <c r="N59" s="162"/>
      <c r="O59" s="160"/>
      <c r="P59" s="211"/>
      <c r="Q59" s="161"/>
      <c r="R59" s="160" t="s">
        <v>430</v>
      </c>
    </row>
    <row r="60" spans="1:18">
      <c r="A60" s="160"/>
      <c r="B60" s="211"/>
      <c r="C60" s="161"/>
      <c r="D60" s="160"/>
      <c r="E60" s="162"/>
      <c r="F60" s="162"/>
      <c r="G60" s="162"/>
      <c r="H60" s="162"/>
      <c r="I60" s="162"/>
      <c r="J60" s="162"/>
      <c r="K60" s="162"/>
      <c r="L60" s="162"/>
      <c r="M60" s="162"/>
      <c r="N60" s="162"/>
      <c r="O60" s="160"/>
      <c r="P60" s="430">
        <v>44100</v>
      </c>
      <c r="Q60" s="431"/>
      <c r="R60" s="431"/>
    </row>
    <row r="61" spans="1:18">
      <c r="A61" s="160"/>
      <c r="B61" s="211"/>
      <c r="C61" s="161"/>
      <c r="D61" s="160"/>
      <c r="E61" s="162"/>
      <c r="F61" s="162"/>
      <c r="G61" s="162"/>
      <c r="H61" s="162"/>
      <c r="I61" s="162"/>
      <c r="J61" s="162"/>
      <c r="K61" s="162"/>
      <c r="L61" s="162"/>
      <c r="M61" s="162"/>
      <c r="N61" s="162"/>
      <c r="O61" s="160"/>
      <c r="P61" s="211"/>
      <c r="Q61" s="161"/>
      <c r="R61" s="160" t="s">
        <v>506</v>
      </c>
    </row>
    <row r="62" spans="1:18">
      <c r="A62" s="160"/>
      <c r="B62" s="211"/>
      <c r="C62" s="161"/>
      <c r="D62" s="160"/>
      <c r="E62" s="162"/>
      <c r="F62" s="162"/>
      <c r="G62" s="162"/>
      <c r="H62" s="162"/>
      <c r="I62" s="162"/>
      <c r="J62" s="162"/>
      <c r="K62" s="162"/>
      <c r="L62" s="162"/>
      <c r="M62" s="162"/>
      <c r="N62" s="162"/>
      <c r="O62" s="160"/>
      <c r="P62" s="211"/>
      <c r="Q62" s="161"/>
      <c r="R62" s="160"/>
    </row>
    <row r="63" spans="1:18">
      <c r="A63" s="163" t="s">
        <v>323</v>
      </c>
      <c r="B63" s="164"/>
      <c r="C63" s="164"/>
      <c r="D63" s="163"/>
      <c r="E63" s="165"/>
      <c r="F63" s="165"/>
      <c r="G63" s="165"/>
      <c r="H63" s="165"/>
      <c r="I63" s="165"/>
      <c r="J63" s="165"/>
      <c r="K63" s="166"/>
      <c r="L63" s="166"/>
      <c r="M63" s="166"/>
      <c r="N63" s="166"/>
      <c r="O63" s="163"/>
      <c r="P63" s="164"/>
      <c r="Q63" s="164"/>
      <c r="R63" s="163"/>
    </row>
    <row r="64" spans="1:18" ht="13.5">
      <c r="A64" s="395">
        <v>1</v>
      </c>
      <c r="B64" s="397" t="s">
        <v>528</v>
      </c>
      <c r="C64" s="393" t="s">
        <v>420</v>
      </c>
      <c r="D64" s="395"/>
      <c r="E64" s="226"/>
      <c r="F64" s="226"/>
      <c r="G64" s="169"/>
      <c r="H64" s="169"/>
      <c r="I64" s="169"/>
      <c r="J64" s="169"/>
      <c r="K64" s="170"/>
      <c r="L64" s="170"/>
      <c r="M64" s="170"/>
      <c r="N64" s="227"/>
      <c r="O64" s="395"/>
      <c r="P64" s="397" t="s">
        <v>529</v>
      </c>
      <c r="Q64" s="393" t="s">
        <v>414</v>
      </c>
      <c r="R64" s="395">
        <v>8</v>
      </c>
    </row>
    <row r="65" spans="1:18" ht="13.5">
      <c r="A65" s="396"/>
      <c r="B65" s="398"/>
      <c r="C65" s="394"/>
      <c r="D65" s="396"/>
      <c r="E65" s="169"/>
      <c r="F65" s="169">
        <v>8</v>
      </c>
      <c r="G65" s="228"/>
      <c r="H65" s="169"/>
      <c r="I65" s="169"/>
      <c r="J65" s="169"/>
      <c r="K65" s="170"/>
      <c r="L65" s="170"/>
      <c r="M65" s="229"/>
      <c r="N65" s="170">
        <v>4</v>
      </c>
      <c r="O65" s="396"/>
      <c r="P65" s="398"/>
      <c r="Q65" s="394"/>
      <c r="R65" s="396"/>
    </row>
    <row r="66" spans="1:18" ht="13.5">
      <c r="A66" s="395">
        <v>2</v>
      </c>
      <c r="B66" s="397" t="s">
        <v>530</v>
      </c>
      <c r="C66" s="393" t="s">
        <v>342</v>
      </c>
      <c r="D66" s="395"/>
      <c r="E66" s="226"/>
      <c r="F66" s="169"/>
      <c r="G66" s="175"/>
      <c r="H66" s="175"/>
      <c r="I66" s="231"/>
      <c r="J66" s="231"/>
      <c r="K66" s="170"/>
      <c r="L66" s="176"/>
      <c r="M66" s="177"/>
      <c r="N66" s="227"/>
      <c r="O66" s="395"/>
      <c r="P66" s="397" t="s">
        <v>531</v>
      </c>
      <c r="Q66" s="393" t="s">
        <v>398</v>
      </c>
      <c r="R66" s="395">
        <v>9</v>
      </c>
    </row>
    <row r="67" spans="1:18" ht="13.5">
      <c r="A67" s="396"/>
      <c r="B67" s="398"/>
      <c r="C67" s="394"/>
      <c r="D67" s="396"/>
      <c r="E67" s="169">
        <v>1</v>
      </c>
      <c r="F67" s="228"/>
      <c r="G67" s="175"/>
      <c r="H67" s="178"/>
      <c r="I67" s="232"/>
      <c r="J67" s="232"/>
      <c r="K67" s="179"/>
      <c r="L67" s="229"/>
      <c r="M67" s="170">
        <v>10</v>
      </c>
      <c r="N67" s="170"/>
      <c r="O67" s="396"/>
      <c r="P67" s="398"/>
      <c r="Q67" s="394"/>
      <c r="R67" s="396"/>
    </row>
    <row r="68" spans="1:18" ht="13.5">
      <c r="A68" s="395">
        <v>3</v>
      </c>
      <c r="B68" s="397" t="s">
        <v>532</v>
      </c>
      <c r="C68" s="393" t="s">
        <v>347</v>
      </c>
      <c r="D68" s="395"/>
      <c r="E68" s="226"/>
      <c r="F68" s="175"/>
      <c r="G68" s="169"/>
      <c r="H68" s="181"/>
      <c r="I68" s="233"/>
      <c r="J68" s="233"/>
      <c r="K68" s="183"/>
      <c r="L68" s="177"/>
      <c r="M68" s="170"/>
      <c r="N68" s="227"/>
      <c r="O68" s="395"/>
      <c r="P68" s="397" t="s">
        <v>533</v>
      </c>
      <c r="Q68" s="393" t="s">
        <v>347</v>
      </c>
      <c r="R68" s="395">
        <v>10</v>
      </c>
    </row>
    <row r="69" spans="1:18" ht="13.5">
      <c r="A69" s="396"/>
      <c r="B69" s="398"/>
      <c r="C69" s="394"/>
      <c r="D69" s="396"/>
      <c r="E69" s="169"/>
      <c r="F69" s="169"/>
      <c r="G69" s="169">
        <v>12</v>
      </c>
      <c r="H69" s="230"/>
      <c r="I69" s="245"/>
      <c r="J69" s="230"/>
      <c r="K69" s="224"/>
      <c r="L69" s="176">
        <v>13</v>
      </c>
      <c r="M69" s="229"/>
      <c r="N69" s="170">
        <v>5</v>
      </c>
      <c r="O69" s="396"/>
      <c r="P69" s="398"/>
      <c r="Q69" s="394"/>
      <c r="R69" s="396"/>
    </row>
    <row r="70" spans="1:18" ht="13.5">
      <c r="A70" s="395">
        <v>4</v>
      </c>
      <c r="B70" s="397" t="s">
        <v>534</v>
      </c>
      <c r="C70" s="393" t="s">
        <v>342</v>
      </c>
      <c r="D70" s="395"/>
      <c r="E70" s="226"/>
      <c r="F70" s="169"/>
      <c r="G70" s="169"/>
      <c r="H70" s="181">
        <v>14</v>
      </c>
      <c r="I70" s="233"/>
      <c r="J70" s="233"/>
      <c r="K70" s="214"/>
      <c r="L70" s="170"/>
      <c r="M70" s="177"/>
      <c r="N70" s="227"/>
      <c r="O70" s="395"/>
      <c r="P70" s="397" t="s">
        <v>535</v>
      </c>
      <c r="Q70" s="393" t="s">
        <v>400</v>
      </c>
      <c r="R70" s="395">
        <v>11</v>
      </c>
    </row>
    <row r="71" spans="1:18" ht="13.5">
      <c r="A71" s="396"/>
      <c r="B71" s="398"/>
      <c r="C71" s="394"/>
      <c r="D71" s="396"/>
      <c r="E71" s="169">
        <v>2</v>
      </c>
      <c r="F71" s="228"/>
      <c r="G71" s="169"/>
      <c r="H71" s="175"/>
      <c r="I71" s="231"/>
      <c r="J71" s="231"/>
      <c r="K71" s="176"/>
      <c r="L71" s="170" t="s">
        <v>222</v>
      </c>
      <c r="M71" s="170"/>
      <c r="N71" s="170"/>
      <c r="O71" s="396"/>
      <c r="P71" s="398"/>
      <c r="Q71" s="394"/>
      <c r="R71" s="396"/>
    </row>
    <row r="72" spans="1:18" ht="13.5">
      <c r="A72" s="395">
        <v>5</v>
      </c>
      <c r="B72" s="397" t="s">
        <v>536</v>
      </c>
      <c r="C72" s="393" t="s">
        <v>387</v>
      </c>
      <c r="D72" s="395"/>
      <c r="E72" s="226"/>
      <c r="F72" s="175"/>
      <c r="G72" s="175"/>
      <c r="H72" s="175"/>
      <c r="I72" s="231"/>
      <c r="J72" s="231"/>
      <c r="K72" s="176"/>
      <c r="L72" s="170"/>
      <c r="M72" s="170"/>
      <c r="N72" s="227"/>
      <c r="O72" s="395"/>
      <c r="P72" s="397" t="s">
        <v>537</v>
      </c>
      <c r="Q72" s="393" t="s">
        <v>371</v>
      </c>
      <c r="R72" s="395">
        <v>12</v>
      </c>
    </row>
    <row r="73" spans="1:18" ht="13.5">
      <c r="A73" s="396"/>
      <c r="B73" s="398"/>
      <c r="C73" s="394"/>
      <c r="D73" s="396"/>
      <c r="E73" s="169"/>
      <c r="F73" s="169">
        <v>9</v>
      </c>
      <c r="G73" s="228"/>
      <c r="H73" s="175"/>
      <c r="I73" s="231"/>
      <c r="J73" s="231"/>
      <c r="K73" s="176"/>
      <c r="L73" s="170"/>
      <c r="M73" s="229"/>
      <c r="N73" s="170">
        <v>6</v>
      </c>
      <c r="O73" s="396"/>
      <c r="P73" s="398"/>
      <c r="Q73" s="394"/>
      <c r="R73" s="396"/>
    </row>
    <row r="74" spans="1:18" ht="13.5">
      <c r="A74" s="395">
        <v>6</v>
      </c>
      <c r="B74" s="397" t="s">
        <v>538</v>
      </c>
      <c r="C74" s="393" t="s">
        <v>347</v>
      </c>
      <c r="D74" s="395"/>
      <c r="E74" s="226"/>
      <c r="F74" s="169"/>
      <c r="G74" s="175"/>
      <c r="H74" s="169"/>
      <c r="I74" s="169"/>
      <c r="J74" s="169"/>
      <c r="K74" s="176"/>
      <c r="L74" s="176"/>
      <c r="M74" s="177"/>
      <c r="N74" s="227"/>
      <c r="O74" s="395"/>
      <c r="P74" s="397" t="s">
        <v>539</v>
      </c>
      <c r="Q74" s="393" t="s">
        <v>368</v>
      </c>
      <c r="R74" s="395">
        <v>13</v>
      </c>
    </row>
    <row r="75" spans="1:18" ht="13.5">
      <c r="A75" s="396"/>
      <c r="B75" s="398"/>
      <c r="C75" s="394"/>
      <c r="D75" s="396"/>
      <c r="E75" s="169">
        <v>3</v>
      </c>
      <c r="F75" s="228"/>
      <c r="G75" s="175"/>
      <c r="H75" s="169"/>
      <c r="I75" s="169"/>
      <c r="J75" s="169"/>
      <c r="K75" s="176"/>
      <c r="L75" s="229"/>
      <c r="M75" s="170">
        <v>11</v>
      </c>
      <c r="N75" s="170"/>
      <c r="O75" s="396"/>
      <c r="P75" s="398"/>
      <c r="Q75" s="394"/>
      <c r="R75" s="396"/>
    </row>
    <row r="76" spans="1:18" ht="13.5">
      <c r="A76" s="395">
        <v>7</v>
      </c>
      <c r="B76" s="397" t="s">
        <v>540</v>
      </c>
      <c r="C76" s="393" t="s">
        <v>398</v>
      </c>
      <c r="D76" s="395"/>
      <c r="E76" s="226"/>
      <c r="F76" s="175"/>
      <c r="G76" s="169"/>
      <c r="H76" s="169"/>
      <c r="I76" s="169"/>
      <c r="J76" s="169"/>
      <c r="K76" s="170"/>
      <c r="L76" s="177"/>
      <c r="M76" s="170"/>
      <c r="N76" s="227"/>
      <c r="O76" s="395"/>
      <c r="P76" s="397" t="s">
        <v>541</v>
      </c>
      <c r="Q76" s="393" t="s">
        <v>342</v>
      </c>
      <c r="R76" s="395">
        <v>14</v>
      </c>
    </row>
    <row r="77" spans="1:18" ht="13.5">
      <c r="A77" s="396"/>
      <c r="B77" s="398"/>
      <c r="C77" s="394"/>
      <c r="D77" s="396"/>
      <c r="E77" s="169"/>
      <c r="F77" s="169"/>
      <c r="G77" s="169"/>
      <c r="H77" s="169" t="s">
        <v>222</v>
      </c>
      <c r="I77" s="169"/>
      <c r="J77" s="169"/>
      <c r="K77" s="170"/>
      <c r="L77" s="176"/>
      <c r="M77" s="229"/>
      <c r="N77" s="170">
        <v>7</v>
      </c>
      <c r="O77" s="396"/>
      <c r="P77" s="398"/>
      <c r="Q77" s="394"/>
      <c r="R77" s="396"/>
    </row>
    <row r="78" spans="1:18">
      <c r="A78" s="192"/>
      <c r="B78" s="217"/>
      <c r="C78" s="167"/>
      <c r="D78" s="192"/>
      <c r="E78" s="169"/>
      <c r="F78" s="169"/>
      <c r="G78" s="169"/>
      <c r="H78" s="169"/>
      <c r="I78" s="169"/>
      <c r="J78" s="169"/>
      <c r="K78" s="170"/>
      <c r="L78" s="170"/>
      <c r="M78" s="177"/>
      <c r="N78" s="227"/>
      <c r="O78" s="395"/>
      <c r="P78" s="397" t="s">
        <v>542</v>
      </c>
      <c r="Q78" s="393" t="s">
        <v>387</v>
      </c>
      <c r="R78" s="395">
        <v>15</v>
      </c>
    </row>
    <row r="79" spans="1:18">
      <c r="A79" s="192"/>
      <c r="B79" s="217"/>
      <c r="C79" s="167"/>
      <c r="D79" s="192"/>
      <c r="E79" s="169"/>
      <c r="F79" s="169"/>
      <c r="G79" s="169"/>
      <c r="H79" s="169"/>
      <c r="I79" s="169"/>
      <c r="J79" s="169"/>
      <c r="K79" s="170"/>
      <c r="L79" s="170"/>
      <c r="M79" s="170"/>
      <c r="N79" s="170"/>
      <c r="O79" s="396"/>
      <c r="P79" s="398"/>
      <c r="Q79" s="394"/>
      <c r="R79" s="396"/>
    </row>
    <row r="80" spans="1:18">
      <c r="A80" s="192"/>
      <c r="B80" s="217"/>
      <c r="C80" s="167"/>
      <c r="D80" s="192"/>
      <c r="E80" s="169"/>
      <c r="F80" s="169"/>
      <c r="G80" s="169"/>
      <c r="H80" s="234"/>
      <c r="I80" s="434" t="s">
        <v>327</v>
      </c>
      <c r="J80" s="434"/>
      <c r="K80" s="244"/>
      <c r="L80" s="170"/>
      <c r="M80" s="170"/>
      <c r="N80" s="170"/>
      <c r="P80" s="215"/>
      <c r="Q80" s="216"/>
    </row>
    <row r="81" spans="1:18">
      <c r="A81" s="192"/>
      <c r="B81" s="217"/>
      <c r="C81" s="167"/>
      <c r="D81" s="192"/>
      <c r="E81" s="169"/>
      <c r="F81" s="169"/>
      <c r="G81" s="169"/>
      <c r="H81" s="234"/>
      <c r="I81" s="158"/>
      <c r="J81" s="159"/>
      <c r="K81" s="244"/>
      <c r="L81" s="170"/>
      <c r="M81" s="170"/>
      <c r="N81" s="170"/>
      <c r="P81" s="215"/>
      <c r="Q81" s="216"/>
    </row>
    <row r="82" spans="1:18">
      <c r="A82" s="192"/>
      <c r="B82" s="217"/>
      <c r="C82" s="167"/>
      <c r="D82" s="192"/>
      <c r="E82" s="169"/>
      <c r="F82" s="169"/>
      <c r="G82" s="169"/>
      <c r="H82" s="234"/>
      <c r="I82" s="399" t="s">
        <v>593</v>
      </c>
      <c r="J82" s="400"/>
      <c r="K82" s="244"/>
      <c r="L82" s="170"/>
      <c r="M82" s="170"/>
      <c r="N82" s="170"/>
      <c r="P82" s="215"/>
      <c r="Q82" s="216"/>
    </row>
    <row r="83" spans="1:18">
      <c r="A83" s="192"/>
      <c r="B83" s="217"/>
      <c r="C83" s="167"/>
      <c r="D83" s="192"/>
      <c r="E83" s="169"/>
      <c r="F83" s="169"/>
      <c r="G83" s="169"/>
      <c r="H83" s="234"/>
      <c r="I83" s="156"/>
      <c r="J83" s="157"/>
      <c r="K83" s="244"/>
      <c r="L83" s="170"/>
      <c r="M83" s="170"/>
      <c r="N83" s="170"/>
      <c r="P83" s="215"/>
      <c r="Q83" s="216"/>
    </row>
    <row r="84" spans="1:18">
      <c r="A84" s="192"/>
      <c r="B84" s="217"/>
      <c r="C84" s="167"/>
      <c r="D84" s="192"/>
      <c r="E84" s="169"/>
      <c r="F84" s="169"/>
      <c r="G84" s="169"/>
      <c r="H84" s="169"/>
      <c r="I84" s="156"/>
      <c r="J84" s="157"/>
      <c r="K84" s="170"/>
      <c r="L84" s="170"/>
      <c r="M84" s="170"/>
      <c r="N84" s="170"/>
      <c r="P84" s="215"/>
      <c r="Q84" s="216"/>
    </row>
    <row r="85" spans="1:18">
      <c r="A85" s="192"/>
      <c r="B85" s="217"/>
      <c r="C85" s="167"/>
      <c r="D85" s="192"/>
      <c r="E85" s="169"/>
      <c r="F85" s="169"/>
      <c r="G85" s="169"/>
      <c r="H85" s="169"/>
      <c r="I85" s="169"/>
      <c r="J85" s="169"/>
      <c r="K85" s="170"/>
      <c r="L85" s="170"/>
      <c r="M85" s="170"/>
      <c r="N85" s="170"/>
      <c r="P85" s="215"/>
      <c r="Q85" s="216"/>
    </row>
    <row r="86" spans="1:18" ht="15" thickBot="1">
      <c r="A86" s="192"/>
      <c r="B86" s="217"/>
      <c r="C86" s="167"/>
      <c r="D86" s="192"/>
      <c r="E86" s="169"/>
      <c r="F86" s="169"/>
      <c r="G86" s="169"/>
      <c r="H86" s="169"/>
      <c r="I86" s="169"/>
      <c r="J86" s="169"/>
      <c r="K86" s="170"/>
      <c r="L86" s="170"/>
      <c r="M86" s="170"/>
      <c r="N86" s="170"/>
      <c r="P86" s="215"/>
      <c r="Q86" s="216"/>
    </row>
    <row r="87" spans="1:18" ht="13.5">
      <c r="A87" s="403" t="s">
        <v>504</v>
      </c>
      <c r="B87" s="403"/>
      <c r="C87" s="167"/>
      <c r="D87" s="417" t="str">
        <f>A89</f>
        <v>5-1</v>
      </c>
      <c r="E87" s="418"/>
      <c r="F87" s="418"/>
      <c r="G87" s="421" t="str">
        <f>A91</f>
        <v>5-2</v>
      </c>
      <c r="H87" s="418"/>
      <c r="I87" s="418"/>
      <c r="J87" s="421" t="str">
        <f>A93</f>
        <v>5-3</v>
      </c>
      <c r="K87" s="418"/>
      <c r="L87" s="418"/>
      <c r="M87" s="422" t="str">
        <f>A95</f>
        <v>5-4</v>
      </c>
      <c r="N87" s="423"/>
      <c r="O87" s="423"/>
      <c r="P87" s="432" t="s">
        <v>328</v>
      </c>
      <c r="Q87" s="223"/>
    </row>
    <row r="88" spans="1:18" thickBot="1">
      <c r="A88" s="404"/>
      <c r="B88" s="404"/>
      <c r="D88" s="419"/>
      <c r="E88" s="420"/>
      <c r="F88" s="420"/>
      <c r="G88" s="420"/>
      <c r="H88" s="420"/>
      <c r="I88" s="420"/>
      <c r="J88" s="420"/>
      <c r="K88" s="420"/>
      <c r="L88" s="420"/>
      <c r="M88" s="424"/>
      <c r="N88" s="425"/>
      <c r="O88" s="425"/>
      <c r="P88" s="433"/>
      <c r="Q88" s="223"/>
    </row>
    <row r="89" spans="1:18" ht="13.5">
      <c r="A89" s="405" t="s">
        <v>329</v>
      </c>
      <c r="B89" s="407" t="s">
        <v>507</v>
      </c>
      <c r="C89" s="401"/>
      <c r="D89" s="426"/>
      <c r="E89" s="427"/>
      <c r="F89" s="427"/>
      <c r="G89" s="429">
        <f>M89+4</f>
        <v>20</v>
      </c>
      <c r="H89" s="429"/>
      <c r="I89" s="429"/>
      <c r="J89" s="429">
        <f>M89+2</f>
        <v>18</v>
      </c>
      <c r="K89" s="429"/>
      <c r="L89" s="429"/>
      <c r="M89" s="443">
        <v>16</v>
      </c>
      <c r="N89" s="444"/>
      <c r="O89" s="444"/>
      <c r="P89" s="432"/>
      <c r="Q89" s="223"/>
    </row>
    <row r="90" spans="1:18" thickBot="1">
      <c r="A90" s="406"/>
      <c r="B90" s="408"/>
      <c r="C90" s="402"/>
      <c r="D90" s="428"/>
      <c r="E90" s="414"/>
      <c r="F90" s="414"/>
      <c r="G90" s="413"/>
      <c r="H90" s="413"/>
      <c r="I90" s="413"/>
      <c r="J90" s="413"/>
      <c r="K90" s="413"/>
      <c r="L90" s="413"/>
      <c r="M90" s="415"/>
      <c r="N90" s="416"/>
      <c r="O90" s="416"/>
      <c r="P90" s="435"/>
      <c r="Q90" s="223"/>
    </row>
    <row r="91" spans="1:18" ht="13.5">
      <c r="A91" s="405" t="s">
        <v>330</v>
      </c>
      <c r="B91" s="408" t="s">
        <v>508</v>
      </c>
      <c r="C91" s="402"/>
      <c r="D91" s="412"/>
      <c r="E91" s="413"/>
      <c r="F91" s="413"/>
      <c r="G91" s="414"/>
      <c r="H91" s="414"/>
      <c r="I91" s="414"/>
      <c r="J91" s="413">
        <f>M89+1</f>
        <v>17</v>
      </c>
      <c r="K91" s="413"/>
      <c r="L91" s="413"/>
      <c r="M91" s="415">
        <f>M89+3</f>
        <v>19</v>
      </c>
      <c r="N91" s="416"/>
      <c r="O91" s="416"/>
      <c r="P91" s="436"/>
      <c r="Q91" s="223"/>
    </row>
    <row r="92" spans="1:18" thickBot="1">
      <c r="A92" s="406"/>
      <c r="B92" s="408"/>
      <c r="C92" s="402"/>
      <c r="D92" s="412"/>
      <c r="E92" s="413"/>
      <c r="F92" s="413"/>
      <c r="G92" s="414"/>
      <c r="H92" s="414"/>
      <c r="I92" s="414"/>
      <c r="J92" s="413"/>
      <c r="K92" s="413"/>
      <c r="L92" s="413"/>
      <c r="M92" s="415"/>
      <c r="N92" s="416"/>
      <c r="O92" s="416"/>
      <c r="P92" s="435"/>
      <c r="Q92" s="223"/>
    </row>
    <row r="93" spans="1:18" ht="13.5">
      <c r="A93" s="405" t="s">
        <v>331</v>
      </c>
      <c r="B93" s="408" t="s">
        <v>509</v>
      </c>
      <c r="C93" s="402"/>
      <c r="D93" s="412"/>
      <c r="E93" s="413"/>
      <c r="F93" s="413"/>
      <c r="G93" s="413"/>
      <c r="H93" s="413"/>
      <c r="I93" s="413"/>
      <c r="J93" s="414"/>
      <c r="K93" s="414"/>
      <c r="L93" s="414"/>
      <c r="M93" s="415">
        <f>M89+5</f>
        <v>21</v>
      </c>
      <c r="N93" s="416"/>
      <c r="O93" s="416"/>
      <c r="P93" s="436"/>
      <c r="Q93" s="223"/>
    </row>
    <row r="94" spans="1:18" thickBot="1">
      <c r="A94" s="406"/>
      <c r="B94" s="408"/>
      <c r="C94" s="402"/>
      <c r="D94" s="412"/>
      <c r="E94" s="413"/>
      <c r="F94" s="413"/>
      <c r="G94" s="413"/>
      <c r="H94" s="413"/>
      <c r="I94" s="413"/>
      <c r="J94" s="414"/>
      <c r="K94" s="414"/>
      <c r="L94" s="414"/>
      <c r="M94" s="415"/>
      <c r="N94" s="416"/>
      <c r="O94" s="416"/>
      <c r="P94" s="435"/>
      <c r="Q94" s="223"/>
    </row>
    <row r="95" spans="1:18" ht="13.5">
      <c r="A95" s="405" t="s">
        <v>332</v>
      </c>
      <c r="B95" s="408" t="s">
        <v>510</v>
      </c>
      <c r="C95" s="402"/>
      <c r="D95" s="412"/>
      <c r="E95" s="413"/>
      <c r="F95" s="413"/>
      <c r="G95" s="413"/>
      <c r="H95" s="413"/>
      <c r="I95" s="413"/>
      <c r="J95" s="413"/>
      <c r="K95" s="413"/>
      <c r="L95" s="413"/>
      <c r="M95" s="439"/>
      <c r="N95" s="440"/>
      <c r="O95" s="440"/>
      <c r="P95" s="436"/>
      <c r="Q95" s="223"/>
    </row>
    <row r="96" spans="1:18" thickBot="1">
      <c r="A96" s="409"/>
      <c r="B96" s="410"/>
      <c r="C96" s="411"/>
      <c r="D96" s="437"/>
      <c r="E96" s="438"/>
      <c r="F96" s="438"/>
      <c r="G96" s="438"/>
      <c r="H96" s="438"/>
      <c r="I96" s="438"/>
      <c r="J96" s="438"/>
      <c r="K96" s="438"/>
      <c r="L96" s="438"/>
      <c r="M96" s="441"/>
      <c r="N96" s="442"/>
      <c r="O96" s="442"/>
      <c r="P96" s="433"/>
      <c r="Q96" s="223"/>
      <c r="R96" s="168"/>
    </row>
    <row r="97" spans="1:18">
      <c r="A97" s="192"/>
      <c r="B97" s="217"/>
      <c r="C97" s="167"/>
      <c r="D97" s="192"/>
      <c r="E97" s="169"/>
      <c r="F97" s="169"/>
      <c r="G97" s="169"/>
      <c r="H97" s="169"/>
      <c r="I97" s="169"/>
      <c r="J97" s="169"/>
      <c r="K97" s="170"/>
      <c r="L97" s="170"/>
      <c r="M97" s="170"/>
      <c r="N97" s="170"/>
      <c r="O97" s="192"/>
      <c r="P97" s="217"/>
      <c r="Q97" s="167"/>
      <c r="R97" s="168"/>
    </row>
    <row r="98" spans="1:18">
      <c r="A98" s="192"/>
      <c r="B98" s="217"/>
      <c r="C98" s="167"/>
      <c r="D98" s="192"/>
      <c r="E98" s="169"/>
      <c r="F98" s="169"/>
      <c r="G98" s="169"/>
      <c r="H98" s="169"/>
      <c r="I98" s="169"/>
      <c r="J98" s="169"/>
      <c r="K98" s="170"/>
      <c r="L98" s="170"/>
      <c r="M98" s="170"/>
      <c r="N98" s="170"/>
      <c r="O98" s="192"/>
      <c r="P98" s="217"/>
      <c r="Q98" s="167"/>
      <c r="R98" s="168"/>
    </row>
    <row r="99" spans="1:18">
      <c r="A99" s="192"/>
      <c r="B99" s="217"/>
      <c r="C99" s="167"/>
      <c r="D99" s="192"/>
      <c r="E99" s="169"/>
      <c r="F99" s="169"/>
      <c r="G99" s="169"/>
      <c r="H99" s="169"/>
      <c r="I99" s="169"/>
      <c r="J99" s="169"/>
      <c r="K99" s="170"/>
      <c r="L99" s="170"/>
      <c r="M99" s="170"/>
      <c r="N99" s="170"/>
      <c r="O99" s="192"/>
      <c r="P99" s="217"/>
      <c r="Q99" s="167"/>
      <c r="R99" s="168"/>
    </row>
    <row r="100" spans="1:18">
      <c r="A100" s="192"/>
      <c r="B100" s="217"/>
      <c r="C100" s="167"/>
      <c r="D100" s="192"/>
      <c r="E100" s="169"/>
      <c r="F100" s="169"/>
      <c r="G100" s="169"/>
      <c r="H100" s="169"/>
      <c r="I100" s="169"/>
      <c r="J100" s="169"/>
      <c r="K100" s="170"/>
      <c r="L100" s="170"/>
      <c r="M100" s="170"/>
      <c r="N100" s="170"/>
      <c r="O100" s="192"/>
      <c r="P100" s="217"/>
      <c r="Q100" s="167"/>
      <c r="R100" s="168"/>
    </row>
    <row r="101" spans="1:18">
      <c r="A101" s="192"/>
      <c r="B101" s="217"/>
      <c r="C101" s="167"/>
      <c r="D101" s="192"/>
      <c r="E101" s="169"/>
      <c r="F101" s="169"/>
      <c r="G101" s="169"/>
      <c r="H101" s="169"/>
      <c r="I101" s="169"/>
      <c r="J101" s="169"/>
      <c r="K101" s="170"/>
      <c r="L101" s="170"/>
      <c r="M101" s="170"/>
      <c r="N101" s="170"/>
      <c r="O101" s="192"/>
      <c r="P101" s="217"/>
      <c r="Q101" s="167"/>
      <c r="R101" s="168"/>
    </row>
    <row r="102" spans="1:18">
      <c r="A102" s="192"/>
      <c r="B102" s="217"/>
      <c r="C102" s="167"/>
      <c r="D102" s="192"/>
      <c r="E102" s="169"/>
      <c r="F102" s="169"/>
      <c r="G102" s="169"/>
      <c r="H102" s="169"/>
      <c r="I102" s="169"/>
      <c r="J102" s="169"/>
      <c r="K102" s="170"/>
      <c r="L102" s="170"/>
      <c r="M102" s="170"/>
      <c r="N102" s="170"/>
      <c r="O102" s="192"/>
      <c r="P102" s="217"/>
      <c r="Q102" s="167"/>
      <c r="R102" s="168"/>
    </row>
    <row r="103" spans="1:18">
      <c r="A103" s="192"/>
      <c r="B103" s="217"/>
      <c r="C103" s="167"/>
      <c r="D103" s="192"/>
      <c r="E103" s="169"/>
      <c r="F103" s="169"/>
      <c r="G103" s="169"/>
      <c r="H103" s="169"/>
      <c r="I103" s="169"/>
      <c r="J103" s="169"/>
      <c r="K103" s="170"/>
      <c r="L103" s="170"/>
      <c r="M103" s="170"/>
      <c r="N103" s="170"/>
      <c r="O103" s="192"/>
      <c r="P103" s="217"/>
      <c r="Q103" s="167"/>
      <c r="R103" s="168"/>
    </row>
    <row r="104" spans="1:18">
      <c r="A104" s="192"/>
      <c r="B104" s="217"/>
      <c r="C104" s="167"/>
      <c r="D104" s="192"/>
      <c r="E104" s="169"/>
      <c r="F104" s="169"/>
      <c r="G104" s="169"/>
      <c r="H104" s="169"/>
      <c r="I104" s="169"/>
      <c r="J104" s="169"/>
      <c r="K104" s="170"/>
      <c r="L104" s="170"/>
      <c r="M104" s="170"/>
      <c r="N104" s="170"/>
      <c r="O104" s="192"/>
      <c r="P104" s="217"/>
      <c r="Q104" s="167"/>
      <c r="R104" s="168"/>
    </row>
    <row r="105" spans="1:18">
      <c r="A105" s="192"/>
      <c r="B105" s="217"/>
      <c r="C105" s="167"/>
      <c r="D105" s="192"/>
      <c r="E105" s="169"/>
      <c r="F105" s="169"/>
      <c r="G105" s="169"/>
      <c r="H105" s="169"/>
      <c r="I105" s="169"/>
      <c r="J105" s="169"/>
      <c r="K105" s="170"/>
      <c r="L105" s="170"/>
      <c r="M105" s="170"/>
      <c r="N105" s="170"/>
      <c r="O105" s="192"/>
      <c r="P105" s="217"/>
      <c r="Q105" s="167"/>
      <c r="R105" s="168"/>
    </row>
    <row r="106" spans="1:18">
      <c r="A106" s="192"/>
      <c r="B106" s="217"/>
      <c r="C106" s="167"/>
      <c r="D106" s="192"/>
      <c r="E106" s="169"/>
      <c r="F106" s="169"/>
      <c r="G106" s="169"/>
      <c r="H106" s="169"/>
      <c r="I106" s="169"/>
      <c r="J106" s="169"/>
      <c r="K106" s="170"/>
      <c r="L106" s="170"/>
      <c r="M106" s="170"/>
      <c r="N106" s="170"/>
      <c r="O106" s="192"/>
      <c r="P106" s="217"/>
      <c r="Q106" s="167"/>
      <c r="R106" s="168"/>
    </row>
    <row r="107" spans="1:18">
      <c r="A107" s="192"/>
      <c r="B107" s="217"/>
      <c r="C107" s="167"/>
      <c r="D107" s="192"/>
      <c r="E107" s="169"/>
      <c r="F107" s="169"/>
      <c r="G107" s="169"/>
      <c r="H107" s="169"/>
      <c r="I107" s="169"/>
      <c r="J107" s="169"/>
      <c r="K107" s="170"/>
      <c r="L107" s="170"/>
      <c r="M107" s="170"/>
      <c r="N107" s="170"/>
      <c r="O107" s="192"/>
      <c r="P107" s="217"/>
      <c r="Q107" s="167"/>
      <c r="R107" s="168"/>
    </row>
    <row r="108" spans="1:18">
      <c r="A108" s="192"/>
      <c r="B108" s="217"/>
      <c r="C108" s="167"/>
      <c r="D108" s="192"/>
      <c r="E108" s="169"/>
      <c r="F108" s="169"/>
      <c r="G108" s="169"/>
      <c r="H108" s="169"/>
      <c r="I108" s="169"/>
      <c r="J108" s="169"/>
      <c r="K108" s="170"/>
      <c r="L108" s="170"/>
      <c r="M108" s="170"/>
      <c r="N108" s="170"/>
      <c r="O108" s="192"/>
      <c r="P108" s="217"/>
      <c r="Q108" s="167"/>
      <c r="R108" s="168"/>
    </row>
    <row r="109" spans="1:18">
      <c r="A109" s="192"/>
      <c r="B109" s="217"/>
      <c r="C109" s="167"/>
      <c r="D109" s="192"/>
      <c r="E109" s="169"/>
      <c r="F109" s="169"/>
      <c r="G109" s="169"/>
      <c r="H109" s="169"/>
      <c r="I109" s="169"/>
      <c r="J109" s="169"/>
      <c r="K109" s="170"/>
      <c r="L109" s="170"/>
      <c r="M109" s="170"/>
      <c r="N109" s="170"/>
      <c r="O109" s="192"/>
      <c r="P109" s="217"/>
      <c r="Q109" s="167"/>
      <c r="R109" s="168"/>
    </row>
    <row r="110" spans="1:18">
      <c r="A110" s="192"/>
      <c r="B110" s="217"/>
      <c r="C110" s="167"/>
      <c r="D110" s="192"/>
      <c r="E110" s="169"/>
      <c r="F110" s="169"/>
      <c r="G110" s="169"/>
      <c r="H110" s="169"/>
      <c r="I110" s="169"/>
      <c r="J110" s="169"/>
      <c r="K110" s="170"/>
      <c r="L110" s="170"/>
      <c r="M110" s="170"/>
      <c r="N110" s="170"/>
      <c r="O110" s="192"/>
      <c r="P110" s="217"/>
      <c r="Q110" s="167"/>
      <c r="R110" s="168"/>
    </row>
    <row r="111" spans="1:18">
      <c r="A111" s="192"/>
      <c r="B111" s="217"/>
      <c r="C111" s="167"/>
      <c r="D111" s="192"/>
      <c r="E111" s="169"/>
      <c r="F111" s="169"/>
      <c r="G111" s="169"/>
      <c r="H111" s="169"/>
      <c r="I111" s="169"/>
      <c r="J111" s="169"/>
      <c r="K111" s="170"/>
      <c r="L111" s="170"/>
      <c r="M111" s="170"/>
      <c r="N111" s="170"/>
      <c r="O111" s="192"/>
      <c r="P111" s="217"/>
      <c r="Q111" s="167"/>
      <c r="R111" s="168"/>
    </row>
    <row r="112" spans="1:18">
      <c r="A112" s="192"/>
      <c r="B112" s="217"/>
      <c r="C112" s="167"/>
      <c r="D112" s="192"/>
      <c r="E112" s="169"/>
      <c r="F112" s="169"/>
      <c r="G112" s="169"/>
      <c r="H112" s="169"/>
      <c r="I112" s="169"/>
      <c r="J112" s="169"/>
      <c r="K112" s="170"/>
      <c r="L112" s="170"/>
      <c r="M112" s="170"/>
      <c r="N112" s="170"/>
      <c r="O112" s="192"/>
      <c r="P112" s="217"/>
      <c r="Q112" s="167"/>
      <c r="R112" s="168"/>
    </row>
    <row r="113" spans="1:18">
      <c r="A113" s="192"/>
      <c r="B113" s="217"/>
      <c r="C113" s="167"/>
      <c r="D113" s="192"/>
      <c r="E113" s="169"/>
      <c r="F113" s="169"/>
      <c r="G113" s="169"/>
      <c r="H113" s="169"/>
      <c r="I113" s="169"/>
      <c r="J113" s="169"/>
      <c r="K113" s="170"/>
      <c r="L113" s="170"/>
      <c r="M113" s="170"/>
      <c r="N113" s="170"/>
      <c r="O113" s="192"/>
      <c r="P113" s="217"/>
      <c r="Q113" s="167"/>
      <c r="R113" s="168"/>
    </row>
    <row r="114" spans="1:18">
      <c r="A114" s="192"/>
      <c r="B114" s="217"/>
      <c r="C114" s="167"/>
      <c r="D114" s="192"/>
      <c r="E114" s="169"/>
      <c r="F114" s="169"/>
      <c r="G114" s="169"/>
      <c r="H114" s="169"/>
      <c r="I114" s="169"/>
      <c r="J114" s="169"/>
      <c r="K114" s="170"/>
      <c r="L114" s="170"/>
      <c r="M114" s="170"/>
      <c r="N114" s="170"/>
      <c r="O114" s="192"/>
      <c r="P114" s="217"/>
      <c r="Q114" s="167"/>
      <c r="R114" s="168"/>
    </row>
    <row r="115" spans="1:18">
      <c r="A115" s="192"/>
      <c r="B115" s="217"/>
      <c r="C115" s="167"/>
      <c r="D115" s="192"/>
      <c r="E115" s="169"/>
      <c r="F115" s="169"/>
      <c r="G115" s="169"/>
      <c r="H115" s="169"/>
      <c r="I115" s="169"/>
      <c r="J115" s="169"/>
      <c r="K115" s="170"/>
      <c r="L115" s="170"/>
      <c r="M115" s="170"/>
      <c r="N115" s="170"/>
      <c r="O115" s="192"/>
      <c r="P115" s="217"/>
      <c r="Q115" s="167"/>
      <c r="R115" s="168"/>
    </row>
    <row r="116" spans="1:18">
      <c r="A116" s="192"/>
      <c r="B116" s="217"/>
      <c r="C116" s="167"/>
      <c r="D116" s="192"/>
      <c r="E116" s="169"/>
      <c r="F116" s="169"/>
      <c r="G116" s="169"/>
      <c r="H116" s="169"/>
      <c r="I116" s="169"/>
      <c r="J116" s="169"/>
      <c r="K116" s="170"/>
      <c r="L116" s="170"/>
      <c r="M116" s="170"/>
      <c r="N116" s="170"/>
      <c r="O116" s="192"/>
      <c r="P116" s="217"/>
      <c r="Q116" s="167"/>
      <c r="R116" s="168"/>
    </row>
    <row r="117" spans="1:18">
      <c r="A117" s="160"/>
      <c r="B117" s="211"/>
      <c r="C117" s="161"/>
      <c r="D117" s="160"/>
      <c r="E117" s="162"/>
      <c r="F117" s="162"/>
      <c r="G117" s="162"/>
      <c r="H117" s="162"/>
      <c r="I117" s="162"/>
      <c r="J117" s="162"/>
      <c r="K117" s="162"/>
      <c r="L117" s="162"/>
      <c r="M117" s="162"/>
      <c r="N117" s="162"/>
      <c r="O117" s="160"/>
      <c r="P117" s="211"/>
      <c r="Q117" s="161"/>
      <c r="R117" s="160" t="s">
        <v>430</v>
      </c>
    </row>
    <row r="118" spans="1:18">
      <c r="A118" s="160"/>
      <c r="B118" s="211"/>
      <c r="C118" s="161"/>
      <c r="D118" s="160"/>
      <c r="E118" s="162"/>
      <c r="F118" s="162"/>
      <c r="G118" s="162"/>
      <c r="H118" s="162"/>
      <c r="I118" s="162"/>
      <c r="J118" s="162"/>
      <c r="K118" s="162"/>
      <c r="L118" s="162"/>
      <c r="M118" s="162"/>
      <c r="N118" s="162"/>
      <c r="O118" s="160"/>
      <c r="P118" s="430">
        <v>44100</v>
      </c>
      <c r="Q118" s="431"/>
      <c r="R118" s="431"/>
    </row>
    <row r="119" spans="1:18">
      <c r="A119" s="160"/>
      <c r="B119" s="211"/>
      <c r="C119" s="161"/>
      <c r="D119" s="160"/>
      <c r="E119" s="162"/>
      <c r="F119" s="162"/>
      <c r="G119" s="162"/>
      <c r="H119" s="162"/>
      <c r="I119" s="162"/>
      <c r="J119" s="162"/>
      <c r="K119" s="162"/>
      <c r="L119" s="162"/>
      <c r="M119" s="162"/>
      <c r="N119" s="162"/>
      <c r="O119" s="160"/>
      <c r="P119" s="211"/>
      <c r="Q119" s="161"/>
      <c r="R119" s="160" t="s">
        <v>506</v>
      </c>
    </row>
    <row r="120" spans="1:18">
      <c r="A120" s="160"/>
      <c r="B120" s="211"/>
      <c r="C120" s="161"/>
      <c r="D120" s="160"/>
      <c r="E120" s="162"/>
      <c r="F120" s="162"/>
      <c r="G120" s="162"/>
      <c r="H120" s="162"/>
      <c r="I120" s="162"/>
      <c r="J120" s="162"/>
      <c r="K120" s="162"/>
      <c r="L120" s="162"/>
      <c r="M120" s="162"/>
      <c r="N120" s="162"/>
      <c r="O120" s="160"/>
      <c r="P120" s="211"/>
      <c r="Q120" s="161"/>
      <c r="R120" s="160"/>
    </row>
    <row r="121" spans="1:18">
      <c r="A121" s="163" t="s">
        <v>324</v>
      </c>
      <c r="B121" s="164"/>
      <c r="C121" s="164"/>
      <c r="D121" s="163"/>
      <c r="E121" s="165"/>
      <c r="F121" s="165"/>
      <c r="G121" s="165"/>
      <c r="H121" s="165"/>
      <c r="I121" s="165"/>
      <c r="J121" s="165"/>
      <c r="K121" s="166"/>
      <c r="L121" s="166"/>
      <c r="M121" s="166"/>
      <c r="N121" s="166"/>
      <c r="O121" s="163"/>
      <c r="P121" s="164"/>
      <c r="Q121" s="164"/>
      <c r="R121" s="163"/>
    </row>
    <row r="122" spans="1:18" ht="13.5">
      <c r="A122" s="395">
        <v>1</v>
      </c>
      <c r="B122" s="397" t="s">
        <v>543</v>
      </c>
      <c r="C122" s="393" t="s">
        <v>398</v>
      </c>
      <c r="D122" s="395">
        <v>1</v>
      </c>
      <c r="E122" s="226"/>
      <c r="F122" s="226"/>
      <c r="G122" s="169"/>
      <c r="H122" s="169"/>
      <c r="I122" s="169"/>
      <c r="J122" s="169"/>
      <c r="K122" s="170"/>
      <c r="L122" s="170"/>
      <c r="M122" s="227"/>
      <c r="N122" s="227"/>
      <c r="O122" s="395">
        <v>3</v>
      </c>
      <c r="P122" s="397" t="s">
        <v>544</v>
      </c>
      <c r="Q122" s="393" t="s">
        <v>353</v>
      </c>
      <c r="R122" s="395">
        <v>11</v>
      </c>
    </row>
    <row r="123" spans="1:18" ht="13.5">
      <c r="A123" s="396"/>
      <c r="B123" s="398"/>
      <c r="C123" s="394"/>
      <c r="D123" s="396"/>
      <c r="E123" s="169"/>
      <c r="F123" s="169">
        <v>5</v>
      </c>
      <c r="G123" s="228"/>
      <c r="H123" s="169"/>
      <c r="I123" s="169"/>
      <c r="J123" s="169"/>
      <c r="K123" s="170"/>
      <c r="L123" s="229"/>
      <c r="M123" s="170">
        <v>9</v>
      </c>
      <c r="N123" s="170"/>
      <c r="O123" s="396"/>
      <c r="P123" s="398"/>
      <c r="Q123" s="394"/>
      <c r="R123" s="396"/>
    </row>
    <row r="124" spans="1:18" ht="13.5">
      <c r="A124" s="395">
        <v>2</v>
      </c>
      <c r="B124" s="397" t="s">
        <v>545</v>
      </c>
      <c r="C124" s="393" t="s">
        <v>347</v>
      </c>
      <c r="D124" s="395">
        <v>17</v>
      </c>
      <c r="E124" s="226"/>
      <c r="F124" s="169"/>
      <c r="G124" s="175"/>
      <c r="H124" s="175"/>
      <c r="I124" s="231"/>
      <c r="J124" s="231"/>
      <c r="K124" s="176"/>
      <c r="L124" s="177"/>
      <c r="M124" s="170"/>
      <c r="N124" s="227"/>
      <c r="O124" s="395">
        <v>19</v>
      </c>
      <c r="P124" s="397" t="s">
        <v>546</v>
      </c>
      <c r="Q124" s="393" t="s">
        <v>387</v>
      </c>
      <c r="R124" s="395">
        <v>12</v>
      </c>
    </row>
    <row r="125" spans="1:18" ht="13.5">
      <c r="A125" s="396"/>
      <c r="B125" s="398"/>
      <c r="C125" s="394"/>
      <c r="D125" s="396"/>
      <c r="E125" s="169">
        <v>1</v>
      </c>
      <c r="F125" s="228"/>
      <c r="G125" s="175"/>
      <c r="H125" s="175"/>
      <c r="I125" s="231"/>
      <c r="J125" s="231"/>
      <c r="K125" s="176"/>
      <c r="L125" s="176"/>
      <c r="M125" s="229"/>
      <c r="N125" s="170">
        <v>3</v>
      </c>
      <c r="O125" s="396"/>
      <c r="P125" s="398"/>
      <c r="Q125" s="394"/>
      <c r="R125" s="396"/>
    </row>
    <row r="126" spans="1:18" ht="13.5">
      <c r="A126" s="395">
        <v>3</v>
      </c>
      <c r="B126" s="397" t="s">
        <v>547</v>
      </c>
      <c r="C126" s="393" t="s">
        <v>387</v>
      </c>
      <c r="D126" s="395">
        <v>16</v>
      </c>
      <c r="E126" s="226"/>
      <c r="F126" s="175"/>
      <c r="G126" s="169">
        <v>13</v>
      </c>
      <c r="H126" s="228"/>
      <c r="I126" s="231"/>
      <c r="J126" s="231"/>
      <c r="K126" s="229"/>
      <c r="L126" s="170">
        <v>15</v>
      </c>
      <c r="M126" s="177"/>
      <c r="N126" s="227"/>
      <c r="O126" s="395">
        <v>14</v>
      </c>
      <c r="P126" s="397" t="s">
        <v>548</v>
      </c>
      <c r="Q126" s="393" t="s">
        <v>347</v>
      </c>
      <c r="R126" s="395">
        <v>13</v>
      </c>
    </row>
    <row r="127" spans="1:18" ht="13.5">
      <c r="A127" s="396"/>
      <c r="B127" s="398"/>
      <c r="C127" s="394"/>
      <c r="D127" s="396"/>
      <c r="E127" s="169"/>
      <c r="F127" s="169"/>
      <c r="G127" s="169"/>
      <c r="H127" s="235"/>
      <c r="I127" s="231"/>
      <c r="J127" s="231"/>
      <c r="K127" s="239"/>
      <c r="L127" s="170"/>
      <c r="M127" s="170"/>
      <c r="N127" s="170"/>
      <c r="O127" s="396"/>
      <c r="P127" s="398"/>
      <c r="Q127" s="394"/>
      <c r="R127" s="396"/>
    </row>
    <row r="128" spans="1:18" ht="13.5">
      <c r="A128" s="395">
        <v>4</v>
      </c>
      <c r="B128" s="397" t="s">
        <v>549</v>
      </c>
      <c r="C128" s="393" t="s">
        <v>398</v>
      </c>
      <c r="D128" s="395">
        <v>9</v>
      </c>
      <c r="E128" s="226"/>
      <c r="F128" s="226"/>
      <c r="G128" s="169"/>
      <c r="H128" s="236"/>
      <c r="I128" s="231"/>
      <c r="J128" s="231"/>
      <c r="K128" s="240"/>
      <c r="L128" s="170"/>
      <c r="M128" s="227"/>
      <c r="N128" s="227"/>
      <c r="O128" s="395">
        <v>11</v>
      </c>
      <c r="P128" s="445" t="s">
        <v>550</v>
      </c>
      <c r="Q128" s="447" t="s">
        <v>414</v>
      </c>
      <c r="R128" s="395">
        <v>14</v>
      </c>
    </row>
    <row r="129" spans="1:18" ht="13.5">
      <c r="A129" s="396"/>
      <c r="B129" s="398"/>
      <c r="C129" s="394"/>
      <c r="D129" s="396"/>
      <c r="E129" s="169"/>
      <c r="F129" s="169">
        <v>6</v>
      </c>
      <c r="G129" s="228"/>
      <c r="H129" s="236"/>
      <c r="I129" s="231"/>
      <c r="J129" s="231"/>
      <c r="K129" s="240"/>
      <c r="L129" s="229"/>
      <c r="M129" s="170">
        <v>10</v>
      </c>
      <c r="N129" s="170"/>
      <c r="O129" s="396"/>
      <c r="P129" s="446"/>
      <c r="Q129" s="448"/>
      <c r="R129" s="396"/>
    </row>
    <row r="130" spans="1:18" ht="13.5">
      <c r="A130" s="395">
        <v>5</v>
      </c>
      <c r="B130" s="397" t="s">
        <v>551</v>
      </c>
      <c r="C130" s="393" t="s">
        <v>347</v>
      </c>
      <c r="D130" s="395">
        <v>8</v>
      </c>
      <c r="E130" s="226"/>
      <c r="F130" s="226"/>
      <c r="G130" s="175"/>
      <c r="H130" s="237"/>
      <c r="I130" s="169"/>
      <c r="J130" s="169"/>
      <c r="K130" s="241"/>
      <c r="L130" s="177"/>
      <c r="M130" s="227"/>
      <c r="N130" s="227"/>
      <c r="O130" s="395">
        <v>6</v>
      </c>
      <c r="P130" s="397" t="s">
        <v>552</v>
      </c>
      <c r="Q130" s="393" t="s">
        <v>398</v>
      </c>
      <c r="R130" s="395">
        <v>15</v>
      </c>
    </row>
    <row r="131" spans="1:18" ht="13.5">
      <c r="A131" s="396"/>
      <c r="B131" s="398"/>
      <c r="C131" s="394"/>
      <c r="D131" s="396"/>
      <c r="E131" s="169"/>
      <c r="F131" s="169"/>
      <c r="G131" s="169"/>
      <c r="H131" s="237">
        <v>17</v>
      </c>
      <c r="I131" s="169"/>
      <c r="J131" s="238"/>
      <c r="K131" s="241">
        <v>18</v>
      </c>
      <c r="L131" s="170"/>
      <c r="M131" s="170"/>
      <c r="N131" s="170"/>
      <c r="O131" s="396"/>
      <c r="P131" s="398"/>
      <c r="Q131" s="394"/>
      <c r="R131" s="396"/>
    </row>
    <row r="132" spans="1:18" ht="13.5">
      <c r="A132" s="395">
        <v>6</v>
      </c>
      <c r="B132" s="397" t="s">
        <v>553</v>
      </c>
      <c r="C132" s="393" t="s">
        <v>400</v>
      </c>
      <c r="D132" s="395">
        <v>5</v>
      </c>
      <c r="E132" s="226"/>
      <c r="F132" s="226"/>
      <c r="G132" s="169"/>
      <c r="H132" s="237"/>
      <c r="I132" s="449" t="s">
        <v>563</v>
      </c>
      <c r="J132" s="450"/>
      <c r="K132" s="241"/>
      <c r="L132" s="170"/>
      <c r="M132" s="227"/>
      <c r="N132" s="227"/>
      <c r="O132" s="395">
        <v>7</v>
      </c>
      <c r="P132" s="397" t="s">
        <v>554</v>
      </c>
      <c r="Q132" s="393" t="s">
        <v>373</v>
      </c>
      <c r="R132" s="395">
        <v>16</v>
      </c>
    </row>
    <row r="133" spans="1:18" ht="13.5">
      <c r="A133" s="396"/>
      <c r="B133" s="398"/>
      <c r="C133" s="394"/>
      <c r="D133" s="396"/>
      <c r="E133" s="169"/>
      <c r="F133" s="169">
        <v>7</v>
      </c>
      <c r="G133" s="228"/>
      <c r="H133" s="237"/>
      <c r="I133" s="169"/>
      <c r="J133" s="169"/>
      <c r="K133" s="241"/>
      <c r="L133" s="229"/>
      <c r="M133" s="170">
        <v>11</v>
      </c>
      <c r="N133" s="170"/>
      <c r="O133" s="396"/>
      <c r="P133" s="398"/>
      <c r="Q133" s="394"/>
      <c r="R133" s="396"/>
    </row>
    <row r="134" spans="1:18" ht="13.5">
      <c r="A134" s="395">
        <v>7</v>
      </c>
      <c r="B134" s="397" t="s">
        <v>555</v>
      </c>
      <c r="C134" s="393" t="s">
        <v>347</v>
      </c>
      <c r="D134" s="395">
        <v>12</v>
      </c>
      <c r="E134" s="226"/>
      <c r="F134" s="226"/>
      <c r="G134" s="175"/>
      <c r="H134" s="236"/>
      <c r="I134" s="231"/>
      <c r="J134" s="231"/>
      <c r="K134" s="240"/>
      <c r="L134" s="177"/>
      <c r="M134" s="227"/>
      <c r="N134" s="227"/>
      <c r="O134" s="395">
        <v>10</v>
      </c>
      <c r="P134" s="397" t="s">
        <v>556</v>
      </c>
      <c r="Q134" s="393" t="s">
        <v>342</v>
      </c>
      <c r="R134" s="395">
        <v>17</v>
      </c>
    </row>
    <row r="135" spans="1:18" ht="13.5">
      <c r="A135" s="396"/>
      <c r="B135" s="398"/>
      <c r="C135" s="394"/>
      <c r="D135" s="396"/>
      <c r="E135" s="169"/>
      <c r="F135" s="169"/>
      <c r="G135" s="169"/>
      <c r="H135" s="236"/>
      <c r="I135" s="231"/>
      <c r="J135" s="231"/>
      <c r="K135" s="240"/>
      <c r="L135" s="170"/>
      <c r="M135" s="170"/>
      <c r="N135" s="170"/>
      <c r="O135" s="396"/>
      <c r="P135" s="398"/>
      <c r="Q135" s="394"/>
      <c r="R135" s="396"/>
    </row>
    <row r="136" spans="1:18" ht="13.5">
      <c r="A136" s="395">
        <v>8</v>
      </c>
      <c r="B136" s="397" t="s">
        <v>557</v>
      </c>
      <c r="C136" s="393" t="s">
        <v>343</v>
      </c>
      <c r="D136" s="395">
        <v>13</v>
      </c>
      <c r="E136" s="226"/>
      <c r="F136" s="169"/>
      <c r="G136" s="169">
        <v>14</v>
      </c>
      <c r="H136" s="238"/>
      <c r="I136" s="231"/>
      <c r="J136" s="231"/>
      <c r="K136" s="242"/>
      <c r="L136" s="170">
        <v>16</v>
      </c>
      <c r="M136" s="170"/>
      <c r="N136" s="227"/>
      <c r="O136" s="395">
        <v>15</v>
      </c>
      <c r="P136" s="397" t="s">
        <v>558</v>
      </c>
      <c r="Q136" s="393" t="s">
        <v>398</v>
      </c>
      <c r="R136" s="395">
        <v>18</v>
      </c>
    </row>
    <row r="137" spans="1:18" ht="13.5">
      <c r="A137" s="396"/>
      <c r="B137" s="398"/>
      <c r="C137" s="394"/>
      <c r="D137" s="396"/>
      <c r="E137" s="169">
        <v>2</v>
      </c>
      <c r="F137" s="228"/>
      <c r="G137" s="169"/>
      <c r="H137" s="175"/>
      <c r="I137" s="231"/>
      <c r="J137" s="231"/>
      <c r="K137" s="177"/>
      <c r="L137" s="170"/>
      <c r="M137" s="229"/>
      <c r="N137" s="170">
        <v>4</v>
      </c>
      <c r="O137" s="396"/>
      <c r="P137" s="398"/>
      <c r="Q137" s="394"/>
      <c r="R137" s="396"/>
    </row>
    <row r="138" spans="1:18" ht="13.5">
      <c r="A138" s="395">
        <v>9</v>
      </c>
      <c r="B138" s="397" t="s">
        <v>559</v>
      </c>
      <c r="C138" s="393" t="s">
        <v>368</v>
      </c>
      <c r="D138" s="395">
        <v>20</v>
      </c>
      <c r="E138" s="226"/>
      <c r="F138" s="175"/>
      <c r="G138" s="175"/>
      <c r="H138" s="175"/>
      <c r="I138" s="231"/>
      <c r="J138" s="231"/>
      <c r="K138" s="176"/>
      <c r="L138" s="176"/>
      <c r="M138" s="177"/>
      <c r="N138" s="227"/>
      <c r="O138" s="395">
        <v>18</v>
      </c>
      <c r="P138" s="397" t="s">
        <v>560</v>
      </c>
      <c r="Q138" s="393" t="s">
        <v>348</v>
      </c>
      <c r="R138" s="395">
        <v>19</v>
      </c>
    </row>
    <row r="139" spans="1:18" ht="13.5">
      <c r="A139" s="396"/>
      <c r="B139" s="398"/>
      <c r="C139" s="394"/>
      <c r="D139" s="396"/>
      <c r="E139" s="169"/>
      <c r="F139" s="169">
        <v>8</v>
      </c>
      <c r="G139" s="228"/>
      <c r="H139" s="175"/>
      <c r="I139" s="231"/>
      <c r="J139" s="231"/>
      <c r="K139" s="176"/>
      <c r="L139" s="229"/>
      <c r="M139" s="170">
        <v>12</v>
      </c>
      <c r="N139" s="170"/>
      <c r="O139" s="396"/>
      <c r="P139" s="398"/>
      <c r="Q139" s="394"/>
      <c r="R139" s="396"/>
    </row>
    <row r="140" spans="1:18" ht="13.5">
      <c r="A140" s="395">
        <v>10</v>
      </c>
      <c r="B140" s="397" t="s">
        <v>561</v>
      </c>
      <c r="C140" s="393" t="s">
        <v>257</v>
      </c>
      <c r="D140" s="395">
        <v>4</v>
      </c>
      <c r="E140" s="226"/>
      <c r="F140" s="226"/>
      <c r="G140" s="175"/>
      <c r="H140" s="169"/>
      <c r="I140" s="169"/>
      <c r="J140" s="169"/>
      <c r="K140" s="170"/>
      <c r="L140" s="177"/>
      <c r="M140" s="227"/>
      <c r="N140" s="227"/>
      <c r="O140" s="395">
        <v>2</v>
      </c>
      <c r="P140" s="397" t="s">
        <v>562</v>
      </c>
      <c r="Q140" s="393" t="s">
        <v>347</v>
      </c>
      <c r="R140" s="395">
        <v>20</v>
      </c>
    </row>
    <row r="141" spans="1:18" ht="13.5">
      <c r="A141" s="396"/>
      <c r="B141" s="398"/>
      <c r="C141" s="394"/>
      <c r="D141" s="396"/>
      <c r="E141" s="169"/>
      <c r="F141" s="169"/>
      <c r="G141" s="169"/>
      <c r="H141" s="169"/>
      <c r="I141" s="169"/>
      <c r="J141" s="169"/>
      <c r="K141" s="170"/>
      <c r="L141" s="170"/>
      <c r="M141" s="170"/>
      <c r="N141" s="170"/>
      <c r="O141" s="396"/>
      <c r="P141" s="398"/>
      <c r="Q141" s="394"/>
      <c r="R141" s="396"/>
    </row>
    <row r="142" spans="1:18">
      <c r="A142" s="192"/>
      <c r="D142" s="192"/>
      <c r="E142" s="169"/>
      <c r="F142" s="169"/>
      <c r="G142" s="169"/>
      <c r="H142" s="243"/>
      <c r="I142" s="243"/>
      <c r="J142" s="243"/>
      <c r="K142" s="243"/>
      <c r="L142" s="170"/>
      <c r="M142" s="170"/>
      <c r="N142" s="170"/>
      <c r="O142" s="192"/>
      <c r="P142" s="217"/>
      <c r="Q142" s="167"/>
      <c r="R142" s="168"/>
    </row>
    <row r="143" spans="1:18">
      <c r="A143" s="192"/>
      <c r="B143" s="217"/>
      <c r="C143" s="167"/>
      <c r="D143" s="192"/>
      <c r="E143" s="169"/>
      <c r="F143" s="169"/>
      <c r="G143" s="169"/>
      <c r="H143" s="234"/>
      <c r="I143" s="434" t="s">
        <v>327</v>
      </c>
      <c r="J143" s="434"/>
      <c r="K143" s="244"/>
      <c r="L143" s="170"/>
      <c r="M143" s="170"/>
      <c r="N143" s="170"/>
      <c r="P143" s="215"/>
      <c r="Q143" s="216"/>
    </row>
    <row r="144" spans="1:18">
      <c r="A144" s="192"/>
      <c r="B144" s="217"/>
      <c r="C144" s="167"/>
      <c r="D144" s="192"/>
      <c r="E144" s="169"/>
      <c r="F144" s="169"/>
      <c r="G144" s="169"/>
      <c r="H144" s="234"/>
      <c r="I144" s="158"/>
      <c r="J144" s="159"/>
      <c r="K144" s="244"/>
      <c r="L144" s="170"/>
      <c r="M144" s="170"/>
      <c r="N144" s="170"/>
      <c r="P144" s="215"/>
      <c r="Q144" s="216"/>
    </row>
    <row r="145" spans="1:18">
      <c r="A145" s="192"/>
      <c r="B145" s="217"/>
      <c r="C145" s="167"/>
      <c r="D145" s="192"/>
      <c r="E145" s="169"/>
      <c r="F145" s="169"/>
      <c r="G145" s="169"/>
      <c r="H145" s="234"/>
      <c r="I145" s="399" t="s">
        <v>595</v>
      </c>
      <c r="J145" s="400"/>
      <c r="K145" s="244"/>
      <c r="L145" s="170"/>
      <c r="M145" s="170"/>
      <c r="N145" s="170"/>
      <c r="P145" s="215"/>
      <c r="Q145" s="216"/>
    </row>
    <row r="146" spans="1:18">
      <c r="A146" s="192"/>
      <c r="B146" s="217"/>
      <c r="C146" s="167"/>
      <c r="D146" s="192"/>
      <c r="E146" s="169"/>
      <c r="F146" s="169"/>
      <c r="G146" s="169"/>
      <c r="H146" s="234"/>
      <c r="I146" s="156"/>
      <c r="J146" s="157"/>
      <c r="K146" s="244"/>
      <c r="L146" s="170"/>
      <c r="M146" s="170"/>
      <c r="N146" s="170"/>
      <c r="P146" s="215"/>
      <c r="Q146" s="216"/>
    </row>
    <row r="147" spans="1:18">
      <c r="A147" s="192"/>
      <c r="B147" s="217"/>
      <c r="C147" s="167"/>
      <c r="D147" s="192"/>
      <c r="E147" s="169"/>
      <c r="F147" s="169"/>
      <c r="G147" s="169"/>
      <c r="H147" s="169"/>
      <c r="I147" s="156"/>
      <c r="J147" s="157"/>
      <c r="K147" s="170"/>
      <c r="L147" s="170"/>
      <c r="M147" s="170"/>
      <c r="N147" s="170"/>
      <c r="P147" s="215"/>
      <c r="Q147" s="216"/>
    </row>
    <row r="148" spans="1:18">
      <c r="A148" s="192"/>
      <c r="B148" s="217"/>
      <c r="C148" s="167"/>
      <c r="D148" s="192"/>
      <c r="E148" s="169"/>
      <c r="F148" s="169"/>
      <c r="G148" s="169"/>
      <c r="H148" s="169"/>
      <c r="I148" s="169"/>
      <c r="J148" s="169"/>
      <c r="K148" s="170"/>
      <c r="L148" s="170"/>
      <c r="M148" s="170"/>
      <c r="N148" s="170"/>
      <c r="P148" s="215"/>
      <c r="Q148" s="216"/>
    </row>
    <row r="149" spans="1:18" ht="15" thickBot="1">
      <c r="A149" s="192"/>
      <c r="B149" s="217"/>
      <c r="C149" s="167"/>
      <c r="D149" s="192"/>
      <c r="E149" s="169"/>
      <c r="F149" s="169"/>
      <c r="G149" s="169"/>
      <c r="H149" s="169"/>
      <c r="I149" s="169"/>
      <c r="J149" s="169"/>
      <c r="K149" s="170"/>
      <c r="L149" s="170"/>
      <c r="M149" s="170"/>
      <c r="N149" s="170"/>
      <c r="P149" s="215"/>
      <c r="Q149" s="216"/>
    </row>
    <row r="150" spans="1:18" ht="13.5">
      <c r="A150" s="403" t="s">
        <v>504</v>
      </c>
      <c r="B150" s="403"/>
      <c r="C150" s="167"/>
      <c r="D150" s="417" t="str">
        <f>A152</f>
        <v>5-1</v>
      </c>
      <c r="E150" s="418"/>
      <c r="F150" s="418"/>
      <c r="G150" s="421" t="str">
        <f>A154</f>
        <v>5-2</v>
      </c>
      <c r="H150" s="418"/>
      <c r="I150" s="418"/>
      <c r="J150" s="421" t="str">
        <f>A156</f>
        <v>5-3</v>
      </c>
      <c r="K150" s="418"/>
      <c r="L150" s="418"/>
      <c r="M150" s="422" t="str">
        <f>A158</f>
        <v>5-4</v>
      </c>
      <c r="N150" s="423"/>
      <c r="O150" s="423"/>
      <c r="P150" s="432" t="s">
        <v>328</v>
      </c>
      <c r="Q150" s="223"/>
    </row>
    <row r="151" spans="1:18" thickBot="1">
      <c r="A151" s="404"/>
      <c r="B151" s="404"/>
      <c r="D151" s="419"/>
      <c r="E151" s="420"/>
      <c r="F151" s="420"/>
      <c r="G151" s="420"/>
      <c r="H151" s="420"/>
      <c r="I151" s="420"/>
      <c r="J151" s="420"/>
      <c r="K151" s="420"/>
      <c r="L151" s="420"/>
      <c r="M151" s="424"/>
      <c r="N151" s="425"/>
      <c r="O151" s="425"/>
      <c r="P151" s="433"/>
      <c r="Q151" s="223"/>
    </row>
    <row r="152" spans="1:18" ht="13.5">
      <c r="A152" s="405" t="s">
        <v>329</v>
      </c>
      <c r="B152" s="407" t="s">
        <v>564</v>
      </c>
      <c r="C152" s="401"/>
      <c r="D152" s="426"/>
      <c r="E152" s="427"/>
      <c r="F152" s="427"/>
      <c r="G152" s="429">
        <f>M152+4</f>
        <v>25</v>
      </c>
      <c r="H152" s="429"/>
      <c r="I152" s="429"/>
      <c r="J152" s="429">
        <f>M152+2</f>
        <v>23</v>
      </c>
      <c r="K152" s="429"/>
      <c r="L152" s="429"/>
      <c r="M152" s="443">
        <v>21</v>
      </c>
      <c r="N152" s="444"/>
      <c r="O152" s="444"/>
      <c r="P152" s="432"/>
      <c r="Q152" s="223"/>
    </row>
    <row r="153" spans="1:18" thickBot="1">
      <c r="A153" s="406"/>
      <c r="B153" s="408"/>
      <c r="C153" s="402"/>
      <c r="D153" s="428"/>
      <c r="E153" s="414"/>
      <c r="F153" s="414"/>
      <c r="G153" s="413"/>
      <c r="H153" s="413"/>
      <c r="I153" s="413"/>
      <c r="J153" s="413"/>
      <c r="K153" s="413"/>
      <c r="L153" s="413"/>
      <c r="M153" s="415"/>
      <c r="N153" s="416"/>
      <c r="O153" s="416"/>
      <c r="P153" s="435"/>
      <c r="Q153" s="223"/>
    </row>
    <row r="154" spans="1:18" ht="13.5">
      <c r="A154" s="405" t="s">
        <v>330</v>
      </c>
      <c r="B154" s="408" t="s">
        <v>565</v>
      </c>
      <c r="C154" s="402"/>
      <c r="D154" s="412"/>
      <c r="E154" s="413"/>
      <c r="F154" s="413"/>
      <c r="G154" s="414"/>
      <c r="H154" s="414"/>
      <c r="I154" s="414"/>
      <c r="J154" s="413">
        <f>M152+1</f>
        <v>22</v>
      </c>
      <c r="K154" s="413"/>
      <c r="L154" s="413"/>
      <c r="M154" s="415">
        <f>M152+3</f>
        <v>24</v>
      </c>
      <c r="N154" s="416"/>
      <c r="O154" s="416"/>
      <c r="P154" s="436"/>
      <c r="Q154" s="223"/>
    </row>
    <row r="155" spans="1:18" thickBot="1">
      <c r="A155" s="406"/>
      <c r="B155" s="408"/>
      <c r="C155" s="402"/>
      <c r="D155" s="412"/>
      <c r="E155" s="413"/>
      <c r="F155" s="413"/>
      <c r="G155" s="414"/>
      <c r="H155" s="414"/>
      <c r="I155" s="414"/>
      <c r="J155" s="413"/>
      <c r="K155" s="413"/>
      <c r="L155" s="413"/>
      <c r="M155" s="415"/>
      <c r="N155" s="416"/>
      <c r="O155" s="416"/>
      <c r="P155" s="435"/>
      <c r="Q155" s="223"/>
    </row>
    <row r="156" spans="1:18" ht="13.5">
      <c r="A156" s="405" t="s">
        <v>331</v>
      </c>
      <c r="B156" s="408" t="s">
        <v>566</v>
      </c>
      <c r="C156" s="402"/>
      <c r="D156" s="412"/>
      <c r="E156" s="413"/>
      <c r="F156" s="413"/>
      <c r="G156" s="413"/>
      <c r="H156" s="413"/>
      <c r="I156" s="413"/>
      <c r="J156" s="414"/>
      <c r="K156" s="414"/>
      <c r="L156" s="414"/>
      <c r="M156" s="415">
        <f>M152+5</f>
        <v>26</v>
      </c>
      <c r="N156" s="416"/>
      <c r="O156" s="416"/>
      <c r="P156" s="436"/>
      <c r="Q156" s="223"/>
    </row>
    <row r="157" spans="1:18" thickBot="1">
      <c r="A157" s="406"/>
      <c r="B157" s="408"/>
      <c r="C157" s="402"/>
      <c r="D157" s="412"/>
      <c r="E157" s="413"/>
      <c r="F157" s="413"/>
      <c r="G157" s="413"/>
      <c r="H157" s="413"/>
      <c r="I157" s="413"/>
      <c r="J157" s="414"/>
      <c r="K157" s="414"/>
      <c r="L157" s="414"/>
      <c r="M157" s="415"/>
      <c r="N157" s="416"/>
      <c r="O157" s="416"/>
      <c r="P157" s="435"/>
      <c r="Q157" s="223"/>
    </row>
    <row r="158" spans="1:18" ht="13.5">
      <c r="A158" s="405" t="s">
        <v>332</v>
      </c>
      <c r="B158" s="408" t="s">
        <v>567</v>
      </c>
      <c r="C158" s="402"/>
      <c r="D158" s="412"/>
      <c r="E158" s="413"/>
      <c r="F158" s="413"/>
      <c r="G158" s="413"/>
      <c r="H158" s="413"/>
      <c r="I158" s="413"/>
      <c r="J158" s="413"/>
      <c r="K158" s="413"/>
      <c r="L158" s="413"/>
      <c r="M158" s="439"/>
      <c r="N158" s="440"/>
      <c r="O158" s="440"/>
      <c r="P158" s="436"/>
      <c r="Q158" s="223"/>
    </row>
    <row r="159" spans="1:18" thickBot="1">
      <c r="A159" s="409"/>
      <c r="B159" s="410"/>
      <c r="C159" s="411"/>
      <c r="D159" s="437"/>
      <c r="E159" s="438"/>
      <c r="F159" s="438"/>
      <c r="G159" s="438"/>
      <c r="H159" s="438"/>
      <c r="I159" s="438"/>
      <c r="J159" s="438"/>
      <c r="K159" s="438"/>
      <c r="L159" s="438"/>
      <c r="M159" s="441"/>
      <c r="N159" s="442"/>
      <c r="O159" s="442"/>
      <c r="P159" s="433"/>
      <c r="Q159" s="223"/>
      <c r="R159" s="168"/>
    </row>
  </sheetData>
  <mergeCells count="324">
    <mergeCell ref="I82:J82"/>
    <mergeCell ref="I145:J145"/>
    <mergeCell ref="M158:O159"/>
    <mergeCell ref="P158:P159"/>
    <mergeCell ref="M154:O155"/>
    <mergeCell ref="P154:P155"/>
    <mergeCell ref="D156:F157"/>
    <mergeCell ref="G156:I157"/>
    <mergeCell ref="J156:L157"/>
    <mergeCell ref="M156:O157"/>
    <mergeCell ref="P156:P157"/>
    <mergeCell ref="P150:P151"/>
    <mergeCell ref="D152:F153"/>
    <mergeCell ref="G152:I153"/>
    <mergeCell ref="J152:L153"/>
    <mergeCell ref="M152:O153"/>
    <mergeCell ref="P152:P153"/>
    <mergeCell ref="M95:O96"/>
    <mergeCell ref="I143:J143"/>
    <mergeCell ref="D150:F151"/>
    <mergeCell ref="G150:I151"/>
    <mergeCell ref="J150:L151"/>
    <mergeCell ref="M150:O151"/>
    <mergeCell ref="D136:D137"/>
    <mergeCell ref="O136:O137"/>
    <mergeCell ref="P136:P137"/>
    <mergeCell ref="A95:A96"/>
    <mergeCell ref="B95:B96"/>
    <mergeCell ref="C95:C96"/>
    <mergeCell ref="D95:F96"/>
    <mergeCell ref="G95:I96"/>
    <mergeCell ref="J95:L96"/>
    <mergeCell ref="M93:O94"/>
    <mergeCell ref="P93:P94"/>
    <mergeCell ref="P95:P96"/>
    <mergeCell ref="A93:A94"/>
    <mergeCell ref="B93:B94"/>
    <mergeCell ref="C93:C94"/>
    <mergeCell ref="D93:F94"/>
    <mergeCell ref="G93:I94"/>
    <mergeCell ref="J93:L94"/>
    <mergeCell ref="I132:J132"/>
    <mergeCell ref="C136:C137"/>
    <mergeCell ref="P87:P88"/>
    <mergeCell ref="A89:A90"/>
    <mergeCell ref="B89:B90"/>
    <mergeCell ref="C89:C90"/>
    <mergeCell ref="D89:F90"/>
    <mergeCell ref="G89:I90"/>
    <mergeCell ref="J89:L90"/>
    <mergeCell ref="M89:O90"/>
    <mergeCell ref="P89:P90"/>
    <mergeCell ref="A87:B88"/>
    <mergeCell ref="D87:F88"/>
    <mergeCell ref="G87:I88"/>
    <mergeCell ref="J87:L88"/>
    <mergeCell ref="M87:O88"/>
    <mergeCell ref="A91:A92"/>
    <mergeCell ref="B91:B92"/>
    <mergeCell ref="G91:I92"/>
    <mergeCell ref="J91:L92"/>
    <mergeCell ref="I22:J22"/>
    <mergeCell ref="P35:P36"/>
    <mergeCell ref="D37:F38"/>
    <mergeCell ref="G37:I38"/>
    <mergeCell ref="J37:L38"/>
    <mergeCell ref="M37:O38"/>
    <mergeCell ref="P37:P38"/>
    <mergeCell ref="D31:F32"/>
    <mergeCell ref="G31:I32"/>
    <mergeCell ref="J31:L32"/>
    <mergeCell ref="D35:F36"/>
    <mergeCell ref="G35:I36"/>
    <mergeCell ref="J35:L36"/>
    <mergeCell ref="M35:O36"/>
    <mergeCell ref="D29:F30"/>
    <mergeCell ref="G29:I30"/>
    <mergeCell ref="J29:L30"/>
    <mergeCell ref="M29:O30"/>
    <mergeCell ref="P29:P30"/>
    <mergeCell ref="M91:O92"/>
    <mergeCell ref="P91:P92"/>
    <mergeCell ref="I80:J80"/>
    <mergeCell ref="I24:J24"/>
    <mergeCell ref="A158:A159"/>
    <mergeCell ref="B158:B159"/>
    <mergeCell ref="C158:C159"/>
    <mergeCell ref="D158:F159"/>
    <mergeCell ref="G158:I159"/>
    <mergeCell ref="J158:L159"/>
    <mergeCell ref="A156:A157"/>
    <mergeCell ref="B156:B157"/>
    <mergeCell ref="C156:C157"/>
    <mergeCell ref="A154:A155"/>
    <mergeCell ref="B154:B155"/>
    <mergeCell ref="C154:C155"/>
    <mergeCell ref="D154:F155"/>
    <mergeCell ref="G154:I155"/>
    <mergeCell ref="J154:L155"/>
    <mergeCell ref="A152:A153"/>
    <mergeCell ref="B152:B153"/>
    <mergeCell ref="C152:C153"/>
    <mergeCell ref="A150:B151"/>
    <mergeCell ref="C91:C92"/>
    <mergeCell ref="D91:F92"/>
    <mergeCell ref="M31:O32"/>
    <mergeCell ref="P31:P32"/>
    <mergeCell ref="A37:A38"/>
    <mergeCell ref="B37:B38"/>
    <mergeCell ref="C37:C38"/>
    <mergeCell ref="D33:F34"/>
    <mergeCell ref="G33:I34"/>
    <mergeCell ref="J33:L34"/>
    <mergeCell ref="M33:O34"/>
    <mergeCell ref="P33:P34"/>
    <mergeCell ref="A35:A36"/>
    <mergeCell ref="B35:B36"/>
    <mergeCell ref="C35:C36"/>
    <mergeCell ref="A33:A34"/>
    <mergeCell ref="B33:B34"/>
    <mergeCell ref="C33:C34"/>
    <mergeCell ref="A31:A32"/>
    <mergeCell ref="B31:B32"/>
    <mergeCell ref="C31:C32"/>
    <mergeCell ref="P2:R2"/>
    <mergeCell ref="P60:R60"/>
    <mergeCell ref="P118:R118"/>
    <mergeCell ref="A29:B30"/>
    <mergeCell ref="Q138:Q139"/>
    <mergeCell ref="R138:R139"/>
    <mergeCell ref="A140:A141"/>
    <mergeCell ref="B140:B141"/>
    <mergeCell ref="C140:C141"/>
    <mergeCell ref="D140:D141"/>
    <mergeCell ref="O140:O141"/>
    <mergeCell ref="P140:P141"/>
    <mergeCell ref="Q140:Q141"/>
    <mergeCell ref="R140:R141"/>
    <mergeCell ref="A138:A139"/>
    <mergeCell ref="B138:B139"/>
    <mergeCell ref="C138:C139"/>
    <mergeCell ref="D138:D139"/>
    <mergeCell ref="O138:O139"/>
    <mergeCell ref="P138:P139"/>
    <mergeCell ref="Q134:Q135"/>
    <mergeCell ref="R134:R135"/>
    <mergeCell ref="A136:A137"/>
    <mergeCell ref="B136:B137"/>
    <mergeCell ref="Q136:Q137"/>
    <mergeCell ref="R136:R137"/>
    <mergeCell ref="A134:A135"/>
    <mergeCell ref="B134:B135"/>
    <mergeCell ref="C134:C135"/>
    <mergeCell ref="D134:D135"/>
    <mergeCell ref="O134:O135"/>
    <mergeCell ref="P134:P135"/>
    <mergeCell ref="Q130:Q131"/>
    <mergeCell ref="R130:R131"/>
    <mergeCell ref="A132:A133"/>
    <mergeCell ref="B132:B133"/>
    <mergeCell ref="C132:C133"/>
    <mergeCell ref="D132:D133"/>
    <mergeCell ref="O132:O133"/>
    <mergeCell ref="P132:P133"/>
    <mergeCell ref="Q132:Q133"/>
    <mergeCell ref="R132:R133"/>
    <mergeCell ref="A130:A131"/>
    <mergeCell ref="B130:B131"/>
    <mergeCell ref="C130:C131"/>
    <mergeCell ref="D130:D131"/>
    <mergeCell ref="O130:O131"/>
    <mergeCell ref="P130:P131"/>
    <mergeCell ref="Q126:Q127"/>
    <mergeCell ref="R126:R127"/>
    <mergeCell ref="A128:A129"/>
    <mergeCell ref="B128:B129"/>
    <mergeCell ref="C128:C129"/>
    <mergeCell ref="D128:D129"/>
    <mergeCell ref="O128:O129"/>
    <mergeCell ref="P128:P129"/>
    <mergeCell ref="Q128:Q129"/>
    <mergeCell ref="R128:R129"/>
    <mergeCell ref="A126:A127"/>
    <mergeCell ref="B126:B127"/>
    <mergeCell ref="C126:C127"/>
    <mergeCell ref="D126:D127"/>
    <mergeCell ref="O126:O127"/>
    <mergeCell ref="P126:P127"/>
    <mergeCell ref="Q122:Q123"/>
    <mergeCell ref="R122:R123"/>
    <mergeCell ref="A124:A125"/>
    <mergeCell ref="B124:B125"/>
    <mergeCell ref="C124:C125"/>
    <mergeCell ref="D124:D125"/>
    <mergeCell ref="O124:O125"/>
    <mergeCell ref="P124:P125"/>
    <mergeCell ref="Q124:Q125"/>
    <mergeCell ref="R124:R125"/>
    <mergeCell ref="A122:A123"/>
    <mergeCell ref="B122:B123"/>
    <mergeCell ref="C122:C123"/>
    <mergeCell ref="D122:D123"/>
    <mergeCell ref="O122:O123"/>
    <mergeCell ref="P122:P123"/>
    <mergeCell ref="Q76:Q77"/>
    <mergeCell ref="R76:R77"/>
    <mergeCell ref="O78:O79"/>
    <mergeCell ref="P78:P79"/>
    <mergeCell ref="Q78:Q79"/>
    <mergeCell ref="R78:R79"/>
    <mergeCell ref="A76:A77"/>
    <mergeCell ref="B76:B77"/>
    <mergeCell ref="C76:C77"/>
    <mergeCell ref="D76:D77"/>
    <mergeCell ref="O76:O77"/>
    <mergeCell ref="P76:P77"/>
    <mergeCell ref="Q72:Q73"/>
    <mergeCell ref="R72:R73"/>
    <mergeCell ref="A74:A75"/>
    <mergeCell ref="B74:B75"/>
    <mergeCell ref="C74:C75"/>
    <mergeCell ref="D74:D75"/>
    <mergeCell ref="O74:O75"/>
    <mergeCell ref="P74:P75"/>
    <mergeCell ref="Q74:Q75"/>
    <mergeCell ref="R74:R75"/>
    <mergeCell ref="A72:A73"/>
    <mergeCell ref="B72:B73"/>
    <mergeCell ref="C72:C73"/>
    <mergeCell ref="D72:D73"/>
    <mergeCell ref="O72:O73"/>
    <mergeCell ref="P72:P73"/>
    <mergeCell ref="Q68:Q69"/>
    <mergeCell ref="R68:R69"/>
    <mergeCell ref="A70:A71"/>
    <mergeCell ref="B70:B71"/>
    <mergeCell ref="C70:C71"/>
    <mergeCell ref="D70:D71"/>
    <mergeCell ref="O70:O71"/>
    <mergeCell ref="P70:P71"/>
    <mergeCell ref="Q70:Q71"/>
    <mergeCell ref="R70:R71"/>
    <mergeCell ref="A68:A69"/>
    <mergeCell ref="B68:B69"/>
    <mergeCell ref="C68:C69"/>
    <mergeCell ref="D68:D69"/>
    <mergeCell ref="O68:O69"/>
    <mergeCell ref="P68:P69"/>
    <mergeCell ref="Q64:Q65"/>
    <mergeCell ref="R64:R65"/>
    <mergeCell ref="A66:A67"/>
    <mergeCell ref="B66:B67"/>
    <mergeCell ref="C66:C67"/>
    <mergeCell ref="D66:D67"/>
    <mergeCell ref="O66:O67"/>
    <mergeCell ref="P66:P67"/>
    <mergeCell ref="Q66:Q67"/>
    <mergeCell ref="R66:R67"/>
    <mergeCell ref="A64:A65"/>
    <mergeCell ref="B64:B65"/>
    <mergeCell ref="C64:C65"/>
    <mergeCell ref="D64:D65"/>
    <mergeCell ref="O64:O65"/>
    <mergeCell ref="P64:P65"/>
    <mergeCell ref="Q18:Q19"/>
    <mergeCell ref="R18:R19"/>
    <mergeCell ref="O20:O21"/>
    <mergeCell ref="P20:P21"/>
    <mergeCell ref="Q20:Q21"/>
    <mergeCell ref="R20:R21"/>
    <mergeCell ref="A18:A19"/>
    <mergeCell ref="B18:B19"/>
    <mergeCell ref="C18:C19"/>
    <mergeCell ref="D18:D19"/>
    <mergeCell ref="O18:O19"/>
    <mergeCell ref="P18:P19"/>
    <mergeCell ref="Q14:Q15"/>
    <mergeCell ref="R14:R15"/>
    <mergeCell ref="A16:A17"/>
    <mergeCell ref="B16:B17"/>
    <mergeCell ref="C16:C17"/>
    <mergeCell ref="D16:D17"/>
    <mergeCell ref="O16:O17"/>
    <mergeCell ref="P16:P17"/>
    <mergeCell ref="Q16:Q17"/>
    <mergeCell ref="R16:R17"/>
    <mergeCell ref="A14:A15"/>
    <mergeCell ref="B14:B15"/>
    <mergeCell ref="C14:C15"/>
    <mergeCell ref="D14:D15"/>
    <mergeCell ref="O14:O15"/>
    <mergeCell ref="P14:P15"/>
    <mergeCell ref="Q10:Q11"/>
    <mergeCell ref="R10:R11"/>
    <mergeCell ref="A12:A13"/>
    <mergeCell ref="B12:B13"/>
    <mergeCell ref="C12:C13"/>
    <mergeCell ref="D12:D13"/>
    <mergeCell ref="O12:O13"/>
    <mergeCell ref="P12:P13"/>
    <mergeCell ref="Q12:Q13"/>
    <mergeCell ref="R12:R13"/>
    <mergeCell ref="A10:A11"/>
    <mergeCell ref="B10:B11"/>
    <mergeCell ref="C10:C11"/>
    <mergeCell ref="D10:D11"/>
    <mergeCell ref="O10:O11"/>
    <mergeCell ref="P10:P11"/>
    <mergeCell ref="Q6:Q7"/>
    <mergeCell ref="R6:R7"/>
    <mergeCell ref="A8:A9"/>
    <mergeCell ref="B8:B9"/>
    <mergeCell ref="C8:C9"/>
    <mergeCell ref="D8:D9"/>
    <mergeCell ref="O8:O9"/>
    <mergeCell ref="P8:P9"/>
    <mergeCell ref="Q8:Q9"/>
    <mergeCell ref="R8:R9"/>
    <mergeCell ref="A6:A7"/>
    <mergeCell ref="B6:B7"/>
    <mergeCell ref="C6:C7"/>
    <mergeCell ref="D6:D7"/>
    <mergeCell ref="O6:O7"/>
    <mergeCell ref="P6:P7"/>
  </mergeCells>
  <phoneticPr fontId="10"/>
  <printOptions horizontalCentered="1"/>
  <pageMargins left="0.31496062992125984" right="0.31496062992125984" top="0.78740157480314965" bottom="0.39370078740157483" header="0.31496062992125984" footer="0.31496062992125984"/>
  <pageSetup paperSize="9" orientation="portrait"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49"/>
  <sheetViews>
    <sheetView workbookViewId="0">
      <selection activeCell="AL1" sqref="AL1"/>
    </sheetView>
  </sheetViews>
  <sheetFormatPr defaultColWidth="8.75" defaultRowHeight="12"/>
  <cols>
    <col min="1" max="67" width="2.625" style="246" customWidth="1"/>
    <col min="68" max="16384" width="8.75" style="246"/>
  </cols>
  <sheetData>
    <row r="1" spans="4:28" ht="14.1" customHeight="1"/>
    <row r="2" spans="4:28" ht="14.1" customHeight="1"/>
    <row r="3" spans="4:28" ht="14.1" customHeight="1" thickBot="1"/>
    <row r="4" spans="4:28" ht="15" customHeight="1">
      <c r="D4" s="247"/>
      <c r="E4" s="474" t="s">
        <v>569</v>
      </c>
      <c r="F4" s="476"/>
      <c r="G4" s="478" t="s">
        <v>569</v>
      </c>
      <c r="I4" s="260"/>
      <c r="J4" s="261"/>
      <c r="K4" s="261"/>
      <c r="L4" s="261"/>
      <c r="M4" s="261"/>
      <c r="N4" s="261"/>
      <c r="O4" s="261"/>
      <c r="P4" s="261"/>
      <c r="Q4" s="261"/>
      <c r="R4" s="261"/>
      <c r="S4" s="261"/>
      <c r="T4" s="261"/>
      <c r="U4" s="261"/>
      <c r="V4" s="261"/>
      <c r="W4" s="262"/>
      <c r="Y4" s="478" t="s">
        <v>569</v>
      </c>
      <c r="Z4" s="467" t="s">
        <v>568</v>
      </c>
      <c r="AA4" s="468"/>
      <c r="AB4" s="247"/>
    </row>
    <row r="5" spans="4:28" ht="15" customHeight="1">
      <c r="D5" s="247"/>
      <c r="E5" s="467" t="s">
        <v>568</v>
      </c>
      <c r="F5" s="468"/>
      <c r="G5" s="479"/>
      <c r="I5" s="263"/>
      <c r="J5" s="480" t="s">
        <v>575</v>
      </c>
      <c r="K5" s="480"/>
      <c r="L5" s="480"/>
      <c r="M5" s="480"/>
      <c r="N5" s="480"/>
      <c r="O5" s="480"/>
      <c r="P5" s="480"/>
      <c r="Q5" s="480"/>
      <c r="R5" s="480"/>
      <c r="S5" s="480"/>
      <c r="T5" s="480"/>
      <c r="U5" s="480"/>
      <c r="V5" s="480"/>
      <c r="W5" s="265"/>
      <c r="Y5" s="479"/>
      <c r="Z5" s="474" t="s">
        <v>569</v>
      </c>
      <c r="AA5" s="476"/>
      <c r="AB5" s="247"/>
    </row>
    <row r="6" spans="4:28" ht="15" customHeight="1">
      <c r="D6" s="457"/>
      <c r="E6" s="457"/>
      <c r="F6" s="457"/>
      <c r="G6" s="457"/>
      <c r="I6" s="263"/>
      <c r="J6" s="264"/>
      <c r="K6" s="264"/>
      <c r="L6" s="264"/>
      <c r="M6" s="264"/>
      <c r="N6" s="264"/>
      <c r="O6" s="264"/>
      <c r="P6" s="264"/>
      <c r="Q6" s="264"/>
      <c r="R6" s="264"/>
      <c r="S6" s="264"/>
      <c r="T6" s="264"/>
      <c r="U6" s="264"/>
      <c r="V6" s="264"/>
      <c r="W6" s="265"/>
      <c r="Y6" s="457"/>
      <c r="Z6" s="457"/>
      <c r="AA6" s="457"/>
      <c r="AB6" s="457"/>
    </row>
    <row r="7" spans="4:28" ht="15" customHeight="1">
      <c r="D7" s="457"/>
      <c r="E7" s="457"/>
      <c r="F7" s="457"/>
      <c r="G7" s="457"/>
      <c r="I7" s="263"/>
      <c r="J7" s="481" t="s">
        <v>220</v>
      </c>
      <c r="K7" s="481"/>
      <c r="L7" s="481"/>
      <c r="M7" s="481"/>
      <c r="N7" s="481"/>
      <c r="O7" s="481"/>
      <c r="P7" s="481"/>
      <c r="Q7" s="481"/>
      <c r="R7" s="481"/>
      <c r="S7" s="481"/>
      <c r="T7" s="481"/>
      <c r="U7" s="481"/>
      <c r="V7" s="481"/>
      <c r="W7" s="265"/>
      <c r="Y7" s="457"/>
      <c r="Z7" s="457"/>
      <c r="AA7" s="457"/>
      <c r="AB7" s="457"/>
    </row>
    <row r="8" spans="4:28" ht="15" customHeight="1">
      <c r="I8" s="269"/>
      <c r="J8" s="270"/>
      <c r="K8" s="270"/>
      <c r="L8" s="270"/>
      <c r="M8" s="270"/>
      <c r="N8" s="270"/>
      <c r="O8" s="270"/>
      <c r="P8" s="270"/>
      <c r="Q8" s="270"/>
      <c r="R8" s="270"/>
      <c r="S8" s="270"/>
      <c r="T8" s="270"/>
      <c r="U8" s="270"/>
      <c r="V8" s="270"/>
      <c r="W8" s="271"/>
    </row>
    <row r="9" spans="4:28" ht="15" customHeight="1">
      <c r="D9" s="451" t="s">
        <v>629</v>
      </c>
      <c r="E9" s="452"/>
      <c r="F9" s="452"/>
      <c r="G9" s="453"/>
      <c r="I9" s="269"/>
      <c r="J9" s="273" t="s">
        <v>576</v>
      </c>
      <c r="K9" s="270"/>
      <c r="L9" s="270"/>
      <c r="M9" s="270"/>
      <c r="N9" s="270"/>
      <c r="O9" s="270"/>
      <c r="P9" s="270"/>
      <c r="Q9" s="270"/>
      <c r="R9" s="270"/>
      <c r="S9" s="270"/>
      <c r="T9" s="270"/>
      <c r="U9" s="270"/>
      <c r="V9" s="270"/>
      <c r="W9" s="271"/>
      <c r="Y9" s="457" t="s">
        <v>588</v>
      </c>
      <c r="Z9" s="457"/>
      <c r="AA9" s="457"/>
      <c r="AB9" s="457"/>
    </row>
    <row r="10" spans="4:28" ht="15" customHeight="1">
      <c r="D10" s="454"/>
      <c r="E10" s="455"/>
      <c r="F10" s="455"/>
      <c r="G10" s="456"/>
      <c r="I10" s="269"/>
      <c r="J10" s="272" t="s">
        <v>577</v>
      </c>
      <c r="K10" s="270"/>
      <c r="L10" s="270"/>
      <c r="M10" s="270"/>
      <c r="N10" s="270"/>
      <c r="O10" s="270"/>
      <c r="P10" s="270"/>
      <c r="Q10" s="270"/>
      <c r="R10" s="270"/>
      <c r="S10" s="270"/>
      <c r="T10" s="270"/>
      <c r="U10" s="270"/>
      <c r="V10" s="270"/>
      <c r="W10" s="271"/>
      <c r="Y10" s="457"/>
      <c r="Z10" s="457"/>
      <c r="AA10" s="457"/>
      <c r="AB10" s="457"/>
    </row>
    <row r="11" spans="4:28" ht="15" customHeight="1">
      <c r="D11" s="457" t="s">
        <v>361</v>
      </c>
      <c r="E11" s="457"/>
      <c r="F11" s="457"/>
      <c r="G11" s="457"/>
      <c r="I11" s="269"/>
      <c r="J11" s="272" t="s">
        <v>578</v>
      </c>
      <c r="K11" s="270"/>
      <c r="L11" s="270"/>
      <c r="M11" s="270"/>
      <c r="N11" s="270"/>
      <c r="O11" s="270"/>
      <c r="P11" s="270"/>
      <c r="Q11" s="270"/>
      <c r="R11" s="270"/>
      <c r="S11" s="270"/>
      <c r="T11" s="270"/>
      <c r="U11" s="270"/>
      <c r="V11" s="270"/>
      <c r="W11" s="271"/>
      <c r="Y11" s="471" t="s">
        <v>366</v>
      </c>
      <c r="Z11" s="472"/>
      <c r="AA11" s="472"/>
      <c r="AB11" s="473"/>
    </row>
    <row r="12" spans="4:28" ht="15" customHeight="1">
      <c r="D12" s="457"/>
      <c r="E12" s="457"/>
      <c r="F12" s="457"/>
      <c r="G12" s="457"/>
      <c r="I12" s="269"/>
      <c r="J12" s="272" t="s">
        <v>579</v>
      </c>
      <c r="K12" s="270"/>
      <c r="L12" s="270"/>
      <c r="M12" s="270"/>
      <c r="N12" s="270"/>
      <c r="O12" s="270"/>
      <c r="P12" s="270"/>
      <c r="Q12" s="270"/>
      <c r="R12" s="270"/>
      <c r="S12" s="270"/>
      <c r="T12" s="270"/>
      <c r="U12" s="270"/>
      <c r="V12" s="270"/>
      <c r="W12" s="271"/>
      <c r="Y12" s="474" t="s">
        <v>308</v>
      </c>
      <c r="Z12" s="475"/>
      <c r="AA12" s="475"/>
      <c r="AB12" s="476"/>
    </row>
    <row r="13" spans="4:28" ht="15" customHeight="1">
      <c r="I13" s="269"/>
      <c r="J13" s="272" t="s">
        <v>580</v>
      </c>
      <c r="K13" s="270"/>
      <c r="L13" s="270"/>
      <c r="M13" s="270"/>
      <c r="N13" s="270"/>
      <c r="O13" s="270"/>
      <c r="P13" s="270"/>
      <c r="Q13" s="270"/>
      <c r="R13" s="270"/>
      <c r="S13" s="270"/>
      <c r="T13" s="270"/>
      <c r="U13" s="270"/>
      <c r="V13" s="270"/>
      <c r="W13" s="271"/>
    </row>
    <row r="14" spans="4:28" ht="15" customHeight="1">
      <c r="D14" s="457" t="s">
        <v>587</v>
      </c>
      <c r="E14" s="457"/>
      <c r="F14" s="457"/>
      <c r="G14" s="457"/>
      <c r="I14" s="269"/>
      <c r="J14" s="270"/>
      <c r="K14" s="270"/>
      <c r="L14" s="270"/>
      <c r="M14" s="270"/>
      <c r="N14" s="270"/>
      <c r="O14" s="270"/>
      <c r="P14" s="270"/>
      <c r="Q14" s="270"/>
      <c r="R14" s="270"/>
      <c r="S14" s="270"/>
      <c r="T14" s="270"/>
      <c r="U14" s="270"/>
      <c r="V14" s="270"/>
      <c r="W14" s="271"/>
      <c r="Y14" s="457" t="s">
        <v>346</v>
      </c>
      <c r="Z14" s="457"/>
      <c r="AA14" s="457"/>
      <c r="AB14" s="457"/>
    </row>
    <row r="15" spans="4:28" ht="15" customHeight="1">
      <c r="D15" s="457"/>
      <c r="E15" s="457"/>
      <c r="F15" s="457"/>
      <c r="G15" s="457"/>
      <c r="I15" s="269"/>
      <c r="J15" s="270"/>
      <c r="K15" s="270"/>
      <c r="L15" s="270"/>
      <c r="M15" s="270"/>
      <c r="N15" s="270"/>
      <c r="O15" s="270"/>
      <c r="P15" s="270"/>
      <c r="Q15" s="270"/>
      <c r="R15" s="270"/>
      <c r="S15" s="270"/>
      <c r="T15" s="270"/>
      <c r="U15" s="270"/>
      <c r="V15" s="270"/>
      <c r="W15" s="271"/>
      <c r="Y15" s="457"/>
      <c r="Z15" s="457"/>
      <c r="AA15" s="457"/>
      <c r="AB15" s="457"/>
    </row>
    <row r="16" spans="4:28" ht="15" customHeight="1">
      <c r="D16" s="457" t="s">
        <v>367</v>
      </c>
      <c r="E16" s="457"/>
      <c r="F16" s="457"/>
      <c r="G16" s="457"/>
      <c r="I16" s="269"/>
      <c r="J16" s="270"/>
      <c r="K16" s="270"/>
      <c r="L16" s="270"/>
      <c r="M16" s="270"/>
      <c r="N16" s="270"/>
      <c r="O16" s="270"/>
      <c r="P16" s="270"/>
      <c r="Q16" s="270"/>
      <c r="R16" s="270"/>
      <c r="S16" s="270"/>
      <c r="T16" s="270"/>
      <c r="U16" s="270"/>
      <c r="V16" s="270"/>
      <c r="W16" s="271"/>
      <c r="Y16" s="471" t="s">
        <v>338</v>
      </c>
      <c r="Z16" s="472"/>
      <c r="AA16" s="472"/>
      <c r="AB16" s="473"/>
    </row>
    <row r="17" spans="4:28" ht="15" customHeight="1">
      <c r="D17" s="457"/>
      <c r="E17" s="457"/>
      <c r="F17" s="457"/>
      <c r="G17" s="457"/>
      <c r="I17" s="269"/>
      <c r="J17" s="270"/>
      <c r="K17" s="270"/>
      <c r="L17" s="270"/>
      <c r="M17" s="270"/>
      <c r="N17" s="270"/>
      <c r="O17" s="270"/>
      <c r="P17" s="270"/>
      <c r="Q17" s="270"/>
      <c r="R17" s="270"/>
      <c r="S17" s="270"/>
      <c r="T17" s="270"/>
      <c r="U17" s="270"/>
      <c r="V17" s="270"/>
      <c r="W17" s="271"/>
      <c r="Y17" s="474" t="s">
        <v>370</v>
      </c>
      <c r="Z17" s="475"/>
      <c r="AA17" s="475"/>
      <c r="AB17" s="476"/>
    </row>
    <row r="18" spans="4:28" ht="15" customHeight="1">
      <c r="I18" s="269"/>
      <c r="J18" s="270"/>
      <c r="K18" s="270"/>
      <c r="L18" s="270"/>
      <c r="M18" s="270"/>
      <c r="N18" s="270"/>
      <c r="O18" s="270"/>
      <c r="P18" s="270"/>
      <c r="Q18" s="270"/>
      <c r="R18" s="270"/>
      <c r="S18" s="270"/>
      <c r="T18" s="270"/>
      <c r="U18" s="270"/>
      <c r="V18" s="270"/>
      <c r="W18" s="271"/>
    </row>
    <row r="19" spans="4:28" ht="15" customHeight="1">
      <c r="D19" s="457" t="s">
        <v>344</v>
      </c>
      <c r="E19" s="457"/>
      <c r="F19" s="457"/>
      <c r="G19" s="457"/>
      <c r="I19" s="269"/>
      <c r="J19" s="477" t="s">
        <v>581</v>
      </c>
      <c r="K19" s="477"/>
      <c r="L19" s="477"/>
      <c r="M19" s="477"/>
      <c r="N19" s="477"/>
      <c r="O19" s="477"/>
      <c r="P19" s="477"/>
      <c r="Q19" s="477"/>
      <c r="R19" s="477"/>
      <c r="S19" s="477"/>
      <c r="T19" s="477"/>
      <c r="U19" s="477"/>
      <c r="V19" s="477"/>
      <c r="W19" s="271"/>
      <c r="Y19" s="461" t="s">
        <v>364</v>
      </c>
      <c r="Z19" s="452"/>
      <c r="AA19" s="452"/>
      <c r="AB19" s="462"/>
    </row>
    <row r="20" spans="4:28" ht="15" customHeight="1">
      <c r="D20" s="457"/>
      <c r="E20" s="457"/>
      <c r="F20" s="457"/>
      <c r="G20" s="457"/>
      <c r="I20" s="263"/>
      <c r="J20" s="264"/>
      <c r="K20" s="264"/>
      <c r="L20" s="264"/>
      <c r="M20" s="264"/>
      <c r="N20" s="264"/>
      <c r="O20" s="264"/>
      <c r="P20" s="264"/>
      <c r="Q20" s="264"/>
      <c r="R20" s="264"/>
      <c r="S20" s="264"/>
      <c r="T20" s="264"/>
      <c r="U20" s="264"/>
      <c r="V20" s="264"/>
      <c r="W20" s="265"/>
      <c r="Y20" s="461" t="s">
        <v>586</v>
      </c>
      <c r="Z20" s="452"/>
      <c r="AA20" s="452"/>
      <c r="AB20" s="462"/>
    </row>
    <row r="21" spans="4:28" ht="15" customHeight="1">
      <c r="D21" s="457" t="s">
        <v>372</v>
      </c>
      <c r="E21" s="457"/>
      <c r="F21" s="457"/>
      <c r="G21" s="457"/>
      <c r="I21" s="263"/>
      <c r="J21" s="264"/>
      <c r="K21" s="264"/>
      <c r="L21" s="264"/>
      <c r="M21" s="264"/>
      <c r="N21" s="264"/>
      <c r="O21" s="264"/>
      <c r="P21" s="264"/>
      <c r="Q21" s="264"/>
      <c r="R21" s="264"/>
      <c r="S21" s="264"/>
      <c r="T21" s="264"/>
      <c r="U21" s="264"/>
      <c r="V21" s="264"/>
      <c r="W21" s="265"/>
      <c r="Y21" s="454"/>
      <c r="Z21" s="455"/>
      <c r="AA21" s="455"/>
      <c r="AB21" s="456"/>
    </row>
    <row r="22" spans="4:28" ht="15" customHeight="1">
      <c r="D22" s="457"/>
      <c r="E22" s="457"/>
      <c r="F22" s="457"/>
      <c r="G22" s="457"/>
      <c r="I22" s="263"/>
      <c r="J22" s="264"/>
      <c r="K22" s="264"/>
      <c r="L22" s="264"/>
      <c r="M22" s="264"/>
      <c r="N22" s="264"/>
      <c r="O22" s="264"/>
      <c r="P22" s="264"/>
      <c r="Q22" s="264"/>
      <c r="R22" s="264"/>
      <c r="S22" s="264"/>
      <c r="T22" s="264"/>
      <c r="U22" s="264"/>
      <c r="V22" s="264"/>
      <c r="W22" s="265"/>
      <c r="Y22" s="463"/>
      <c r="Z22" s="464"/>
      <c r="AA22" s="464"/>
      <c r="AB22" s="465"/>
    </row>
    <row r="23" spans="4:28" ht="15" customHeight="1">
      <c r="I23" s="263"/>
      <c r="J23" s="264"/>
      <c r="K23" s="264"/>
      <c r="L23" s="264"/>
      <c r="M23" s="264"/>
      <c r="N23" s="264"/>
      <c r="O23" s="264"/>
      <c r="P23" s="264"/>
      <c r="Q23" s="264"/>
      <c r="R23" s="264"/>
      <c r="S23" s="264"/>
      <c r="T23" s="264"/>
      <c r="U23" s="264"/>
      <c r="V23" s="264"/>
      <c r="W23" s="265"/>
    </row>
    <row r="24" spans="4:28" ht="15" customHeight="1">
      <c r="D24" s="461" t="s">
        <v>584</v>
      </c>
      <c r="E24" s="452"/>
      <c r="F24" s="452"/>
      <c r="G24" s="462"/>
      <c r="I24" s="263"/>
      <c r="J24" s="264"/>
      <c r="K24" s="264"/>
      <c r="L24" s="264"/>
      <c r="M24" s="264"/>
      <c r="N24" s="264"/>
      <c r="O24" s="264"/>
      <c r="P24" s="264"/>
      <c r="Q24" s="264"/>
      <c r="R24" s="264"/>
      <c r="S24" s="264"/>
      <c r="T24" s="264"/>
      <c r="U24" s="264"/>
      <c r="V24" s="264"/>
      <c r="W24" s="265"/>
      <c r="Y24" s="461" t="s">
        <v>585</v>
      </c>
      <c r="Z24" s="452"/>
      <c r="AA24" s="452"/>
      <c r="AB24" s="462"/>
    </row>
    <row r="25" spans="4:28" ht="15" customHeight="1">
      <c r="D25" s="454"/>
      <c r="E25" s="455"/>
      <c r="F25" s="455"/>
      <c r="G25" s="456"/>
      <c r="I25" s="263"/>
      <c r="J25" s="264"/>
      <c r="K25" s="264"/>
      <c r="L25" s="264"/>
      <c r="M25" s="264"/>
      <c r="N25" s="264"/>
      <c r="O25" s="264"/>
      <c r="P25" s="264"/>
      <c r="Q25" s="264"/>
      <c r="R25" s="264"/>
      <c r="S25" s="264"/>
      <c r="T25" s="264"/>
      <c r="U25" s="264"/>
      <c r="V25" s="264"/>
      <c r="W25" s="265"/>
      <c r="Y25" s="454"/>
      <c r="Z25" s="455"/>
      <c r="AA25" s="455"/>
      <c r="AB25" s="456"/>
    </row>
    <row r="26" spans="4:28" ht="15" customHeight="1">
      <c r="D26" s="454"/>
      <c r="E26" s="455"/>
      <c r="F26" s="455"/>
      <c r="G26" s="456"/>
      <c r="I26" s="263"/>
      <c r="J26" s="264"/>
      <c r="K26" s="264"/>
      <c r="L26" s="264"/>
      <c r="M26" s="264"/>
      <c r="N26" s="264"/>
      <c r="O26" s="264"/>
      <c r="P26" s="264"/>
      <c r="Q26" s="264"/>
      <c r="R26" s="264"/>
      <c r="S26" s="264"/>
      <c r="T26" s="264"/>
      <c r="U26" s="264"/>
      <c r="V26" s="264"/>
      <c r="W26" s="265"/>
      <c r="Y26" s="454"/>
      <c r="Z26" s="455"/>
      <c r="AA26" s="455"/>
      <c r="AB26" s="456"/>
    </row>
    <row r="27" spans="4:28" ht="15" customHeight="1">
      <c r="D27" s="463"/>
      <c r="E27" s="464"/>
      <c r="F27" s="464"/>
      <c r="G27" s="465"/>
      <c r="I27" s="263"/>
      <c r="J27" s="264"/>
      <c r="K27" s="264"/>
      <c r="L27" s="264"/>
      <c r="M27" s="264"/>
      <c r="N27" s="264"/>
      <c r="O27" s="264"/>
      <c r="P27" s="264"/>
      <c r="Q27" s="264"/>
      <c r="R27" s="264"/>
      <c r="S27" s="264"/>
      <c r="T27" s="264"/>
      <c r="U27" s="264"/>
      <c r="V27" s="264"/>
      <c r="W27" s="265"/>
      <c r="Y27" s="463"/>
      <c r="Z27" s="464"/>
      <c r="AA27" s="464"/>
      <c r="AB27" s="465"/>
    </row>
    <row r="28" spans="4:28" ht="15" customHeight="1">
      <c r="I28" s="263"/>
      <c r="J28" s="264"/>
      <c r="K28" s="264"/>
      <c r="L28" s="264"/>
      <c r="M28" s="264"/>
      <c r="N28" s="264"/>
      <c r="O28" s="264"/>
      <c r="P28" s="264"/>
      <c r="Q28" s="264"/>
      <c r="R28" s="264"/>
      <c r="S28" s="264"/>
      <c r="T28" s="264"/>
      <c r="U28" s="264"/>
      <c r="V28" s="264"/>
      <c r="W28" s="265"/>
    </row>
    <row r="29" spans="4:28" ht="15" customHeight="1">
      <c r="D29" s="457" t="s">
        <v>356</v>
      </c>
      <c r="E29" s="457"/>
      <c r="F29" s="457"/>
      <c r="G29" s="457"/>
      <c r="I29" s="263"/>
      <c r="J29" s="264"/>
      <c r="K29" s="264"/>
      <c r="L29" s="264"/>
      <c r="M29" s="264"/>
      <c r="N29" s="264"/>
      <c r="O29" s="264"/>
      <c r="P29" s="264"/>
      <c r="Q29" s="264"/>
      <c r="R29" s="264"/>
      <c r="S29" s="264"/>
      <c r="T29" s="264"/>
      <c r="U29" s="264"/>
      <c r="V29" s="264"/>
      <c r="W29" s="265"/>
      <c r="Y29" s="457" t="s">
        <v>359</v>
      </c>
      <c r="Z29" s="457"/>
      <c r="AA29" s="457"/>
      <c r="AB29" s="457"/>
    </row>
    <row r="30" spans="4:28" ht="15" customHeight="1">
      <c r="D30" s="457"/>
      <c r="E30" s="457"/>
      <c r="F30" s="457"/>
      <c r="G30" s="457"/>
      <c r="I30" s="263"/>
      <c r="J30" s="264"/>
      <c r="K30" s="264"/>
      <c r="L30" s="264"/>
      <c r="M30" s="264"/>
      <c r="N30" s="264"/>
      <c r="O30" s="264"/>
      <c r="P30" s="264"/>
      <c r="Q30" s="264"/>
      <c r="R30" s="264"/>
      <c r="S30" s="264"/>
      <c r="T30" s="264"/>
      <c r="U30" s="264"/>
      <c r="V30" s="264"/>
      <c r="W30" s="265"/>
      <c r="Y30" s="457"/>
      <c r="Z30" s="457"/>
      <c r="AA30" s="457"/>
      <c r="AB30" s="457"/>
    </row>
    <row r="31" spans="4:28" ht="15" customHeight="1">
      <c r="D31" s="457" t="s">
        <v>583</v>
      </c>
      <c r="E31" s="457"/>
      <c r="F31" s="457"/>
      <c r="G31" s="457"/>
      <c r="I31" s="263"/>
      <c r="J31" s="264"/>
      <c r="K31" s="264"/>
      <c r="L31" s="264"/>
      <c r="M31" s="264"/>
      <c r="N31" s="264"/>
      <c r="O31" s="264"/>
      <c r="P31" s="264"/>
      <c r="Q31" s="264"/>
      <c r="R31" s="264"/>
      <c r="S31" s="264"/>
      <c r="T31" s="264"/>
      <c r="U31" s="264"/>
      <c r="V31" s="264"/>
      <c r="W31" s="265"/>
      <c r="Y31" s="471" t="s">
        <v>376</v>
      </c>
      <c r="Z31" s="472"/>
      <c r="AA31" s="472"/>
      <c r="AB31" s="473"/>
    </row>
    <row r="32" spans="4:28" ht="15" customHeight="1">
      <c r="D32" s="457"/>
      <c r="E32" s="457"/>
      <c r="F32" s="457"/>
      <c r="G32" s="457"/>
      <c r="I32" s="263"/>
      <c r="J32" s="264"/>
      <c r="K32" s="264"/>
      <c r="L32" s="264"/>
      <c r="M32" s="264"/>
      <c r="N32" s="264"/>
      <c r="O32" s="264"/>
      <c r="P32" s="264"/>
      <c r="Q32" s="264"/>
      <c r="R32" s="264"/>
      <c r="S32" s="264"/>
      <c r="T32" s="264"/>
      <c r="U32" s="264"/>
      <c r="V32" s="264"/>
      <c r="W32" s="265"/>
      <c r="Y32" s="474" t="s">
        <v>590</v>
      </c>
      <c r="Z32" s="475"/>
      <c r="AA32" s="475"/>
      <c r="AB32" s="476"/>
    </row>
    <row r="33" spans="2:32" ht="15" customHeight="1">
      <c r="I33" s="263"/>
      <c r="J33" s="264"/>
      <c r="K33" s="264"/>
      <c r="L33" s="264"/>
      <c r="M33" s="264"/>
      <c r="N33" s="264"/>
      <c r="O33" s="264"/>
      <c r="P33" s="264"/>
      <c r="Q33" s="264"/>
      <c r="R33" s="264"/>
      <c r="S33" s="264"/>
      <c r="T33" s="264"/>
      <c r="U33" s="264"/>
      <c r="V33" s="264"/>
      <c r="W33" s="265"/>
    </row>
    <row r="34" spans="2:32" ht="15" customHeight="1">
      <c r="D34" s="457" t="s">
        <v>582</v>
      </c>
      <c r="E34" s="457"/>
      <c r="F34" s="457"/>
      <c r="G34" s="457"/>
      <c r="I34" s="263"/>
      <c r="J34" s="264"/>
      <c r="K34" s="264"/>
      <c r="L34" s="264"/>
      <c r="M34" s="264"/>
      <c r="N34" s="264"/>
      <c r="O34" s="264"/>
      <c r="P34" s="264"/>
      <c r="Q34" s="264"/>
      <c r="R34" s="264"/>
      <c r="S34" s="264"/>
      <c r="T34" s="264"/>
      <c r="U34" s="264"/>
      <c r="V34" s="264"/>
      <c r="W34" s="265"/>
      <c r="Y34" s="457" t="s">
        <v>369</v>
      </c>
      <c r="Z34" s="457"/>
      <c r="AA34" s="457"/>
      <c r="AB34" s="457"/>
    </row>
    <row r="35" spans="2:32" ht="15" customHeight="1">
      <c r="D35" s="457"/>
      <c r="E35" s="457"/>
      <c r="F35" s="457"/>
      <c r="G35" s="457"/>
      <c r="I35" s="263"/>
      <c r="J35" s="264"/>
      <c r="K35" s="264"/>
      <c r="L35" s="264"/>
      <c r="M35" s="264"/>
      <c r="N35" s="264"/>
      <c r="O35" s="264"/>
      <c r="P35" s="264"/>
      <c r="Q35" s="264"/>
      <c r="R35" s="264"/>
      <c r="S35" s="264"/>
      <c r="T35" s="264"/>
      <c r="U35" s="264"/>
      <c r="V35" s="264"/>
      <c r="W35" s="265"/>
      <c r="Y35" s="457"/>
      <c r="Z35" s="457"/>
      <c r="AA35" s="457"/>
      <c r="AB35" s="457"/>
    </row>
    <row r="36" spans="2:32" ht="15" customHeight="1">
      <c r="D36" s="457" t="s">
        <v>354</v>
      </c>
      <c r="E36" s="457"/>
      <c r="F36" s="457"/>
      <c r="G36" s="457"/>
      <c r="I36" s="263"/>
      <c r="J36" s="264"/>
      <c r="K36" s="264"/>
      <c r="L36" s="264"/>
      <c r="M36" s="264"/>
      <c r="N36" s="264"/>
      <c r="O36" s="264"/>
      <c r="P36" s="264"/>
      <c r="Q36" s="264"/>
      <c r="R36" s="264"/>
      <c r="S36" s="264"/>
      <c r="T36" s="264"/>
      <c r="U36" s="264"/>
      <c r="V36" s="264"/>
      <c r="W36" s="265"/>
      <c r="Y36" s="457" t="s">
        <v>589</v>
      </c>
      <c r="Z36" s="457"/>
      <c r="AA36" s="457"/>
      <c r="AB36" s="457"/>
    </row>
    <row r="37" spans="2:32" ht="15" customHeight="1" thickBot="1">
      <c r="D37" s="457"/>
      <c r="E37" s="457"/>
      <c r="F37" s="457"/>
      <c r="G37" s="457"/>
      <c r="I37" s="266"/>
      <c r="J37" s="267"/>
      <c r="K37" s="267"/>
      <c r="L37" s="267"/>
      <c r="M37" s="267"/>
      <c r="N37" s="267"/>
      <c r="O37" s="267"/>
      <c r="P37" s="267"/>
      <c r="Q37" s="267"/>
      <c r="R37" s="267"/>
      <c r="S37" s="267"/>
      <c r="T37" s="267"/>
      <c r="U37" s="267"/>
      <c r="V37" s="267"/>
      <c r="W37" s="268"/>
      <c r="Y37" s="457"/>
      <c r="Z37" s="457"/>
      <c r="AA37" s="457"/>
      <c r="AB37" s="457"/>
    </row>
    <row r="38" spans="2:32" ht="15" customHeight="1"/>
    <row r="39" spans="2:32" ht="15" customHeight="1"/>
    <row r="40" spans="2:32" ht="20.100000000000001" customHeight="1">
      <c r="I40" s="459" t="s">
        <v>571</v>
      </c>
      <c r="J40" s="459"/>
      <c r="K40" s="459"/>
      <c r="L40" s="459"/>
      <c r="M40" s="459"/>
      <c r="N40" s="459"/>
      <c r="O40" s="459"/>
      <c r="P40" s="459"/>
      <c r="Q40" s="459"/>
      <c r="R40" s="459"/>
      <c r="S40" s="459"/>
      <c r="T40" s="459"/>
      <c r="U40" s="459"/>
      <c r="V40" s="459"/>
      <c r="W40" s="459"/>
      <c r="AC40" s="247"/>
      <c r="AD40" s="474" t="s">
        <v>569</v>
      </c>
      <c r="AE40" s="476"/>
      <c r="AF40" s="478" t="s">
        <v>569</v>
      </c>
    </row>
    <row r="41" spans="2:32" ht="20.100000000000001" customHeight="1" thickBot="1">
      <c r="L41" s="460" t="s">
        <v>572</v>
      </c>
      <c r="M41" s="460"/>
      <c r="N41" s="460"/>
      <c r="O41" s="460"/>
      <c r="P41" s="460"/>
      <c r="Q41" s="460"/>
      <c r="R41" s="460"/>
      <c r="S41" s="460"/>
      <c r="T41" s="460"/>
      <c r="AC41" s="247"/>
      <c r="AD41" s="467" t="s">
        <v>568</v>
      </c>
      <c r="AE41" s="468"/>
      <c r="AF41" s="479"/>
    </row>
    <row r="42" spans="2:32" ht="15" customHeight="1" thickTop="1">
      <c r="D42" s="248"/>
      <c r="E42" s="248"/>
      <c r="F42" s="248"/>
      <c r="G42" s="248"/>
      <c r="H42" s="248"/>
      <c r="I42" s="248"/>
      <c r="J42" s="248"/>
      <c r="K42" s="248"/>
      <c r="L42" s="250"/>
      <c r="M42" s="250"/>
      <c r="N42" s="250"/>
      <c r="O42" s="250"/>
      <c r="P42" s="250"/>
      <c r="Q42" s="250"/>
      <c r="R42" s="250"/>
      <c r="S42" s="250"/>
      <c r="T42" s="250"/>
      <c r="U42" s="248"/>
      <c r="V42" s="248"/>
      <c r="W42" s="248"/>
      <c r="X42" s="248"/>
      <c r="Y42" s="248"/>
      <c r="Z42" s="248"/>
      <c r="AA42" s="248"/>
      <c r="AB42" s="248"/>
      <c r="AC42" s="248"/>
      <c r="AD42" s="248"/>
      <c r="AE42" s="248"/>
      <c r="AF42" s="252"/>
    </row>
    <row r="43" spans="2:32" ht="15" customHeight="1">
      <c r="AF43" s="254"/>
    </row>
    <row r="44" spans="2:32" ht="15" customHeight="1">
      <c r="D44" s="457"/>
      <c r="E44" s="467" t="s">
        <v>569</v>
      </c>
      <c r="F44" s="468"/>
      <c r="G44" s="457"/>
      <c r="AF44" s="254"/>
    </row>
    <row r="45" spans="2:32" ht="15" customHeight="1">
      <c r="D45" s="466"/>
      <c r="E45" s="469" t="s">
        <v>568</v>
      </c>
      <c r="F45" s="470"/>
      <c r="G45" s="466"/>
      <c r="AF45" s="257"/>
    </row>
    <row r="46" spans="2:32" ht="15" customHeight="1">
      <c r="B46" s="251"/>
      <c r="C46" s="248"/>
      <c r="D46" s="248"/>
      <c r="E46" s="248"/>
      <c r="F46" s="248"/>
      <c r="G46" s="248"/>
      <c r="H46" s="248"/>
      <c r="I46" s="248"/>
      <c r="J46" s="248"/>
      <c r="K46" s="252"/>
      <c r="U46" s="251"/>
      <c r="V46" s="248"/>
      <c r="W46" s="248"/>
      <c r="X46" s="248"/>
      <c r="Y46" s="248"/>
      <c r="Z46" s="248"/>
      <c r="AA46" s="248"/>
      <c r="AB46" s="248"/>
      <c r="AC46" s="248"/>
      <c r="AD46" s="248"/>
      <c r="AE46" s="248"/>
      <c r="AF46" s="248"/>
    </row>
    <row r="47" spans="2:32" ht="15" customHeight="1">
      <c r="B47" s="253"/>
      <c r="C47" s="455" t="s">
        <v>573</v>
      </c>
      <c r="D47" s="455"/>
      <c r="E47" s="455"/>
      <c r="F47" s="455"/>
      <c r="G47" s="455"/>
      <c r="H47" s="455"/>
      <c r="I47" s="455"/>
      <c r="J47" s="455"/>
      <c r="K47" s="254"/>
      <c r="U47" s="253"/>
      <c r="AC47" s="259" t="s">
        <v>574</v>
      </c>
    </row>
    <row r="48" spans="2:32" ht="15" customHeight="1" thickBot="1">
      <c r="B48" s="255"/>
      <c r="C48" s="256"/>
      <c r="D48" s="256"/>
      <c r="E48" s="256"/>
      <c r="F48" s="256"/>
      <c r="G48" s="256"/>
      <c r="H48" s="256"/>
      <c r="I48" s="256"/>
      <c r="J48" s="256"/>
      <c r="K48" s="257"/>
      <c r="L48" s="249"/>
      <c r="M48" s="249"/>
      <c r="N48" s="249"/>
      <c r="O48" s="249"/>
      <c r="P48" s="249"/>
      <c r="Q48" s="249"/>
      <c r="R48" s="249"/>
      <c r="S48" s="249"/>
      <c r="T48" s="249"/>
      <c r="U48" s="253"/>
      <c r="AC48" s="258"/>
    </row>
    <row r="49" spans="15:17" ht="15" customHeight="1" thickTop="1">
      <c r="O49" s="458" t="s">
        <v>570</v>
      </c>
      <c r="P49" s="458"/>
      <c r="Q49" s="458"/>
    </row>
  </sheetData>
  <mergeCells count="47">
    <mergeCell ref="E5:F5"/>
    <mergeCell ref="E4:F4"/>
    <mergeCell ref="G4:G5"/>
    <mergeCell ref="D6:G7"/>
    <mergeCell ref="Y4:Y5"/>
    <mergeCell ref="J5:V5"/>
    <mergeCell ref="J7:V7"/>
    <mergeCell ref="AF40:AF41"/>
    <mergeCell ref="AD41:AE41"/>
    <mergeCell ref="Y19:AB19"/>
    <mergeCell ref="Y20:AB22"/>
    <mergeCell ref="AD40:AE40"/>
    <mergeCell ref="Y24:AB27"/>
    <mergeCell ref="Y29:AB30"/>
    <mergeCell ref="J19:V19"/>
    <mergeCell ref="Z4:AA4"/>
    <mergeCell ref="Z5:AA5"/>
    <mergeCell ref="Y6:AB7"/>
    <mergeCell ref="Y9:AB10"/>
    <mergeCell ref="Y11:AB11"/>
    <mergeCell ref="Y12:AB12"/>
    <mergeCell ref="Y16:AB16"/>
    <mergeCell ref="Y17:AB17"/>
    <mergeCell ref="Y14:AB15"/>
    <mergeCell ref="D31:G32"/>
    <mergeCell ref="D34:G35"/>
    <mergeCell ref="D36:G37"/>
    <mergeCell ref="Y34:AB35"/>
    <mergeCell ref="Y36:AB37"/>
    <mergeCell ref="Y31:AB31"/>
    <mergeCell ref="Y32:AB32"/>
    <mergeCell ref="D9:G10"/>
    <mergeCell ref="D11:G12"/>
    <mergeCell ref="O49:Q49"/>
    <mergeCell ref="C47:J47"/>
    <mergeCell ref="D14:G15"/>
    <mergeCell ref="D16:G17"/>
    <mergeCell ref="I40:W40"/>
    <mergeCell ref="L41:T41"/>
    <mergeCell ref="D19:G20"/>
    <mergeCell ref="D21:G22"/>
    <mergeCell ref="D24:G27"/>
    <mergeCell ref="G44:G45"/>
    <mergeCell ref="D44:D45"/>
    <mergeCell ref="E44:F44"/>
    <mergeCell ref="E45:F45"/>
    <mergeCell ref="D29:G30"/>
  </mergeCells>
  <phoneticPr fontId="10"/>
  <printOptions horizontalCentered="1" verticalCentered="1"/>
  <pageMargins left="0.59055118110236227" right="0.59055118110236227" top="0.78740157480314965" bottom="0.39370078740157483" header="0.31496062992125984" footer="0.31496062992125984"/>
  <pageSetup paperSize="9" scale="105"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2"/>
  <sheetViews>
    <sheetView view="pageBreakPreview" zoomScaleNormal="100" zoomScaleSheetLayoutView="100" workbookViewId="0">
      <selection activeCell="H1" sqref="H1"/>
    </sheetView>
  </sheetViews>
  <sheetFormatPr defaultRowHeight="18" customHeight="1"/>
  <cols>
    <col min="1" max="1" width="11" style="18" customWidth="1"/>
    <col min="2" max="2" width="17.125" style="13" customWidth="1"/>
    <col min="3" max="3" width="11" style="35" customWidth="1"/>
    <col min="4" max="4" width="17.125" style="13" customWidth="1"/>
    <col min="5" max="5" width="11" style="35" customWidth="1"/>
    <col min="6" max="6" width="17.125" style="13" customWidth="1"/>
    <col min="7" max="7" width="15.5" style="35" customWidth="1"/>
    <col min="8" max="8" width="7.375" style="13" customWidth="1"/>
    <col min="9" max="9" width="6.5" style="13" customWidth="1"/>
    <col min="10" max="10" width="7.625" style="35" customWidth="1"/>
    <col min="11" max="11" width="9.25" style="13" customWidth="1"/>
    <col min="12" max="12" width="6.5" style="13" customWidth="1"/>
    <col min="13" max="13" width="7.625" style="35" customWidth="1"/>
    <col min="14" max="14" width="7.375" style="13" customWidth="1"/>
    <col min="15" max="15" width="6.5" style="13" customWidth="1"/>
    <col min="16" max="16" width="7.625" style="36" customWidth="1"/>
    <col min="17" max="256" width="9" style="13"/>
    <col min="257" max="257" width="11" style="13" customWidth="1"/>
    <col min="258" max="258" width="17.125" style="13" customWidth="1"/>
    <col min="259" max="259" width="11" style="13" customWidth="1"/>
    <col min="260" max="260" width="17.125" style="13" customWidth="1"/>
    <col min="261" max="261" width="11" style="13" customWidth="1"/>
    <col min="262" max="262" width="17.125" style="13" customWidth="1"/>
    <col min="263" max="263" width="15.5" style="13" customWidth="1"/>
    <col min="264" max="264" width="7.375" style="13" customWidth="1"/>
    <col min="265" max="265" width="6.5" style="13" customWidth="1"/>
    <col min="266" max="266" width="7.625" style="13" customWidth="1"/>
    <col min="267" max="267" width="9.25" style="13" customWidth="1"/>
    <col min="268" max="268" width="6.5" style="13" customWidth="1"/>
    <col min="269" max="269" width="7.625" style="13" customWidth="1"/>
    <col min="270" max="270" width="7.375" style="13" customWidth="1"/>
    <col min="271" max="271" width="6.5" style="13" customWidth="1"/>
    <col min="272" max="272" width="7.625" style="13" customWidth="1"/>
    <col min="273" max="512" width="9" style="13"/>
    <col min="513" max="513" width="11" style="13" customWidth="1"/>
    <col min="514" max="514" width="17.125" style="13" customWidth="1"/>
    <col min="515" max="515" width="11" style="13" customWidth="1"/>
    <col min="516" max="516" width="17.125" style="13" customWidth="1"/>
    <col min="517" max="517" width="11" style="13" customWidth="1"/>
    <col min="518" max="518" width="17.125" style="13" customWidth="1"/>
    <col min="519" max="519" width="15.5" style="13" customWidth="1"/>
    <col min="520" max="520" width="7.375" style="13" customWidth="1"/>
    <col min="521" max="521" width="6.5" style="13" customWidth="1"/>
    <col min="522" max="522" width="7.625" style="13" customWidth="1"/>
    <col min="523" max="523" width="9.25" style="13" customWidth="1"/>
    <col min="524" max="524" width="6.5" style="13" customWidth="1"/>
    <col min="525" max="525" width="7.625" style="13" customWidth="1"/>
    <col min="526" max="526" width="7.375" style="13" customWidth="1"/>
    <col min="527" max="527" width="6.5" style="13" customWidth="1"/>
    <col min="528" max="528" width="7.625" style="13" customWidth="1"/>
    <col min="529" max="768" width="9" style="13"/>
    <col min="769" max="769" width="11" style="13" customWidth="1"/>
    <col min="770" max="770" width="17.125" style="13" customWidth="1"/>
    <col min="771" max="771" width="11" style="13" customWidth="1"/>
    <col min="772" max="772" width="17.125" style="13" customWidth="1"/>
    <col min="773" max="773" width="11" style="13" customWidth="1"/>
    <col min="774" max="774" width="17.125" style="13" customWidth="1"/>
    <col min="775" max="775" width="15.5" style="13" customWidth="1"/>
    <col min="776" max="776" width="7.375" style="13" customWidth="1"/>
    <col min="777" max="777" width="6.5" style="13" customWidth="1"/>
    <col min="778" max="778" width="7.625" style="13" customWidth="1"/>
    <col min="779" max="779" width="9.25" style="13" customWidth="1"/>
    <col min="780" max="780" width="6.5" style="13" customWidth="1"/>
    <col min="781" max="781" width="7.625" style="13" customWidth="1"/>
    <col min="782" max="782" width="7.375" style="13" customWidth="1"/>
    <col min="783" max="783" width="6.5" style="13" customWidth="1"/>
    <col min="784" max="784" width="7.625" style="13" customWidth="1"/>
    <col min="785" max="1024" width="9" style="13"/>
    <col min="1025" max="1025" width="11" style="13" customWidth="1"/>
    <col min="1026" max="1026" width="17.125" style="13" customWidth="1"/>
    <col min="1027" max="1027" width="11" style="13" customWidth="1"/>
    <col min="1028" max="1028" width="17.125" style="13" customWidth="1"/>
    <col min="1029" max="1029" width="11" style="13" customWidth="1"/>
    <col min="1030" max="1030" width="17.125" style="13" customWidth="1"/>
    <col min="1031" max="1031" width="15.5" style="13" customWidth="1"/>
    <col min="1032" max="1032" width="7.375" style="13" customWidth="1"/>
    <col min="1033" max="1033" width="6.5" style="13" customWidth="1"/>
    <col min="1034" max="1034" width="7.625" style="13" customWidth="1"/>
    <col min="1035" max="1035" width="9.25" style="13" customWidth="1"/>
    <col min="1036" max="1036" width="6.5" style="13" customWidth="1"/>
    <col min="1037" max="1037" width="7.625" style="13" customWidth="1"/>
    <col min="1038" max="1038" width="7.375" style="13" customWidth="1"/>
    <col min="1039" max="1039" width="6.5" style="13" customWidth="1"/>
    <col min="1040" max="1040" width="7.625" style="13" customWidth="1"/>
    <col min="1041" max="1280" width="9" style="13"/>
    <col min="1281" max="1281" width="11" style="13" customWidth="1"/>
    <col min="1282" max="1282" width="17.125" style="13" customWidth="1"/>
    <col min="1283" max="1283" width="11" style="13" customWidth="1"/>
    <col min="1284" max="1284" width="17.125" style="13" customWidth="1"/>
    <col min="1285" max="1285" width="11" style="13" customWidth="1"/>
    <col min="1286" max="1286" width="17.125" style="13" customWidth="1"/>
    <col min="1287" max="1287" width="15.5" style="13" customWidth="1"/>
    <col min="1288" max="1288" width="7.375" style="13" customWidth="1"/>
    <col min="1289" max="1289" width="6.5" style="13" customWidth="1"/>
    <col min="1290" max="1290" width="7.625" style="13" customWidth="1"/>
    <col min="1291" max="1291" width="9.25" style="13" customWidth="1"/>
    <col min="1292" max="1292" width="6.5" style="13" customWidth="1"/>
    <col min="1293" max="1293" width="7.625" style="13" customWidth="1"/>
    <col min="1294" max="1294" width="7.375" style="13" customWidth="1"/>
    <col min="1295" max="1295" width="6.5" style="13" customWidth="1"/>
    <col min="1296" max="1296" width="7.625" style="13" customWidth="1"/>
    <col min="1297" max="1536" width="9" style="13"/>
    <col min="1537" max="1537" width="11" style="13" customWidth="1"/>
    <col min="1538" max="1538" width="17.125" style="13" customWidth="1"/>
    <col min="1539" max="1539" width="11" style="13" customWidth="1"/>
    <col min="1540" max="1540" width="17.125" style="13" customWidth="1"/>
    <col min="1541" max="1541" width="11" style="13" customWidth="1"/>
    <col min="1542" max="1542" width="17.125" style="13" customWidth="1"/>
    <col min="1543" max="1543" width="15.5" style="13" customWidth="1"/>
    <col min="1544" max="1544" width="7.375" style="13" customWidth="1"/>
    <col min="1545" max="1545" width="6.5" style="13" customWidth="1"/>
    <col min="1546" max="1546" width="7.625" style="13" customWidth="1"/>
    <col min="1547" max="1547" width="9.25" style="13" customWidth="1"/>
    <col min="1548" max="1548" width="6.5" style="13" customWidth="1"/>
    <col min="1549" max="1549" width="7.625" style="13" customWidth="1"/>
    <col min="1550" max="1550" width="7.375" style="13" customWidth="1"/>
    <col min="1551" max="1551" width="6.5" style="13" customWidth="1"/>
    <col min="1552" max="1552" width="7.625" style="13" customWidth="1"/>
    <col min="1553" max="1792" width="9" style="13"/>
    <col min="1793" max="1793" width="11" style="13" customWidth="1"/>
    <col min="1794" max="1794" width="17.125" style="13" customWidth="1"/>
    <col min="1795" max="1795" width="11" style="13" customWidth="1"/>
    <col min="1796" max="1796" width="17.125" style="13" customWidth="1"/>
    <col min="1797" max="1797" width="11" style="13" customWidth="1"/>
    <col min="1798" max="1798" width="17.125" style="13" customWidth="1"/>
    <col min="1799" max="1799" width="15.5" style="13" customWidth="1"/>
    <col min="1800" max="1800" width="7.375" style="13" customWidth="1"/>
    <col min="1801" max="1801" width="6.5" style="13" customWidth="1"/>
    <col min="1802" max="1802" width="7.625" style="13" customWidth="1"/>
    <col min="1803" max="1803" width="9.25" style="13" customWidth="1"/>
    <col min="1804" max="1804" width="6.5" style="13" customWidth="1"/>
    <col min="1805" max="1805" width="7.625" style="13" customWidth="1"/>
    <col min="1806" max="1806" width="7.375" style="13" customWidth="1"/>
    <col min="1807" max="1807" width="6.5" style="13" customWidth="1"/>
    <col min="1808" max="1808" width="7.625" style="13" customWidth="1"/>
    <col min="1809" max="2048" width="9" style="13"/>
    <col min="2049" max="2049" width="11" style="13" customWidth="1"/>
    <col min="2050" max="2050" width="17.125" style="13" customWidth="1"/>
    <col min="2051" max="2051" width="11" style="13" customWidth="1"/>
    <col min="2052" max="2052" width="17.125" style="13" customWidth="1"/>
    <col min="2053" max="2053" width="11" style="13" customWidth="1"/>
    <col min="2054" max="2054" width="17.125" style="13" customWidth="1"/>
    <col min="2055" max="2055" width="15.5" style="13" customWidth="1"/>
    <col min="2056" max="2056" width="7.375" style="13" customWidth="1"/>
    <col min="2057" max="2057" width="6.5" style="13" customWidth="1"/>
    <col min="2058" max="2058" width="7.625" style="13" customWidth="1"/>
    <col min="2059" max="2059" width="9.25" style="13" customWidth="1"/>
    <col min="2060" max="2060" width="6.5" style="13" customWidth="1"/>
    <col min="2061" max="2061" width="7.625" style="13" customWidth="1"/>
    <col min="2062" max="2062" width="7.375" style="13" customWidth="1"/>
    <col min="2063" max="2063" width="6.5" style="13" customWidth="1"/>
    <col min="2064" max="2064" width="7.625" style="13" customWidth="1"/>
    <col min="2065" max="2304" width="9" style="13"/>
    <col min="2305" max="2305" width="11" style="13" customWidth="1"/>
    <col min="2306" max="2306" width="17.125" style="13" customWidth="1"/>
    <col min="2307" max="2307" width="11" style="13" customWidth="1"/>
    <col min="2308" max="2308" width="17.125" style="13" customWidth="1"/>
    <col min="2309" max="2309" width="11" style="13" customWidth="1"/>
    <col min="2310" max="2310" width="17.125" style="13" customWidth="1"/>
    <col min="2311" max="2311" width="15.5" style="13" customWidth="1"/>
    <col min="2312" max="2312" width="7.375" style="13" customWidth="1"/>
    <col min="2313" max="2313" width="6.5" style="13" customWidth="1"/>
    <col min="2314" max="2314" width="7.625" style="13" customWidth="1"/>
    <col min="2315" max="2315" width="9.25" style="13" customWidth="1"/>
    <col min="2316" max="2316" width="6.5" style="13" customWidth="1"/>
    <col min="2317" max="2317" width="7.625" style="13" customWidth="1"/>
    <col min="2318" max="2318" width="7.375" style="13" customWidth="1"/>
    <col min="2319" max="2319" width="6.5" style="13" customWidth="1"/>
    <col min="2320" max="2320" width="7.625" style="13" customWidth="1"/>
    <col min="2321" max="2560" width="9" style="13"/>
    <col min="2561" max="2561" width="11" style="13" customWidth="1"/>
    <col min="2562" max="2562" width="17.125" style="13" customWidth="1"/>
    <col min="2563" max="2563" width="11" style="13" customWidth="1"/>
    <col min="2564" max="2564" width="17.125" style="13" customWidth="1"/>
    <col min="2565" max="2565" width="11" style="13" customWidth="1"/>
    <col min="2566" max="2566" width="17.125" style="13" customWidth="1"/>
    <col min="2567" max="2567" width="15.5" style="13" customWidth="1"/>
    <col min="2568" max="2568" width="7.375" style="13" customWidth="1"/>
    <col min="2569" max="2569" width="6.5" style="13" customWidth="1"/>
    <col min="2570" max="2570" width="7.625" style="13" customWidth="1"/>
    <col min="2571" max="2571" width="9.25" style="13" customWidth="1"/>
    <col min="2572" max="2572" width="6.5" style="13" customWidth="1"/>
    <col min="2573" max="2573" width="7.625" style="13" customWidth="1"/>
    <col min="2574" max="2574" width="7.375" style="13" customWidth="1"/>
    <col min="2575" max="2575" width="6.5" style="13" customWidth="1"/>
    <col min="2576" max="2576" width="7.625" style="13" customWidth="1"/>
    <col min="2577" max="2816" width="9" style="13"/>
    <col min="2817" max="2817" width="11" style="13" customWidth="1"/>
    <col min="2818" max="2818" width="17.125" style="13" customWidth="1"/>
    <col min="2819" max="2819" width="11" style="13" customWidth="1"/>
    <col min="2820" max="2820" width="17.125" style="13" customWidth="1"/>
    <col min="2821" max="2821" width="11" style="13" customWidth="1"/>
    <col min="2822" max="2822" width="17.125" style="13" customWidth="1"/>
    <col min="2823" max="2823" width="15.5" style="13" customWidth="1"/>
    <col min="2824" max="2824" width="7.375" style="13" customWidth="1"/>
    <col min="2825" max="2825" width="6.5" style="13" customWidth="1"/>
    <col min="2826" max="2826" width="7.625" style="13" customWidth="1"/>
    <col min="2827" max="2827" width="9.25" style="13" customWidth="1"/>
    <col min="2828" max="2828" width="6.5" style="13" customWidth="1"/>
    <col min="2829" max="2829" width="7.625" style="13" customWidth="1"/>
    <col min="2830" max="2830" width="7.375" style="13" customWidth="1"/>
    <col min="2831" max="2831" width="6.5" style="13" customWidth="1"/>
    <col min="2832" max="2832" width="7.625" style="13" customWidth="1"/>
    <col min="2833" max="3072" width="9" style="13"/>
    <col min="3073" max="3073" width="11" style="13" customWidth="1"/>
    <col min="3074" max="3074" width="17.125" style="13" customWidth="1"/>
    <col min="3075" max="3075" width="11" style="13" customWidth="1"/>
    <col min="3076" max="3076" width="17.125" style="13" customWidth="1"/>
    <col min="3077" max="3077" width="11" style="13" customWidth="1"/>
    <col min="3078" max="3078" width="17.125" style="13" customWidth="1"/>
    <col min="3079" max="3079" width="15.5" style="13" customWidth="1"/>
    <col min="3080" max="3080" width="7.375" style="13" customWidth="1"/>
    <col min="3081" max="3081" width="6.5" style="13" customWidth="1"/>
    <col min="3082" max="3082" width="7.625" style="13" customWidth="1"/>
    <col min="3083" max="3083" width="9.25" style="13" customWidth="1"/>
    <col min="3084" max="3084" width="6.5" style="13" customWidth="1"/>
    <col min="3085" max="3085" width="7.625" style="13" customWidth="1"/>
    <col min="3086" max="3086" width="7.375" style="13" customWidth="1"/>
    <col min="3087" max="3087" width="6.5" style="13" customWidth="1"/>
    <col min="3088" max="3088" width="7.625" style="13" customWidth="1"/>
    <col min="3089" max="3328" width="9" style="13"/>
    <col min="3329" max="3329" width="11" style="13" customWidth="1"/>
    <col min="3330" max="3330" width="17.125" style="13" customWidth="1"/>
    <col min="3331" max="3331" width="11" style="13" customWidth="1"/>
    <col min="3332" max="3332" width="17.125" style="13" customWidth="1"/>
    <col min="3333" max="3333" width="11" style="13" customWidth="1"/>
    <col min="3334" max="3334" width="17.125" style="13" customWidth="1"/>
    <col min="3335" max="3335" width="15.5" style="13" customWidth="1"/>
    <col min="3336" max="3336" width="7.375" style="13" customWidth="1"/>
    <col min="3337" max="3337" width="6.5" style="13" customWidth="1"/>
    <col min="3338" max="3338" width="7.625" style="13" customWidth="1"/>
    <col min="3339" max="3339" width="9.25" style="13" customWidth="1"/>
    <col min="3340" max="3340" width="6.5" style="13" customWidth="1"/>
    <col min="3341" max="3341" width="7.625" style="13" customWidth="1"/>
    <col min="3342" max="3342" width="7.375" style="13" customWidth="1"/>
    <col min="3343" max="3343" width="6.5" style="13" customWidth="1"/>
    <col min="3344" max="3344" width="7.625" style="13" customWidth="1"/>
    <col min="3345" max="3584" width="9" style="13"/>
    <col min="3585" max="3585" width="11" style="13" customWidth="1"/>
    <col min="3586" max="3586" width="17.125" style="13" customWidth="1"/>
    <col min="3587" max="3587" width="11" style="13" customWidth="1"/>
    <col min="3588" max="3588" width="17.125" style="13" customWidth="1"/>
    <col min="3589" max="3589" width="11" style="13" customWidth="1"/>
    <col min="3590" max="3590" width="17.125" style="13" customWidth="1"/>
    <col min="3591" max="3591" width="15.5" style="13" customWidth="1"/>
    <col min="3592" max="3592" width="7.375" style="13" customWidth="1"/>
    <col min="3593" max="3593" width="6.5" style="13" customWidth="1"/>
    <col min="3594" max="3594" width="7.625" style="13" customWidth="1"/>
    <col min="3595" max="3595" width="9.25" style="13" customWidth="1"/>
    <col min="3596" max="3596" width="6.5" style="13" customWidth="1"/>
    <col min="3597" max="3597" width="7.625" style="13" customWidth="1"/>
    <col min="3598" max="3598" width="7.375" style="13" customWidth="1"/>
    <col min="3599" max="3599" width="6.5" style="13" customWidth="1"/>
    <col min="3600" max="3600" width="7.625" style="13" customWidth="1"/>
    <col min="3601" max="3840" width="9" style="13"/>
    <col min="3841" max="3841" width="11" style="13" customWidth="1"/>
    <col min="3842" max="3842" width="17.125" style="13" customWidth="1"/>
    <col min="3843" max="3843" width="11" style="13" customWidth="1"/>
    <col min="3844" max="3844" width="17.125" style="13" customWidth="1"/>
    <col min="3845" max="3845" width="11" style="13" customWidth="1"/>
    <col min="3846" max="3846" width="17.125" style="13" customWidth="1"/>
    <col min="3847" max="3847" width="15.5" style="13" customWidth="1"/>
    <col min="3848" max="3848" width="7.375" style="13" customWidth="1"/>
    <col min="3849" max="3849" width="6.5" style="13" customWidth="1"/>
    <col min="3850" max="3850" width="7.625" style="13" customWidth="1"/>
    <col min="3851" max="3851" width="9.25" style="13" customWidth="1"/>
    <col min="3852" max="3852" width="6.5" style="13" customWidth="1"/>
    <col min="3853" max="3853" width="7.625" style="13" customWidth="1"/>
    <col min="3854" max="3854" width="7.375" style="13" customWidth="1"/>
    <col min="3855" max="3855" width="6.5" style="13" customWidth="1"/>
    <col min="3856" max="3856" width="7.625" style="13" customWidth="1"/>
    <col min="3857" max="4096" width="9" style="13"/>
    <col min="4097" max="4097" width="11" style="13" customWidth="1"/>
    <col min="4098" max="4098" width="17.125" style="13" customWidth="1"/>
    <col min="4099" max="4099" width="11" style="13" customWidth="1"/>
    <col min="4100" max="4100" width="17.125" style="13" customWidth="1"/>
    <col min="4101" max="4101" width="11" style="13" customWidth="1"/>
    <col min="4102" max="4102" width="17.125" style="13" customWidth="1"/>
    <col min="4103" max="4103" width="15.5" style="13" customWidth="1"/>
    <col min="4104" max="4104" width="7.375" style="13" customWidth="1"/>
    <col min="4105" max="4105" width="6.5" style="13" customWidth="1"/>
    <col min="4106" max="4106" width="7.625" style="13" customWidth="1"/>
    <col min="4107" max="4107" width="9.25" style="13" customWidth="1"/>
    <col min="4108" max="4108" width="6.5" style="13" customWidth="1"/>
    <col min="4109" max="4109" width="7.625" style="13" customWidth="1"/>
    <col min="4110" max="4110" width="7.375" style="13" customWidth="1"/>
    <col min="4111" max="4111" width="6.5" style="13" customWidth="1"/>
    <col min="4112" max="4112" width="7.625" style="13" customWidth="1"/>
    <col min="4113" max="4352" width="9" style="13"/>
    <col min="4353" max="4353" width="11" style="13" customWidth="1"/>
    <col min="4354" max="4354" width="17.125" style="13" customWidth="1"/>
    <col min="4355" max="4355" width="11" style="13" customWidth="1"/>
    <col min="4356" max="4356" width="17.125" style="13" customWidth="1"/>
    <col min="4357" max="4357" width="11" style="13" customWidth="1"/>
    <col min="4358" max="4358" width="17.125" style="13" customWidth="1"/>
    <col min="4359" max="4359" width="15.5" style="13" customWidth="1"/>
    <col min="4360" max="4360" width="7.375" style="13" customWidth="1"/>
    <col min="4361" max="4361" width="6.5" style="13" customWidth="1"/>
    <col min="4362" max="4362" width="7.625" style="13" customWidth="1"/>
    <col min="4363" max="4363" width="9.25" style="13" customWidth="1"/>
    <col min="4364" max="4364" width="6.5" style="13" customWidth="1"/>
    <col min="4365" max="4365" width="7.625" style="13" customWidth="1"/>
    <col min="4366" max="4366" width="7.375" style="13" customWidth="1"/>
    <col min="4367" max="4367" width="6.5" style="13" customWidth="1"/>
    <col min="4368" max="4368" width="7.625" style="13" customWidth="1"/>
    <col min="4369" max="4608" width="9" style="13"/>
    <col min="4609" max="4609" width="11" style="13" customWidth="1"/>
    <col min="4610" max="4610" width="17.125" style="13" customWidth="1"/>
    <col min="4611" max="4611" width="11" style="13" customWidth="1"/>
    <col min="4612" max="4612" width="17.125" style="13" customWidth="1"/>
    <col min="4613" max="4613" width="11" style="13" customWidth="1"/>
    <col min="4614" max="4614" width="17.125" style="13" customWidth="1"/>
    <col min="4615" max="4615" width="15.5" style="13" customWidth="1"/>
    <col min="4616" max="4616" width="7.375" style="13" customWidth="1"/>
    <col min="4617" max="4617" width="6.5" style="13" customWidth="1"/>
    <col min="4618" max="4618" width="7.625" style="13" customWidth="1"/>
    <col min="4619" max="4619" width="9.25" style="13" customWidth="1"/>
    <col min="4620" max="4620" width="6.5" style="13" customWidth="1"/>
    <col min="4621" max="4621" width="7.625" style="13" customWidth="1"/>
    <col min="4622" max="4622" width="7.375" style="13" customWidth="1"/>
    <col min="4623" max="4623" width="6.5" style="13" customWidth="1"/>
    <col min="4624" max="4624" width="7.625" style="13" customWidth="1"/>
    <col min="4625" max="4864" width="9" style="13"/>
    <col min="4865" max="4865" width="11" style="13" customWidth="1"/>
    <col min="4866" max="4866" width="17.125" style="13" customWidth="1"/>
    <col min="4867" max="4867" width="11" style="13" customWidth="1"/>
    <col min="4868" max="4868" width="17.125" style="13" customWidth="1"/>
    <col min="4869" max="4869" width="11" style="13" customWidth="1"/>
    <col min="4870" max="4870" width="17.125" style="13" customWidth="1"/>
    <col min="4871" max="4871" width="15.5" style="13" customWidth="1"/>
    <col min="4872" max="4872" width="7.375" style="13" customWidth="1"/>
    <col min="4873" max="4873" width="6.5" style="13" customWidth="1"/>
    <col min="4874" max="4874" width="7.625" style="13" customWidth="1"/>
    <col min="4875" max="4875" width="9.25" style="13" customWidth="1"/>
    <col min="4876" max="4876" width="6.5" style="13" customWidth="1"/>
    <col min="4877" max="4877" width="7.625" style="13" customWidth="1"/>
    <col min="4878" max="4878" width="7.375" style="13" customWidth="1"/>
    <col min="4879" max="4879" width="6.5" style="13" customWidth="1"/>
    <col min="4880" max="4880" width="7.625" style="13" customWidth="1"/>
    <col min="4881" max="5120" width="9" style="13"/>
    <col min="5121" max="5121" width="11" style="13" customWidth="1"/>
    <col min="5122" max="5122" width="17.125" style="13" customWidth="1"/>
    <col min="5123" max="5123" width="11" style="13" customWidth="1"/>
    <col min="5124" max="5124" width="17.125" style="13" customWidth="1"/>
    <col min="5125" max="5125" width="11" style="13" customWidth="1"/>
    <col min="5126" max="5126" width="17.125" style="13" customWidth="1"/>
    <col min="5127" max="5127" width="15.5" style="13" customWidth="1"/>
    <col min="5128" max="5128" width="7.375" style="13" customWidth="1"/>
    <col min="5129" max="5129" width="6.5" style="13" customWidth="1"/>
    <col min="5130" max="5130" width="7.625" style="13" customWidth="1"/>
    <col min="5131" max="5131" width="9.25" style="13" customWidth="1"/>
    <col min="5132" max="5132" width="6.5" style="13" customWidth="1"/>
    <col min="5133" max="5133" width="7.625" style="13" customWidth="1"/>
    <col min="5134" max="5134" width="7.375" style="13" customWidth="1"/>
    <col min="5135" max="5135" width="6.5" style="13" customWidth="1"/>
    <col min="5136" max="5136" width="7.625" style="13" customWidth="1"/>
    <col min="5137" max="5376" width="9" style="13"/>
    <col min="5377" max="5377" width="11" style="13" customWidth="1"/>
    <col min="5378" max="5378" width="17.125" style="13" customWidth="1"/>
    <col min="5379" max="5379" width="11" style="13" customWidth="1"/>
    <col min="5380" max="5380" width="17.125" style="13" customWidth="1"/>
    <col min="5381" max="5381" width="11" style="13" customWidth="1"/>
    <col min="5382" max="5382" width="17.125" style="13" customWidth="1"/>
    <col min="5383" max="5383" width="15.5" style="13" customWidth="1"/>
    <col min="5384" max="5384" width="7.375" style="13" customWidth="1"/>
    <col min="5385" max="5385" width="6.5" style="13" customWidth="1"/>
    <col min="5386" max="5386" width="7.625" style="13" customWidth="1"/>
    <col min="5387" max="5387" width="9.25" style="13" customWidth="1"/>
    <col min="5388" max="5388" width="6.5" style="13" customWidth="1"/>
    <col min="5389" max="5389" width="7.625" style="13" customWidth="1"/>
    <col min="5390" max="5390" width="7.375" style="13" customWidth="1"/>
    <col min="5391" max="5391" width="6.5" style="13" customWidth="1"/>
    <col min="5392" max="5392" width="7.625" style="13" customWidth="1"/>
    <col min="5393" max="5632" width="9" style="13"/>
    <col min="5633" max="5633" width="11" style="13" customWidth="1"/>
    <col min="5634" max="5634" width="17.125" style="13" customWidth="1"/>
    <col min="5635" max="5635" width="11" style="13" customWidth="1"/>
    <col min="5636" max="5636" width="17.125" style="13" customWidth="1"/>
    <col min="5637" max="5637" width="11" style="13" customWidth="1"/>
    <col min="5638" max="5638" width="17.125" style="13" customWidth="1"/>
    <col min="5639" max="5639" width="15.5" style="13" customWidth="1"/>
    <col min="5640" max="5640" width="7.375" style="13" customWidth="1"/>
    <col min="5641" max="5641" width="6.5" style="13" customWidth="1"/>
    <col min="5642" max="5642" width="7.625" style="13" customWidth="1"/>
    <col min="5643" max="5643" width="9.25" style="13" customWidth="1"/>
    <col min="5644" max="5644" width="6.5" style="13" customWidth="1"/>
    <col min="5645" max="5645" width="7.625" style="13" customWidth="1"/>
    <col min="5646" max="5646" width="7.375" style="13" customWidth="1"/>
    <col min="5647" max="5647" width="6.5" style="13" customWidth="1"/>
    <col min="5648" max="5648" width="7.625" style="13" customWidth="1"/>
    <col min="5649" max="5888" width="9" style="13"/>
    <col min="5889" max="5889" width="11" style="13" customWidth="1"/>
    <col min="5890" max="5890" width="17.125" style="13" customWidth="1"/>
    <col min="5891" max="5891" width="11" style="13" customWidth="1"/>
    <col min="5892" max="5892" width="17.125" style="13" customWidth="1"/>
    <col min="5893" max="5893" width="11" style="13" customWidth="1"/>
    <col min="5894" max="5894" width="17.125" style="13" customWidth="1"/>
    <col min="5895" max="5895" width="15.5" style="13" customWidth="1"/>
    <col min="5896" max="5896" width="7.375" style="13" customWidth="1"/>
    <col min="5897" max="5897" width="6.5" style="13" customWidth="1"/>
    <col min="5898" max="5898" width="7.625" style="13" customWidth="1"/>
    <col min="5899" max="5899" width="9.25" style="13" customWidth="1"/>
    <col min="5900" max="5900" width="6.5" style="13" customWidth="1"/>
    <col min="5901" max="5901" width="7.625" style="13" customWidth="1"/>
    <col min="5902" max="5902" width="7.375" style="13" customWidth="1"/>
    <col min="5903" max="5903" width="6.5" style="13" customWidth="1"/>
    <col min="5904" max="5904" width="7.625" style="13" customWidth="1"/>
    <col min="5905" max="6144" width="9" style="13"/>
    <col min="6145" max="6145" width="11" style="13" customWidth="1"/>
    <col min="6146" max="6146" width="17.125" style="13" customWidth="1"/>
    <col min="6147" max="6147" width="11" style="13" customWidth="1"/>
    <col min="6148" max="6148" width="17.125" style="13" customWidth="1"/>
    <col min="6149" max="6149" width="11" style="13" customWidth="1"/>
    <col min="6150" max="6150" width="17.125" style="13" customWidth="1"/>
    <col min="6151" max="6151" width="15.5" style="13" customWidth="1"/>
    <col min="6152" max="6152" width="7.375" style="13" customWidth="1"/>
    <col min="6153" max="6153" width="6.5" style="13" customWidth="1"/>
    <col min="6154" max="6154" width="7.625" style="13" customWidth="1"/>
    <col min="6155" max="6155" width="9.25" style="13" customWidth="1"/>
    <col min="6156" max="6156" width="6.5" style="13" customWidth="1"/>
    <col min="6157" max="6157" width="7.625" style="13" customWidth="1"/>
    <col min="6158" max="6158" width="7.375" style="13" customWidth="1"/>
    <col min="6159" max="6159" width="6.5" style="13" customWidth="1"/>
    <col min="6160" max="6160" width="7.625" style="13" customWidth="1"/>
    <col min="6161" max="6400" width="9" style="13"/>
    <col min="6401" max="6401" width="11" style="13" customWidth="1"/>
    <col min="6402" max="6402" width="17.125" style="13" customWidth="1"/>
    <col min="6403" max="6403" width="11" style="13" customWidth="1"/>
    <col min="6404" max="6404" width="17.125" style="13" customWidth="1"/>
    <col min="6405" max="6405" width="11" style="13" customWidth="1"/>
    <col min="6406" max="6406" width="17.125" style="13" customWidth="1"/>
    <col min="6407" max="6407" width="15.5" style="13" customWidth="1"/>
    <col min="6408" max="6408" width="7.375" style="13" customWidth="1"/>
    <col min="6409" max="6409" width="6.5" style="13" customWidth="1"/>
    <col min="6410" max="6410" width="7.625" style="13" customWidth="1"/>
    <col min="6411" max="6411" width="9.25" style="13" customWidth="1"/>
    <col min="6412" max="6412" width="6.5" style="13" customWidth="1"/>
    <col min="6413" max="6413" width="7.625" style="13" customWidth="1"/>
    <col min="6414" max="6414" width="7.375" style="13" customWidth="1"/>
    <col min="6415" max="6415" width="6.5" style="13" customWidth="1"/>
    <col min="6416" max="6416" width="7.625" style="13" customWidth="1"/>
    <col min="6417" max="6656" width="9" style="13"/>
    <col min="6657" max="6657" width="11" style="13" customWidth="1"/>
    <col min="6658" max="6658" width="17.125" style="13" customWidth="1"/>
    <col min="6659" max="6659" width="11" style="13" customWidth="1"/>
    <col min="6660" max="6660" width="17.125" style="13" customWidth="1"/>
    <col min="6661" max="6661" width="11" style="13" customWidth="1"/>
    <col min="6662" max="6662" width="17.125" style="13" customWidth="1"/>
    <col min="6663" max="6663" width="15.5" style="13" customWidth="1"/>
    <col min="6664" max="6664" width="7.375" style="13" customWidth="1"/>
    <col min="6665" max="6665" width="6.5" style="13" customWidth="1"/>
    <col min="6666" max="6666" width="7.625" style="13" customWidth="1"/>
    <col min="6667" max="6667" width="9.25" style="13" customWidth="1"/>
    <col min="6668" max="6668" width="6.5" style="13" customWidth="1"/>
    <col min="6669" max="6669" width="7.625" style="13" customWidth="1"/>
    <col min="6670" max="6670" width="7.375" style="13" customWidth="1"/>
    <col min="6671" max="6671" width="6.5" style="13" customWidth="1"/>
    <col min="6672" max="6672" width="7.625" style="13" customWidth="1"/>
    <col min="6673" max="6912" width="9" style="13"/>
    <col min="6913" max="6913" width="11" style="13" customWidth="1"/>
    <col min="6914" max="6914" width="17.125" style="13" customWidth="1"/>
    <col min="6915" max="6915" width="11" style="13" customWidth="1"/>
    <col min="6916" max="6916" width="17.125" style="13" customWidth="1"/>
    <col min="6917" max="6917" width="11" style="13" customWidth="1"/>
    <col min="6918" max="6918" width="17.125" style="13" customWidth="1"/>
    <col min="6919" max="6919" width="15.5" style="13" customWidth="1"/>
    <col min="6920" max="6920" width="7.375" style="13" customWidth="1"/>
    <col min="6921" max="6921" width="6.5" style="13" customWidth="1"/>
    <col min="6922" max="6922" width="7.625" style="13" customWidth="1"/>
    <col min="6923" max="6923" width="9.25" style="13" customWidth="1"/>
    <col min="6924" max="6924" width="6.5" style="13" customWidth="1"/>
    <col min="6925" max="6925" width="7.625" style="13" customWidth="1"/>
    <col min="6926" max="6926" width="7.375" style="13" customWidth="1"/>
    <col min="6927" max="6927" width="6.5" style="13" customWidth="1"/>
    <col min="6928" max="6928" width="7.625" style="13" customWidth="1"/>
    <col min="6929" max="7168" width="9" style="13"/>
    <col min="7169" max="7169" width="11" style="13" customWidth="1"/>
    <col min="7170" max="7170" width="17.125" style="13" customWidth="1"/>
    <col min="7171" max="7171" width="11" style="13" customWidth="1"/>
    <col min="7172" max="7172" width="17.125" style="13" customWidth="1"/>
    <col min="7173" max="7173" width="11" style="13" customWidth="1"/>
    <col min="7174" max="7174" width="17.125" style="13" customWidth="1"/>
    <col min="7175" max="7175" width="15.5" style="13" customWidth="1"/>
    <col min="7176" max="7176" width="7.375" style="13" customWidth="1"/>
    <col min="7177" max="7177" width="6.5" style="13" customWidth="1"/>
    <col min="7178" max="7178" width="7.625" style="13" customWidth="1"/>
    <col min="7179" max="7179" width="9.25" style="13" customWidth="1"/>
    <col min="7180" max="7180" width="6.5" style="13" customWidth="1"/>
    <col min="7181" max="7181" width="7.625" style="13" customWidth="1"/>
    <col min="7182" max="7182" width="7.375" style="13" customWidth="1"/>
    <col min="7183" max="7183" width="6.5" style="13" customWidth="1"/>
    <col min="7184" max="7184" width="7.625" style="13" customWidth="1"/>
    <col min="7185" max="7424" width="9" style="13"/>
    <col min="7425" max="7425" width="11" style="13" customWidth="1"/>
    <col min="7426" max="7426" width="17.125" style="13" customWidth="1"/>
    <col min="7427" max="7427" width="11" style="13" customWidth="1"/>
    <col min="7428" max="7428" width="17.125" style="13" customWidth="1"/>
    <col min="7429" max="7429" width="11" style="13" customWidth="1"/>
    <col min="7430" max="7430" width="17.125" style="13" customWidth="1"/>
    <col min="7431" max="7431" width="15.5" style="13" customWidth="1"/>
    <col min="7432" max="7432" width="7.375" style="13" customWidth="1"/>
    <col min="7433" max="7433" width="6.5" style="13" customWidth="1"/>
    <col min="7434" max="7434" width="7.625" style="13" customWidth="1"/>
    <col min="7435" max="7435" width="9.25" style="13" customWidth="1"/>
    <col min="7436" max="7436" width="6.5" style="13" customWidth="1"/>
    <col min="7437" max="7437" width="7.625" style="13" customWidth="1"/>
    <col min="7438" max="7438" width="7.375" style="13" customWidth="1"/>
    <col min="7439" max="7439" width="6.5" style="13" customWidth="1"/>
    <col min="7440" max="7440" width="7.625" style="13" customWidth="1"/>
    <col min="7441" max="7680" width="9" style="13"/>
    <col min="7681" max="7681" width="11" style="13" customWidth="1"/>
    <col min="7682" max="7682" width="17.125" style="13" customWidth="1"/>
    <col min="7683" max="7683" width="11" style="13" customWidth="1"/>
    <col min="7684" max="7684" width="17.125" style="13" customWidth="1"/>
    <col min="7685" max="7685" width="11" style="13" customWidth="1"/>
    <col min="7686" max="7686" width="17.125" style="13" customWidth="1"/>
    <col min="7687" max="7687" width="15.5" style="13" customWidth="1"/>
    <col min="7688" max="7688" width="7.375" style="13" customWidth="1"/>
    <col min="7689" max="7689" width="6.5" style="13" customWidth="1"/>
    <col min="7690" max="7690" width="7.625" style="13" customWidth="1"/>
    <col min="7691" max="7691" width="9.25" style="13" customWidth="1"/>
    <col min="7692" max="7692" width="6.5" style="13" customWidth="1"/>
    <col min="7693" max="7693" width="7.625" style="13" customWidth="1"/>
    <col min="7694" max="7694" width="7.375" style="13" customWidth="1"/>
    <col min="7695" max="7695" width="6.5" style="13" customWidth="1"/>
    <col min="7696" max="7696" width="7.625" style="13" customWidth="1"/>
    <col min="7697" max="7936" width="9" style="13"/>
    <col min="7937" max="7937" width="11" style="13" customWidth="1"/>
    <col min="7938" max="7938" width="17.125" style="13" customWidth="1"/>
    <col min="7939" max="7939" width="11" style="13" customWidth="1"/>
    <col min="7940" max="7940" width="17.125" style="13" customWidth="1"/>
    <col min="7941" max="7941" width="11" style="13" customWidth="1"/>
    <col min="7942" max="7942" width="17.125" style="13" customWidth="1"/>
    <col min="7943" max="7943" width="15.5" style="13" customWidth="1"/>
    <col min="7944" max="7944" width="7.375" style="13" customWidth="1"/>
    <col min="7945" max="7945" width="6.5" style="13" customWidth="1"/>
    <col min="7946" max="7946" width="7.625" style="13" customWidth="1"/>
    <col min="7947" max="7947" width="9.25" style="13" customWidth="1"/>
    <col min="7948" max="7948" width="6.5" style="13" customWidth="1"/>
    <col min="7949" max="7949" width="7.625" style="13" customWidth="1"/>
    <col min="7950" max="7950" width="7.375" style="13" customWidth="1"/>
    <col min="7951" max="7951" width="6.5" style="13" customWidth="1"/>
    <col min="7952" max="7952" width="7.625" style="13" customWidth="1"/>
    <col min="7953" max="8192" width="9" style="13"/>
    <col min="8193" max="8193" width="11" style="13" customWidth="1"/>
    <col min="8194" max="8194" width="17.125" style="13" customWidth="1"/>
    <col min="8195" max="8195" width="11" style="13" customWidth="1"/>
    <col min="8196" max="8196" width="17.125" style="13" customWidth="1"/>
    <col min="8197" max="8197" width="11" style="13" customWidth="1"/>
    <col min="8198" max="8198" width="17.125" style="13" customWidth="1"/>
    <col min="8199" max="8199" width="15.5" style="13" customWidth="1"/>
    <col min="8200" max="8200" width="7.375" style="13" customWidth="1"/>
    <col min="8201" max="8201" width="6.5" style="13" customWidth="1"/>
    <col min="8202" max="8202" width="7.625" style="13" customWidth="1"/>
    <col min="8203" max="8203" width="9.25" style="13" customWidth="1"/>
    <col min="8204" max="8204" width="6.5" style="13" customWidth="1"/>
    <col min="8205" max="8205" width="7.625" style="13" customWidth="1"/>
    <col min="8206" max="8206" width="7.375" style="13" customWidth="1"/>
    <col min="8207" max="8207" width="6.5" style="13" customWidth="1"/>
    <col min="8208" max="8208" width="7.625" style="13" customWidth="1"/>
    <col min="8209" max="8448" width="9" style="13"/>
    <col min="8449" max="8449" width="11" style="13" customWidth="1"/>
    <col min="8450" max="8450" width="17.125" style="13" customWidth="1"/>
    <col min="8451" max="8451" width="11" style="13" customWidth="1"/>
    <col min="8452" max="8452" width="17.125" style="13" customWidth="1"/>
    <col min="8453" max="8453" width="11" style="13" customWidth="1"/>
    <col min="8454" max="8454" width="17.125" style="13" customWidth="1"/>
    <col min="8455" max="8455" width="15.5" style="13" customWidth="1"/>
    <col min="8456" max="8456" width="7.375" style="13" customWidth="1"/>
    <col min="8457" max="8457" width="6.5" style="13" customWidth="1"/>
    <col min="8458" max="8458" width="7.625" style="13" customWidth="1"/>
    <col min="8459" max="8459" width="9.25" style="13" customWidth="1"/>
    <col min="8460" max="8460" width="6.5" style="13" customWidth="1"/>
    <col min="8461" max="8461" width="7.625" style="13" customWidth="1"/>
    <col min="8462" max="8462" width="7.375" style="13" customWidth="1"/>
    <col min="8463" max="8463" width="6.5" style="13" customWidth="1"/>
    <col min="8464" max="8464" width="7.625" style="13" customWidth="1"/>
    <col min="8465" max="8704" width="9" style="13"/>
    <col min="8705" max="8705" width="11" style="13" customWidth="1"/>
    <col min="8706" max="8706" width="17.125" style="13" customWidth="1"/>
    <col min="8707" max="8707" width="11" style="13" customWidth="1"/>
    <col min="8708" max="8708" width="17.125" style="13" customWidth="1"/>
    <col min="8709" max="8709" width="11" style="13" customWidth="1"/>
    <col min="8710" max="8710" width="17.125" style="13" customWidth="1"/>
    <col min="8711" max="8711" width="15.5" style="13" customWidth="1"/>
    <col min="8712" max="8712" width="7.375" style="13" customWidth="1"/>
    <col min="8713" max="8713" width="6.5" style="13" customWidth="1"/>
    <col min="8714" max="8714" width="7.625" style="13" customWidth="1"/>
    <col min="8715" max="8715" width="9.25" style="13" customWidth="1"/>
    <col min="8716" max="8716" width="6.5" style="13" customWidth="1"/>
    <col min="8717" max="8717" width="7.625" style="13" customWidth="1"/>
    <col min="8718" max="8718" width="7.375" style="13" customWidth="1"/>
    <col min="8719" max="8719" width="6.5" style="13" customWidth="1"/>
    <col min="8720" max="8720" width="7.625" style="13" customWidth="1"/>
    <col min="8721" max="8960" width="9" style="13"/>
    <col min="8961" max="8961" width="11" style="13" customWidth="1"/>
    <col min="8962" max="8962" width="17.125" style="13" customWidth="1"/>
    <col min="8963" max="8963" width="11" style="13" customWidth="1"/>
    <col min="8964" max="8964" width="17.125" style="13" customWidth="1"/>
    <col min="8965" max="8965" width="11" style="13" customWidth="1"/>
    <col min="8966" max="8966" width="17.125" style="13" customWidth="1"/>
    <col min="8967" max="8967" width="15.5" style="13" customWidth="1"/>
    <col min="8968" max="8968" width="7.375" style="13" customWidth="1"/>
    <col min="8969" max="8969" width="6.5" style="13" customWidth="1"/>
    <col min="8970" max="8970" width="7.625" style="13" customWidth="1"/>
    <col min="8971" max="8971" width="9.25" style="13" customWidth="1"/>
    <col min="8972" max="8972" width="6.5" style="13" customWidth="1"/>
    <col min="8973" max="8973" width="7.625" style="13" customWidth="1"/>
    <col min="8974" max="8974" width="7.375" style="13" customWidth="1"/>
    <col min="8975" max="8975" width="6.5" style="13" customWidth="1"/>
    <col min="8976" max="8976" width="7.625" style="13" customWidth="1"/>
    <col min="8977" max="9216" width="9" style="13"/>
    <col min="9217" max="9217" width="11" style="13" customWidth="1"/>
    <col min="9218" max="9218" width="17.125" style="13" customWidth="1"/>
    <col min="9219" max="9219" width="11" style="13" customWidth="1"/>
    <col min="9220" max="9220" width="17.125" style="13" customWidth="1"/>
    <col min="9221" max="9221" width="11" style="13" customWidth="1"/>
    <col min="9222" max="9222" width="17.125" style="13" customWidth="1"/>
    <col min="9223" max="9223" width="15.5" style="13" customWidth="1"/>
    <col min="9224" max="9224" width="7.375" style="13" customWidth="1"/>
    <col min="9225" max="9225" width="6.5" style="13" customWidth="1"/>
    <col min="9226" max="9226" width="7.625" style="13" customWidth="1"/>
    <col min="9227" max="9227" width="9.25" style="13" customWidth="1"/>
    <col min="9228" max="9228" width="6.5" style="13" customWidth="1"/>
    <col min="9229" max="9229" width="7.625" style="13" customWidth="1"/>
    <col min="9230" max="9230" width="7.375" style="13" customWidth="1"/>
    <col min="9231" max="9231" width="6.5" style="13" customWidth="1"/>
    <col min="9232" max="9232" width="7.625" style="13" customWidth="1"/>
    <col min="9233" max="9472" width="9" style="13"/>
    <col min="9473" max="9473" width="11" style="13" customWidth="1"/>
    <col min="9474" max="9474" width="17.125" style="13" customWidth="1"/>
    <col min="9475" max="9475" width="11" style="13" customWidth="1"/>
    <col min="9476" max="9476" width="17.125" style="13" customWidth="1"/>
    <col min="9477" max="9477" width="11" style="13" customWidth="1"/>
    <col min="9478" max="9478" width="17.125" style="13" customWidth="1"/>
    <col min="9479" max="9479" width="15.5" style="13" customWidth="1"/>
    <col min="9480" max="9480" width="7.375" style="13" customWidth="1"/>
    <col min="9481" max="9481" width="6.5" style="13" customWidth="1"/>
    <col min="9482" max="9482" width="7.625" style="13" customWidth="1"/>
    <col min="9483" max="9483" width="9.25" style="13" customWidth="1"/>
    <col min="9484" max="9484" width="6.5" style="13" customWidth="1"/>
    <col min="9485" max="9485" width="7.625" style="13" customWidth="1"/>
    <col min="9486" max="9486" width="7.375" style="13" customWidth="1"/>
    <col min="9487" max="9487" width="6.5" style="13" customWidth="1"/>
    <col min="9488" max="9488" width="7.625" style="13" customWidth="1"/>
    <col min="9489" max="9728" width="9" style="13"/>
    <col min="9729" max="9729" width="11" style="13" customWidth="1"/>
    <col min="9730" max="9730" width="17.125" style="13" customWidth="1"/>
    <col min="9731" max="9731" width="11" style="13" customWidth="1"/>
    <col min="9732" max="9732" width="17.125" style="13" customWidth="1"/>
    <col min="9733" max="9733" width="11" style="13" customWidth="1"/>
    <col min="9734" max="9734" width="17.125" style="13" customWidth="1"/>
    <col min="9735" max="9735" width="15.5" style="13" customWidth="1"/>
    <col min="9736" max="9736" width="7.375" style="13" customWidth="1"/>
    <col min="9737" max="9737" width="6.5" style="13" customWidth="1"/>
    <col min="9738" max="9738" width="7.625" style="13" customWidth="1"/>
    <col min="9739" max="9739" width="9.25" style="13" customWidth="1"/>
    <col min="9740" max="9740" width="6.5" style="13" customWidth="1"/>
    <col min="9741" max="9741" width="7.625" style="13" customWidth="1"/>
    <col min="9742" max="9742" width="7.375" style="13" customWidth="1"/>
    <col min="9743" max="9743" width="6.5" style="13" customWidth="1"/>
    <col min="9744" max="9744" width="7.625" style="13" customWidth="1"/>
    <col min="9745" max="9984" width="9" style="13"/>
    <col min="9985" max="9985" width="11" style="13" customWidth="1"/>
    <col min="9986" max="9986" width="17.125" style="13" customWidth="1"/>
    <col min="9987" max="9987" width="11" style="13" customWidth="1"/>
    <col min="9988" max="9988" width="17.125" style="13" customWidth="1"/>
    <col min="9989" max="9989" width="11" style="13" customWidth="1"/>
    <col min="9990" max="9990" width="17.125" style="13" customWidth="1"/>
    <col min="9991" max="9991" width="15.5" style="13" customWidth="1"/>
    <col min="9992" max="9992" width="7.375" style="13" customWidth="1"/>
    <col min="9993" max="9993" width="6.5" style="13" customWidth="1"/>
    <col min="9994" max="9994" width="7.625" style="13" customWidth="1"/>
    <col min="9995" max="9995" width="9.25" style="13" customWidth="1"/>
    <col min="9996" max="9996" width="6.5" style="13" customWidth="1"/>
    <col min="9997" max="9997" width="7.625" style="13" customWidth="1"/>
    <col min="9998" max="9998" width="7.375" style="13" customWidth="1"/>
    <col min="9999" max="9999" width="6.5" style="13" customWidth="1"/>
    <col min="10000" max="10000" width="7.625" style="13" customWidth="1"/>
    <col min="10001" max="10240" width="9" style="13"/>
    <col min="10241" max="10241" width="11" style="13" customWidth="1"/>
    <col min="10242" max="10242" width="17.125" style="13" customWidth="1"/>
    <col min="10243" max="10243" width="11" style="13" customWidth="1"/>
    <col min="10244" max="10244" width="17.125" style="13" customWidth="1"/>
    <col min="10245" max="10245" width="11" style="13" customWidth="1"/>
    <col min="10246" max="10246" width="17.125" style="13" customWidth="1"/>
    <col min="10247" max="10247" width="15.5" style="13" customWidth="1"/>
    <col min="10248" max="10248" width="7.375" style="13" customWidth="1"/>
    <col min="10249" max="10249" width="6.5" style="13" customWidth="1"/>
    <col min="10250" max="10250" width="7.625" style="13" customWidth="1"/>
    <col min="10251" max="10251" width="9.25" style="13" customWidth="1"/>
    <col min="10252" max="10252" width="6.5" style="13" customWidth="1"/>
    <col min="10253" max="10253" width="7.625" style="13" customWidth="1"/>
    <col min="10254" max="10254" width="7.375" style="13" customWidth="1"/>
    <col min="10255" max="10255" width="6.5" style="13" customWidth="1"/>
    <col min="10256" max="10256" width="7.625" style="13" customWidth="1"/>
    <col min="10257" max="10496" width="9" style="13"/>
    <col min="10497" max="10497" width="11" style="13" customWidth="1"/>
    <col min="10498" max="10498" width="17.125" style="13" customWidth="1"/>
    <col min="10499" max="10499" width="11" style="13" customWidth="1"/>
    <col min="10500" max="10500" width="17.125" style="13" customWidth="1"/>
    <col min="10501" max="10501" width="11" style="13" customWidth="1"/>
    <col min="10502" max="10502" width="17.125" style="13" customWidth="1"/>
    <col min="10503" max="10503" width="15.5" style="13" customWidth="1"/>
    <col min="10504" max="10504" width="7.375" style="13" customWidth="1"/>
    <col min="10505" max="10505" width="6.5" style="13" customWidth="1"/>
    <col min="10506" max="10506" width="7.625" style="13" customWidth="1"/>
    <col min="10507" max="10507" width="9.25" style="13" customWidth="1"/>
    <col min="10508" max="10508" width="6.5" style="13" customWidth="1"/>
    <col min="10509" max="10509" width="7.625" style="13" customWidth="1"/>
    <col min="10510" max="10510" width="7.375" style="13" customWidth="1"/>
    <col min="10511" max="10511" width="6.5" style="13" customWidth="1"/>
    <col min="10512" max="10512" width="7.625" style="13" customWidth="1"/>
    <col min="10513" max="10752" width="9" style="13"/>
    <col min="10753" max="10753" width="11" style="13" customWidth="1"/>
    <col min="10754" max="10754" width="17.125" style="13" customWidth="1"/>
    <col min="10755" max="10755" width="11" style="13" customWidth="1"/>
    <col min="10756" max="10756" width="17.125" style="13" customWidth="1"/>
    <col min="10757" max="10757" width="11" style="13" customWidth="1"/>
    <col min="10758" max="10758" width="17.125" style="13" customWidth="1"/>
    <col min="10759" max="10759" width="15.5" style="13" customWidth="1"/>
    <col min="10760" max="10760" width="7.375" style="13" customWidth="1"/>
    <col min="10761" max="10761" width="6.5" style="13" customWidth="1"/>
    <col min="10762" max="10762" width="7.625" style="13" customWidth="1"/>
    <col min="10763" max="10763" width="9.25" style="13" customWidth="1"/>
    <col min="10764" max="10764" width="6.5" style="13" customWidth="1"/>
    <col min="10765" max="10765" width="7.625" style="13" customWidth="1"/>
    <col min="10766" max="10766" width="7.375" style="13" customWidth="1"/>
    <col min="10767" max="10767" width="6.5" style="13" customWidth="1"/>
    <col min="10768" max="10768" width="7.625" style="13" customWidth="1"/>
    <col min="10769" max="11008" width="9" style="13"/>
    <col min="11009" max="11009" width="11" style="13" customWidth="1"/>
    <col min="11010" max="11010" width="17.125" style="13" customWidth="1"/>
    <col min="11011" max="11011" width="11" style="13" customWidth="1"/>
    <col min="11012" max="11012" width="17.125" style="13" customWidth="1"/>
    <col min="11013" max="11013" width="11" style="13" customWidth="1"/>
    <col min="11014" max="11014" width="17.125" style="13" customWidth="1"/>
    <col min="11015" max="11015" width="15.5" style="13" customWidth="1"/>
    <col min="11016" max="11016" width="7.375" style="13" customWidth="1"/>
    <col min="11017" max="11017" width="6.5" style="13" customWidth="1"/>
    <col min="11018" max="11018" width="7.625" style="13" customWidth="1"/>
    <col min="11019" max="11019" width="9.25" style="13" customWidth="1"/>
    <col min="11020" max="11020" width="6.5" style="13" customWidth="1"/>
    <col min="11021" max="11021" width="7.625" style="13" customWidth="1"/>
    <col min="11022" max="11022" width="7.375" style="13" customWidth="1"/>
    <col min="11023" max="11023" width="6.5" style="13" customWidth="1"/>
    <col min="11024" max="11024" width="7.625" style="13" customWidth="1"/>
    <col min="11025" max="11264" width="9" style="13"/>
    <col min="11265" max="11265" width="11" style="13" customWidth="1"/>
    <col min="11266" max="11266" width="17.125" style="13" customWidth="1"/>
    <col min="11267" max="11267" width="11" style="13" customWidth="1"/>
    <col min="11268" max="11268" width="17.125" style="13" customWidth="1"/>
    <col min="11269" max="11269" width="11" style="13" customWidth="1"/>
    <col min="11270" max="11270" width="17.125" style="13" customWidth="1"/>
    <col min="11271" max="11271" width="15.5" style="13" customWidth="1"/>
    <col min="11272" max="11272" width="7.375" style="13" customWidth="1"/>
    <col min="11273" max="11273" width="6.5" style="13" customWidth="1"/>
    <col min="11274" max="11274" width="7.625" style="13" customWidth="1"/>
    <col min="11275" max="11275" width="9.25" style="13" customWidth="1"/>
    <col min="11276" max="11276" width="6.5" style="13" customWidth="1"/>
    <col min="11277" max="11277" width="7.625" style="13" customWidth="1"/>
    <col min="11278" max="11278" width="7.375" style="13" customWidth="1"/>
    <col min="11279" max="11279" width="6.5" style="13" customWidth="1"/>
    <col min="11280" max="11280" width="7.625" style="13" customWidth="1"/>
    <col min="11281" max="11520" width="9" style="13"/>
    <col min="11521" max="11521" width="11" style="13" customWidth="1"/>
    <col min="11522" max="11522" width="17.125" style="13" customWidth="1"/>
    <col min="11523" max="11523" width="11" style="13" customWidth="1"/>
    <col min="11524" max="11524" width="17.125" style="13" customWidth="1"/>
    <col min="11525" max="11525" width="11" style="13" customWidth="1"/>
    <col min="11526" max="11526" width="17.125" style="13" customWidth="1"/>
    <col min="11527" max="11527" width="15.5" style="13" customWidth="1"/>
    <col min="11528" max="11528" width="7.375" style="13" customWidth="1"/>
    <col min="11529" max="11529" width="6.5" style="13" customWidth="1"/>
    <col min="11530" max="11530" width="7.625" style="13" customWidth="1"/>
    <col min="11531" max="11531" width="9.25" style="13" customWidth="1"/>
    <col min="11532" max="11532" width="6.5" style="13" customWidth="1"/>
    <col min="11533" max="11533" width="7.625" style="13" customWidth="1"/>
    <col min="11534" max="11534" width="7.375" style="13" customWidth="1"/>
    <col min="11535" max="11535" width="6.5" style="13" customWidth="1"/>
    <col min="11536" max="11536" width="7.625" style="13" customWidth="1"/>
    <col min="11537" max="11776" width="9" style="13"/>
    <col min="11777" max="11777" width="11" style="13" customWidth="1"/>
    <col min="11778" max="11778" width="17.125" style="13" customWidth="1"/>
    <col min="11779" max="11779" width="11" style="13" customWidth="1"/>
    <col min="11780" max="11780" width="17.125" style="13" customWidth="1"/>
    <col min="11781" max="11781" width="11" style="13" customWidth="1"/>
    <col min="11782" max="11782" width="17.125" style="13" customWidth="1"/>
    <col min="11783" max="11783" width="15.5" style="13" customWidth="1"/>
    <col min="11784" max="11784" width="7.375" style="13" customWidth="1"/>
    <col min="11785" max="11785" width="6.5" style="13" customWidth="1"/>
    <col min="11786" max="11786" width="7.625" style="13" customWidth="1"/>
    <col min="11787" max="11787" width="9.25" style="13" customWidth="1"/>
    <col min="11788" max="11788" width="6.5" style="13" customWidth="1"/>
    <col min="11789" max="11789" width="7.625" style="13" customWidth="1"/>
    <col min="11790" max="11790" width="7.375" style="13" customWidth="1"/>
    <col min="11791" max="11791" width="6.5" style="13" customWidth="1"/>
    <col min="11792" max="11792" width="7.625" style="13" customWidth="1"/>
    <col min="11793" max="12032" width="9" style="13"/>
    <col min="12033" max="12033" width="11" style="13" customWidth="1"/>
    <col min="12034" max="12034" width="17.125" style="13" customWidth="1"/>
    <col min="12035" max="12035" width="11" style="13" customWidth="1"/>
    <col min="12036" max="12036" width="17.125" style="13" customWidth="1"/>
    <col min="12037" max="12037" width="11" style="13" customWidth="1"/>
    <col min="12038" max="12038" width="17.125" style="13" customWidth="1"/>
    <col min="12039" max="12039" width="15.5" style="13" customWidth="1"/>
    <col min="12040" max="12040" width="7.375" style="13" customWidth="1"/>
    <col min="12041" max="12041" width="6.5" style="13" customWidth="1"/>
    <col min="12042" max="12042" width="7.625" style="13" customWidth="1"/>
    <col min="12043" max="12043" width="9.25" style="13" customWidth="1"/>
    <col min="12044" max="12044" width="6.5" style="13" customWidth="1"/>
    <col min="12045" max="12045" width="7.625" style="13" customWidth="1"/>
    <col min="12046" max="12046" width="7.375" style="13" customWidth="1"/>
    <col min="12047" max="12047" width="6.5" style="13" customWidth="1"/>
    <col min="12048" max="12048" width="7.625" style="13" customWidth="1"/>
    <col min="12049" max="12288" width="9" style="13"/>
    <col min="12289" max="12289" width="11" style="13" customWidth="1"/>
    <col min="12290" max="12290" width="17.125" style="13" customWidth="1"/>
    <col min="12291" max="12291" width="11" style="13" customWidth="1"/>
    <col min="12292" max="12292" width="17.125" style="13" customWidth="1"/>
    <col min="12293" max="12293" width="11" style="13" customWidth="1"/>
    <col min="12294" max="12294" width="17.125" style="13" customWidth="1"/>
    <col min="12295" max="12295" width="15.5" style="13" customWidth="1"/>
    <col min="12296" max="12296" width="7.375" style="13" customWidth="1"/>
    <col min="12297" max="12297" width="6.5" style="13" customWidth="1"/>
    <col min="12298" max="12298" width="7.625" style="13" customWidth="1"/>
    <col min="12299" max="12299" width="9.25" style="13" customWidth="1"/>
    <col min="12300" max="12300" width="6.5" style="13" customWidth="1"/>
    <col min="12301" max="12301" width="7.625" style="13" customWidth="1"/>
    <col min="12302" max="12302" width="7.375" style="13" customWidth="1"/>
    <col min="12303" max="12303" width="6.5" style="13" customWidth="1"/>
    <col min="12304" max="12304" width="7.625" style="13" customWidth="1"/>
    <col min="12305" max="12544" width="9" style="13"/>
    <col min="12545" max="12545" width="11" style="13" customWidth="1"/>
    <col min="12546" max="12546" width="17.125" style="13" customWidth="1"/>
    <col min="12547" max="12547" width="11" style="13" customWidth="1"/>
    <col min="12548" max="12548" width="17.125" style="13" customWidth="1"/>
    <col min="12549" max="12549" width="11" style="13" customWidth="1"/>
    <col min="12550" max="12550" width="17.125" style="13" customWidth="1"/>
    <col min="12551" max="12551" width="15.5" style="13" customWidth="1"/>
    <col min="12552" max="12552" width="7.375" style="13" customWidth="1"/>
    <col min="12553" max="12553" width="6.5" style="13" customWidth="1"/>
    <col min="12554" max="12554" width="7.625" style="13" customWidth="1"/>
    <col min="12555" max="12555" width="9.25" style="13" customWidth="1"/>
    <col min="12556" max="12556" width="6.5" style="13" customWidth="1"/>
    <col min="12557" max="12557" width="7.625" style="13" customWidth="1"/>
    <col min="12558" max="12558" width="7.375" style="13" customWidth="1"/>
    <col min="12559" max="12559" width="6.5" style="13" customWidth="1"/>
    <col min="12560" max="12560" width="7.625" style="13" customWidth="1"/>
    <col min="12561" max="12800" width="9" style="13"/>
    <col min="12801" max="12801" width="11" style="13" customWidth="1"/>
    <col min="12802" max="12802" width="17.125" style="13" customWidth="1"/>
    <col min="12803" max="12803" width="11" style="13" customWidth="1"/>
    <col min="12804" max="12804" width="17.125" style="13" customWidth="1"/>
    <col min="12805" max="12805" width="11" style="13" customWidth="1"/>
    <col min="12806" max="12806" width="17.125" style="13" customWidth="1"/>
    <col min="12807" max="12807" width="15.5" style="13" customWidth="1"/>
    <col min="12808" max="12808" width="7.375" style="13" customWidth="1"/>
    <col min="12809" max="12809" width="6.5" style="13" customWidth="1"/>
    <col min="12810" max="12810" width="7.625" style="13" customWidth="1"/>
    <col min="12811" max="12811" width="9.25" style="13" customWidth="1"/>
    <col min="12812" max="12812" width="6.5" style="13" customWidth="1"/>
    <col min="12813" max="12813" width="7.625" style="13" customWidth="1"/>
    <col min="12814" max="12814" width="7.375" style="13" customWidth="1"/>
    <col min="12815" max="12815" width="6.5" style="13" customWidth="1"/>
    <col min="12816" max="12816" width="7.625" style="13" customWidth="1"/>
    <col min="12817" max="13056" width="9" style="13"/>
    <col min="13057" max="13057" width="11" style="13" customWidth="1"/>
    <col min="13058" max="13058" width="17.125" style="13" customWidth="1"/>
    <col min="13059" max="13059" width="11" style="13" customWidth="1"/>
    <col min="13060" max="13060" width="17.125" style="13" customWidth="1"/>
    <col min="13061" max="13061" width="11" style="13" customWidth="1"/>
    <col min="13062" max="13062" width="17.125" style="13" customWidth="1"/>
    <col min="13063" max="13063" width="15.5" style="13" customWidth="1"/>
    <col min="13064" max="13064" width="7.375" style="13" customWidth="1"/>
    <col min="13065" max="13065" width="6.5" style="13" customWidth="1"/>
    <col min="13066" max="13066" width="7.625" style="13" customWidth="1"/>
    <col min="13067" max="13067" width="9.25" style="13" customWidth="1"/>
    <col min="13068" max="13068" width="6.5" style="13" customWidth="1"/>
    <col min="13069" max="13069" width="7.625" style="13" customWidth="1"/>
    <col min="13070" max="13070" width="7.375" style="13" customWidth="1"/>
    <col min="13071" max="13071" width="6.5" style="13" customWidth="1"/>
    <col min="13072" max="13072" width="7.625" style="13" customWidth="1"/>
    <col min="13073" max="13312" width="9" style="13"/>
    <col min="13313" max="13313" width="11" style="13" customWidth="1"/>
    <col min="13314" max="13314" width="17.125" style="13" customWidth="1"/>
    <col min="13315" max="13315" width="11" style="13" customWidth="1"/>
    <col min="13316" max="13316" width="17.125" style="13" customWidth="1"/>
    <col min="13317" max="13317" width="11" style="13" customWidth="1"/>
    <col min="13318" max="13318" width="17.125" style="13" customWidth="1"/>
    <col min="13319" max="13319" width="15.5" style="13" customWidth="1"/>
    <col min="13320" max="13320" width="7.375" style="13" customWidth="1"/>
    <col min="13321" max="13321" width="6.5" style="13" customWidth="1"/>
    <col min="13322" max="13322" width="7.625" style="13" customWidth="1"/>
    <col min="13323" max="13323" width="9.25" style="13" customWidth="1"/>
    <col min="13324" max="13324" width="6.5" style="13" customWidth="1"/>
    <col min="13325" max="13325" width="7.625" style="13" customWidth="1"/>
    <col min="13326" max="13326" width="7.375" style="13" customWidth="1"/>
    <col min="13327" max="13327" width="6.5" style="13" customWidth="1"/>
    <col min="13328" max="13328" width="7.625" style="13" customWidth="1"/>
    <col min="13329" max="13568" width="9" style="13"/>
    <col min="13569" max="13569" width="11" style="13" customWidth="1"/>
    <col min="13570" max="13570" width="17.125" style="13" customWidth="1"/>
    <col min="13571" max="13571" width="11" style="13" customWidth="1"/>
    <col min="13572" max="13572" width="17.125" style="13" customWidth="1"/>
    <col min="13573" max="13573" width="11" style="13" customWidth="1"/>
    <col min="13574" max="13574" width="17.125" style="13" customWidth="1"/>
    <col min="13575" max="13575" width="15.5" style="13" customWidth="1"/>
    <col min="13576" max="13576" width="7.375" style="13" customWidth="1"/>
    <col min="13577" max="13577" width="6.5" style="13" customWidth="1"/>
    <col min="13578" max="13578" width="7.625" style="13" customWidth="1"/>
    <col min="13579" max="13579" width="9.25" style="13" customWidth="1"/>
    <col min="13580" max="13580" width="6.5" style="13" customWidth="1"/>
    <col min="13581" max="13581" width="7.625" style="13" customWidth="1"/>
    <col min="13582" max="13582" width="7.375" style="13" customWidth="1"/>
    <col min="13583" max="13583" width="6.5" style="13" customWidth="1"/>
    <col min="13584" max="13584" width="7.625" style="13" customWidth="1"/>
    <col min="13585" max="13824" width="9" style="13"/>
    <col min="13825" max="13825" width="11" style="13" customWidth="1"/>
    <col min="13826" max="13826" width="17.125" style="13" customWidth="1"/>
    <col min="13827" max="13827" width="11" style="13" customWidth="1"/>
    <col min="13828" max="13828" width="17.125" style="13" customWidth="1"/>
    <col min="13829" max="13829" width="11" style="13" customWidth="1"/>
    <col min="13830" max="13830" width="17.125" style="13" customWidth="1"/>
    <col min="13831" max="13831" width="15.5" style="13" customWidth="1"/>
    <col min="13832" max="13832" width="7.375" style="13" customWidth="1"/>
    <col min="13833" max="13833" width="6.5" style="13" customWidth="1"/>
    <col min="13834" max="13834" width="7.625" style="13" customWidth="1"/>
    <col min="13835" max="13835" width="9.25" style="13" customWidth="1"/>
    <col min="13836" max="13836" width="6.5" style="13" customWidth="1"/>
    <col min="13837" max="13837" width="7.625" style="13" customWidth="1"/>
    <col min="13838" max="13838" width="7.375" style="13" customWidth="1"/>
    <col min="13839" max="13839" width="6.5" style="13" customWidth="1"/>
    <col min="13840" max="13840" width="7.625" style="13" customWidth="1"/>
    <col min="13841" max="14080" width="9" style="13"/>
    <col min="14081" max="14081" width="11" style="13" customWidth="1"/>
    <col min="14082" max="14082" width="17.125" style="13" customWidth="1"/>
    <col min="14083" max="14083" width="11" style="13" customWidth="1"/>
    <col min="14084" max="14084" width="17.125" style="13" customWidth="1"/>
    <col min="14085" max="14085" width="11" style="13" customWidth="1"/>
    <col min="14086" max="14086" width="17.125" style="13" customWidth="1"/>
    <col min="14087" max="14087" width="15.5" style="13" customWidth="1"/>
    <col min="14088" max="14088" width="7.375" style="13" customWidth="1"/>
    <col min="14089" max="14089" width="6.5" style="13" customWidth="1"/>
    <col min="14090" max="14090" width="7.625" style="13" customWidth="1"/>
    <col min="14091" max="14091" width="9.25" style="13" customWidth="1"/>
    <col min="14092" max="14092" width="6.5" style="13" customWidth="1"/>
    <col min="14093" max="14093" width="7.625" style="13" customWidth="1"/>
    <col min="14094" max="14094" width="7.375" style="13" customWidth="1"/>
    <col min="14095" max="14095" width="6.5" style="13" customWidth="1"/>
    <col min="14096" max="14096" width="7.625" style="13" customWidth="1"/>
    <col min="14097" max="14336" width="9" style="13"/>
    <col min="14337" max="14337" width="11" style="13" customWidth="1"/>
    <col min="14338" max="14338" width="17.125" style="13" customWidth="1"/>
    <col min="14339" max="14339" width="11" style="13" customWidth="1"/>
    <col min="14340" max="14340" width="17.125" style="13" customWidth="1"/>
    <col min="14341" max="14341" width="11" style="13" customWidth="1"/>
    <col min="14342" max="14342" width="17.125" style="13" customWidth="1"/>
    <col min="14343" max="14343" width="15.5" style="13" customWidth="1"/>
    <col min="14344" max="14344" width="7.375" style="13" customWidth="1"/>
    <col min="14345" max="14345" width="6.5" style="13" customWidth="1"/>
    <col min="14346" max="14346" width="7.625" style="13" customWidth="1"/>
    <col min="14347" max="14347" width="9.25" style="13" customWidth="1"/>
    <col min="14348" max="14348" width="6.5" style="13" customWidth="1"/>
    <col min="14349" max="14349" width="7.625" style="13" customWidth="1"/>
    <col min="14350" max="14350" width="7.375" style="13" customWidth="1"/>
    <col min="14351" max="14351" width="6.5" style="13" customWidth="1"/>
    <col min="14352" max="14352" width="7.625" style="13" customWidth="1"/>
    <col min="14353" max="14592" width="9" style="13"/>
    <col min="14593" max="14593" width="11" style="13" customWidth="1"/>
    <col min="14594" max="14594" width="17.125" style="13" customWidth="1"/>
    <col min="14595" max="14595" width="11" style="13" customWidth="1"/>
    <col min="14596" max="14596" width="17.125" style="13" customWidth="1"/>
    <col min="14597" max="14597" width="11" style="13" customWidth="1"/>
    <col min="14598" max="14598" width="17.125" style="13" customWidth="1"/>
    <col min="14599" max="14599" width="15.5" style="13" customWidth="1"/>
    <col min="14600" max="14600" width="7.375" style="13" customWidth="1"/>
    <col min="14601" max="14601" width="6.5" style="13" customWidth="1"/>
    <col min="14602" max="14602" width="7.625" style="13" customWidth="1"/>
    <col min="14603" max="14603" width="9.25" style="13" customWidth="1"/>
    <col min="14604" max="14604" width="6.5" style="13" customWidth="1"/>
    <col min="14605" max="14605" width="7.625" style="13" customWidth="1"/>
    <col min="14606" max="14606" width="7.375" style="13" customWidth="1"/>
    <col min="14607" max="14607" width="6.5" style="13" customWidth="1"/>
    <col min="14608" max="14608" width="7.625" style="13" customWidth="1"/>
    <col min="14609" max="14848" width="9" style="13"/>
    <col min="14849" max="14849" width="11" style="13" customWidth="1"/>
    <col min="14850" max="14850" width="17.125" style="13" customWidth="1"/>
    <col min="14851" max="14851" width="11" style="13" customWidth="1"/>
    <col min="14852" max="14852" width="17.125" style="13" customWidth="1"/>
    <col min="14853" max="14853" width="11" style="13" customWidth="1"/>
    <col min="14854" max="14854" width="17.125" style="13" customWidth="1"/>
    <col min="14855" max="14855" width="15.5" style="13" customWidth="1"/>
    <col min="14856" max="14856" width="7.375" style="13" customWidth="1"/>
    <col min="14857" max="14857" width="6.5" style="13" customWidth="1"/>
    <col min="14858" max="14858" width="7.625" style="13" customWidth="1"/>
    <col min="14859" max="14859" width="9.25" style="13" customWidth="1"/>
    <col min="14860" max="14860" width="6.5" style="13" customWidth="1"/>
    <col min="14861" max="14861" width="7.625" style="13" customWidth="1"/>
    <col min="14862" max="14862" width="7.375" style="13" customWidth="1"/>
    <col min="14863" max="14863" width="6.5" style="13" customWidth="1"/>
    <col min="14864" max="14864" width="7.625" style="13" customWidth="1"/>
    <col min="14865" max="15104" width="9" style="13"/>
    <col min="15105" max="15105" width="11" style="13" customWidth="1"/>
    <col min="15106" max="15106" width="17.125" style="13" customWidth="1"/>
    <col min="15107" max="15107" width="11" style="13" customWidth="1"/>
    <col min="15108" max="15108" width="17.125" style="13" customWidth="1"/>
    <col min="15109" max="15109" width="11" style="13" customWidth="1"/>
    <col min="15110" max="15110" width="17.125" style="13" customWidth="1"/>
    <col min="15111" max="15111" width="15.5" style="13" customWidth="1"/>
    <col min="15112" max="15112" width="7.375" style="13" customWidth="1"/>
    <col min="15113" max="15113" width="6.5" style="13" customWidth="1"/>
    <col min="15114" max="15114" width="7.625" style="13" customWidth="1"/>
    <col min="15115" max="15115" width="9.25" style="13" customWidth="1"/>
    <col min="15116" max="15116" width="6.5" style="13" customWidth="1"/>
    <col min="15117" max="15117" width="7.625" style="13" customWidth="1"/>
    <col min="15118" max="15118" width="7.375" style="13" customWidth="1"/>
    <col min="15119" max="15119" width="6.5" style="13" customWidth="1"/>
    <col min="15120" max="15120" width="7.625" style="13" customWidth="1"/>
    <col min="15121" max="15360" width="9" style="13"/>
    <col min="15361" max="15361" width="11" style="13" customWidth="1"/>
    <col min="15362" max="15362" width="17.125" style="13" customWidth="1"/>
    <col min="15363" max="15363" width="11" style="13" customWidth="1"/>
    <col min="15364" max="15364" width="17.125" style="13" customWidth="1"/>
    <col min="15365" max="15365" width="11" style="13" customWidth="1"/>
    <col min="15366" max="15366" width="17.125" style="13" customWidth="1"/>
    <col min="15367" max="15367" width="15.5" style="13" customWidth="1"/>
    <col min="15368" max="15368" width="7.375" style="13" customWidth="1"/>
    <col min="15369" max="15369" width="6.5" style="13" customWidth="1"/>
    <col min="15370" max="15370" width="7.625" style="13" customWidth="1"/>
    <col min="15371" max="15371" width="9.25" style="13" customWidth="1"/>
    <col min="15372" max="15372" width="6.5" style="13" customWidth="1"/>
    <col min="15373" max="15373" width="7.625" style="13" customWidth="1"/>
    <col min="15374" max="15374" width="7.375" style="13" customWidth="1"/>
    <col min="15375" max="15375" width="6.5" style="13" customWidth="1"/>
    <col min="15376" max="15376" width="7.625" style="13" customWidth="1"/>
    <col min="15377" max="15616" width="9" style="13"/>
    <col min="15617" max="15617" width="11" style="13" customWidth="1"/>
    <col min="15618" max="15618" width="17.125" style="13" customWidth="1"/>
    <col min="15619" max="15619" width="11" style="13" customWidth="1"/>
    <col min="15620" max="15620" width="17.125" style="13" customWidth="1"/>
    <col min="15621" max="15621" width="11" style="13" customWidth="1"/>
    <col min="15622" max="15622" width="17.125" style="13" customWidth="1"/>
    <col min="15623" max="15623" width="15.5" style="13" customWidth="1"/>
    <col min="15624" max="15624" width="7.375" style="13" customWidth="1"/>
    <col min="15625" max="15625" width="6.5" style="13" customWidth="1"/>
    <col min="15626" max="15626" width="7.625" style="13" customWidth="1"/>
    <col min="15627" max="15627" width="9.25" style="13" customWidth="1"/>
    <col min="15628" max="15628" width="6.5" style="13" customWidth="1"/>
    <col min="15629" max="15629" width="7.625" style="13" customWidth="1"/>
    <col min="15630" max="15630" width="7.375" style="13" customWidth="1"/>
    <col min="15631" max="15631" width="6.5" style="13" customWidth="1"/>
    <col min="15632" max="15632" width="7.625" style="13" customWidth="1"/>
    <col min="15633" max="15872" width="9" style="13"/>
    <col min="15873" max="15873" width="11" style="13" customWidth="1"/>
    <col min="15874" max="15874" width="17.125" style="13" customWidth="1"/>
    <col min="15875" max="15875" width="11" style="13" customWidth="1"/>
    <col min="15876" max="15876" width="17.125" style="13" customWidth="1"/>
    <col min="15877" max="15877" width="11" style="13" customWidth="1"/>
    <col min="15878" max="15878" width="17.125" style="13" customWidth="1"/>
    <col min="15879" max="15879" width="15.5" style="13" customWidth="1"/>
    <col min="15880" max="15880" width="7.375" style="13" customWidth="1"/>
    <col min="15881" max="15881" width="6.5" style="13" customWidth="1"/>
    <col min="15882" max="15882" width="7.625" style="13" customWidth="1"/>
    <col min="15883" max="15883" width="9.25" style="13" customWidth="1"/>
    <col min="15884" max="15884" width="6.5" style="13" customWidth="1"/>
    <col min="15885" max="15885" width="7.625" style="13" customWidth="1"/>
    <col min="15886" max="15886" width="7.375" style="13" customWidth="1"/>
    <col min="15887" max="15887" width="6.5" style="13" customWidth="1"/>
    <col min="15888" max="15888" width="7.625" style="13" customWidth="1"/>
    <col min="15889" max="16128" width="9" style="13"/>
    <col min="16129" max="16129" width="11" style="13" customWidth="1"/>
    <col min="16130" max="16130" width="17.125" style="13" customWidth="1"/>
    <col min="16131" max="16131" width="11" style="13" customWidth="1"/>
    <col min="16132" max="16132" width="17.125" style="13" customWidth="1"/>
    <col min="16133" max="16133" width="11" style="13" customWidth="1"/>
    <col min="16134" max="16134" width="17.125" style="13" customWidth="1"/>
    <col min="16135" max="16135" width="15.5" style="13" customWidth="1"/>
    <col min="16136" max="16136" width="7.375" style="13" customWidth="1"/>
    <col min="16137" max="16137" width="6.5" style="13" customWidth="1"/>
    <col min="16138" max="16138" width="7.625" style="13" customWidth="1"/>
    <col min="16139" max="16139" width="9.25" style="13" customWidth="1"/>
    <col min="16140" max="16140" width="6.5" style="13" customWidth="1"/>
    <col min="16141" max="16141" width="7.625" style="13" customWidth="1"/>
    <col min="16142" max="16142" width="7.375" style="13" customWidth="1"/>
    <col min="16143" max="16143" width="6.5" style="13" customWidth="1"/>
    <col min="16144" max="16144" width="7.625" style="13" customWidth="1"/>
    <col min="16145" max="16384" width="9" style="13"/>
  </cols>
  <sheetData>
    <row r="1" spans="1:16" ht="21" customHeight="1">
      <c r="A1" s="499" t="s">
        <v>92</v>
      </c>
      <c r="B1" s="489" t="s">
        <v>428</v>
      </c>
      <c r="C1" s="489"/>
      <c r="D1" s="490"/>
      <c r="E1" s="34" t="s">
        <v>93</v>
      </c>
      <c r="F1" s="497"/>
      <c r="G1" s="498"/>
    </row>
    <row r="2" spans="1:16" ht="21" customHeight="1">
      <c r="A2" s="500"/>
      <c r="B2" s="491"/>
      <c r="C2" s="491"/>
      <c r="D2" s="492"/>
      <c r="E2" s="37" t="s">
        <v>94</v>
      </c>
      <c r="F2" s="495"/>
      <c r="G2" s="496"/>
    </row>
    <row r="3" spans="1:16" ht="21" customHeight="1" thickBot="1">
      <c r="A3" s="38" t="s">
        <v>95</v>
      </c>
      <c r="B3" s="66">
        <v>44100</v>
      </c>
      <c r="C3" s="39" t="s">
        <v>96</v>
      </c>
      <c r="D3" s="98" t="s">
        <v>429</v>
      </c>
      <c r="E3" s="40" t="s">
        <v>97</v>
      </c>
      <c r="F3" s="493" t="s">
        <v>98</v>
      </c>
      <c r="G3" s="494"/>
      <c r="J3" s="13"/>
    </row>
    <row r="4" spans="1:16" ht="11.25" customHeight="1" thickBot="1">
      <c r="A4" s="99"/>
      <c r="C4" s="13"/>
      <c r="E4" s="13"/>
      <c r="G4" s="100"/>
      <c r="J4" s="13"/>
    </row>
    <row r="5" spans="1:16" ht="21.75" customHeight="1" thickBot="1">
      <c r="A5" s="41"/>
      <c r="B5" s="487" t="s">
        <v>99</v>
      </c>
      <c r="C5" s="488"/>
      <c r="D5" s="485" t="s">
        <v>100</v>
      </c>
      <c r="E5" s="488"/>
      <c r="F5" s="485" t="s">
        <v>101</v>
      </c>
      <c r="G5" s="486"/>
    </row>
    <row r="6" spans="1:16" ht="21.75" customHeight="1">
      <c r="A6" s="42" t="s">
        <v>102</v>
      </c>
      <c r="B6" s="43" t="s">
        <v>103</v>
      </c>
      <c r="C6" s="44" t="s">
        <v>104</v>
      </c>
      <c r="D6" s="44" t="s">
        <v>103</v>
      </c>
      <c r="E6" s="44" t="s">
        <v>104</v>
      </c>
      <c r="F6" s="44" t="s">
        <v>103</v>
      </c>
      <c r="G6" s="45" t="s">
        <v>104</v>
      </c>
    </row>
    <row r="7" spans="1:16" s="49" customFormat="1" ht="12.75" customHeight="1">
      <c r="A7" s="482" t="s">
        <v>105</v>
      </c>
      <c r="B7" s="46"/>
      <c r="C7" s="47"/>
      <c r="D7" s="101"/>
      <c r="E7" s="47"/>
      <c r="F7" s="101"/>
      <c r="G7" s="48"/>
      <c r="J7" s="50"/>
      <c r="M7" s="50"/>
      <c r="P7" s="51"/>
    </row>
    <row r="8" spans="1:16" ht="21.75" customHeight="1">
      <c r="A8" s="483"/>
      <c r="B8" s="102"/>
      <c r="C8" s="52"/>
      <c r="D8" s="53"/>
      <c r="E8" s="52"/>
      <c r="F8" s="53"/>
      <c r="G8" s="54"/>
    </row>
    <row r="9" spans="1:16" s="49" customFormat="1" ht="12.75" customHeight="1">
      <c r="A9" s="482" t="s">
        <v>106</v>
      </c>
      <c r="B9" s="46"/>
      <c r="C9" s="47"/>
      <c r="D9" s="101"/>
      <c r="E9" s="47"/>
      <c r="F9" s="101"/>
      <c r="G9" s="48"/>
      <c r="J9" s="50"/>
      <c r="M9" s="50"/>
      <c r="P9" s="51"/>
    </row>
    <row r="10" spans="1:16" ht="21.75" customHeight="1">
      <c r="A10" s="483"/>
      <c r="B10" s="102"/>
      <c r="C10" s="52"/>
      <c r="D10" s="53"/>
      <c r="E10" s="52"/>
      <c r="F10" s="53"/>
      <c r="G10" s="54"/>
    </row>
    <row r="11" spans="1:16" s="49" customFormat="1" ht="12.75" customHeight="1">
      <c r="A11" s="482" t="s">
        <v>107</v>
      </c>
      <c r="B11" s="46"/>
      <c r="C11" s="47"/>
      <c r="D11" s="101"/>
      <c r="E11" s="47"/>
      <c r="F11" s="101"/>
      <c r="G11" s="48"/>
      <c r="J11" s="50"/>
      <c r="M11" s="50"/>
      <c r="P11" s="51"/>
    </row>
    <row r="12" spans="1:16" ht="21.75" customHeight="1">
      <c r="A12" s="483"/>
      <c r="B12" s="102"/>
      <c r="C12" s="52"/>
      <c r="D12" s="53"/>
      <c r="E12" s="52"/>
      <c r="F12" s="53"/>
      <c r="G12" s="54"/>
    </row>
    <row r="13" spans="1:16" s="49" customFormat="1" ht="12.75" customHeight="1">
      <c r="A13" s="482" t="s">
        <v>107</v>
      </c>
      <c r="B13" s="46"/>
      <c r="C13" s="47"/>
      <c r="D13" s="55"/>
      <c r="E13" s="56"/>
      <c r="F13" s="55"/>
      <c r="G13" s="57"/>
      <c r="J13" s="50"/>
      <c r="M13" s="50"/>
      <c r="P13" s="51"/>
    </row>
    <row r="14" spans="1:16" ht="21.75" customHeight="1" thickBot="1">
      <c r="A14" s="484"/>
      <c r="B14" s="102"/>
      <c r="C14" s="52"/>
      <c r="D14" s="58"/>
      <c r="E14" s="59"/>
      <c r="F14" s="58"/>
      <c r="G14" s="60"/>
    </row>
    <row r="15" spans="1:16" ht="21.75" customHeight="1" thickBot="1">
      <c r="A15" s="41"/>
      <c r="B15" s="487" t="s">
        <v>108</v>
      </c>
      <c r="C15" s="488"/>
      <c r="D15" s="485" t="s">
        <v>109</v>
      </c>
      <c r="E15" s="488"/>
      <c r="F15" s="485" t="s">
        <v>110</v>
      </c>
      <c r="G15" s="486"/>
    </row>
    <row r="16" spans="1:16" ht="21.75" customHeight="1">
      <c r="A16" s="61" t="s">
        <v>102</v>
      </c>
      <c r="B16" s="43" t="s">
        <v>103</v>
      </c>
      <c r="C16" s="44" t="s">
        <v>104</v>
      </c>
      <c r="D16" s="44" t="s">
        <v>103</v>
      </c>
      <c r="E16" s="44" t="s">
        <v>104</v>
      </c>
      <c r="F16" s="44" t="s">
        <v>103</v>
      </c>
      <c r="G16" s="45" t="s">
        <v>104</v>
      </c>
    </row>
    <row r="17" spans="1:16" s="49" customFormat="1" ht="12.75" customHeight="1">
      <c r="A17" s="482" t="s">
        <v>105</v>
      </c>
      <c r="B17" s="46"/>
      <c r="C17" s="47"/>
      <c r="D17" s="101"/>
      <c r="E17" s="47"/>
      <c r="F17" s="101"/>
      <c r="G17" s="48"/>
      <c r="J17" s="50"/>
      <c r="M17" s="50"/>
      <c r="P17" s="51"/>
    </row>
    <row r="18" spans="1:16" ht="22.5" customHeight="1">
      <c r="A18" s="483"/>
      <c r="B18" s="102"/>
      <c r="C18" s="52"/>
      <c r="D18" s="53"/>
      <c r="E18" s="52"/>
      <c r="F18" s="53"/>
      <c r="G18" s="54"/>
    </row>
    <row r="19" spans="1:16" s="49" customFormat="1" ht="12.75" customHeight="1">
      <c r="A19" s="482" t="s">
        <v>106</v>
      </c>
      <c r="B19" s="46"/>
      <c r="C19" s="47"/>
      <c r="D19" s="101"/>
      <c r="E19" s="47"/>
      <c r="F19" s="101"/>
      <c r="G19" s="48"/>
      <c r="J19" s="50"/>
      <c r="M19" s="50"/>
      <c r="P19" s="51"/>
    </row>
    <row r="20" spans="1:16" ht="21.75" customHeight="1">
      <c r="A20" s="483"/>
      <c r="B20" s="102"/>
      <c r="C20" s="52"/>
      <c r="D20" s="53"/>
      <c r="E20" s="52"/>
      <c r="F20" s="53"/>
      <c r="G20" s="54"/>
    </row>
    <row r="21" spans="1:16" s="49" customFormat="1" ht="12.75" customHeight="1">
      <c r="A21" s="482" t="s">
        <v>107</v>
      </c>
      <c r="B21" s="46"/>
      <c r="C21" s="47"/>
      <c r="D21" s="101"/>
      <c r="E21" s="47"/>
      <c r="F21" s="101"/>
      <c r="G21" s="48"/>
      <c r="J21" s="50"/>
      <c r="M21" s="50"/>
      <c r="P21" s="51"/>
    </row>
    <row r="22" spans="1:16" ht="21.75" customHeight="1">
      <c r="A22" s="483"/>
      <c r="B22" s="102"/>
      <c r="C22" s="52"/>
      <c r="D22" s="53"/>
      <c r="E22" s="52"/>
      <c r="F22" s="53"/>
      <c r="G22" s="54"/>
    </row>
    <row r="23" spans="1:16" s="49" customFormat="1" ht="12.75" customHeight="1">
      <c r="A23" s="482" t="s">
        <v>107</v>
      </c>
      <c r="B23" s="46"/>
      <c r="C23" s="47"/>
      <c r="D23" s="55"/>
      <c r="E23" s="56"/>
      <c r="F23" s="55"/>
      <c r="G23" s="57"/>
      <c r="J23" s="50"/>
      <c r="M23" s="50"/>
      <c r="P23" s="51"/>
    </row>
    <row r="24" spans="1:16" ht="21.75" customHeight="1" thickBot="1">
      <c r="A24" s="484"/>
      <c r="B24" s="62"/>
      <c r="C24" s="59"/>
      <c r="D24" s="58"/>
      <c r="E24" s="59"/>
      <c r="F24" s="58"/>
      <c r="G24" s="60"/>
    </row>
    <row r="25" spans="1:16" s="36" customFormat="1" ht="12" customHeight="1" thickBot="1">
      <c r="A25" s="99"/>
      <c r="B25" s="18" ph="1"/>
      <c r="C25" s="18"/>
      <c r="D25" s="18" ph="1"/>
      <c r="E25" s="18"/>
      <c r="F25" s="18" ph="1"/>
      <c r="G25" s="103"/>
      <c r="H25" s="13" ph="1"/>
      <c r="I25" s="13" ph="1"/>
      <c r="J25" s="35"/>
      <c r="K25" s="13" ph="1"/>
      <c r="L25" s="13" ph="1"/>
      <c r="M25" s="35"/>
      <c r="N25" s="13" ph="1"/>
      <c r="O25" s="13" ph="1"/>
    </row>
    <row r="26" spans="1:16" s="36" customFormat="1" ht="21.75" customHeight="1" thickBot="1">
      <c r="A26" s="41"/>
      <c r="B26" s="487" t="s">
        <v>111</v>
      </c>
      <c r="C26" s="488"/>
      <c r="D26" s="485" t="s">
        <v>112</v>
      </c>
      <c r="E26" s="488"/>
      <c r="F26" s="485" t="s">
        <v>113</v>
      </c>
      <c r="G26" s="486"/>
      <c r="H26" s="13"/>
      <c r="I26" s="13"/>
      <c r="J26" s="35"/>
      <c r="K26" s="13"/>
      <c r="L26" s="13"/>
      <c r="M26" s="35"/>
      <c r="N26" s="13"/>
      <c r="O26" s="13"/>
    </row>
    <row r="27" spans="1:16" s="36" customFormat="1" ht="21.75" customHeight="1">
      <c r="A27" s="42" t="s">
        <v>102</v>
      </c>
      <c r="B27" s="43" t="s">
        <v>103</v>
      </c>
      <c r="C27" s="44" t="s">
        <v>104</v>
      </c>
      <c r="D27" s="44" t="s">
        <v>103</v>
      </c>
      <c r="E27" s="44" t="s">
        <v>104</v>
      </c>
      <c r="F27" s="44" t="s">
        <v>103</v>
      </c>
      <c r="G27" s="45" t="s">
        <v>104</v>
      </c>
      <c r="H27" s="13"/>
      <c r="I27" s="13"/>
      <c r="J27" s="35"/>
      <c r="K27" s="13"/>
      <c r="L27" s="13"/>
      <c r="M27" s="35"/>
      <c r="N27" s="13"/>
      <c r="O27" s="13"/>
    </row>
    <row r="28" spans="1:16" s="49" customFormat="1" ht="12.75" customHeight="1">
      <c r="A28" s="482" t="s">
        <v>105</v>
      </c>
      <c r="B28" s="46"/>
      <c r="C28" s="47"/>
      <c r="D28" s="101"/>
      <c r="E28" s="47"/>
      <c r="F28" s="101"/>
      <c r="G28" s="48"/>
      <c r="J28" s="50"/>
      <c r="M28" s="50"/>
      <c r="P28" s="51"/>
    </row>
    <row r="29" spans="1:16" ht="21.75" customHeight="1">
      <c r="A29" s="483"/>
      <c r="B29" s="102"/>
      <c r="C29" s="52"/>
      <c r="D29" s="53"/>
      <c r="E29" s="52"/>
      <c r="F29" s="53"/>
      <c r="G29" s="54"/>
    </row>
    <row r="30" spans="1:16" s="49" customFormat="1" ht="12.75" customHeight="1">
      <c r="A30" s="482" t="s">
        <v>106</v>
      </c>
      <c r="B30" s="46"/>
      <c r="C30" s="47"/>
      <c r="D30" s="101"/>
      <c r="E30" s="47"/>
      <c r="F30" s="101"/>
      <c r="G30" s="48"/>
      <c r="J30" s="50"/>
      <c r="M30" s="50"/>
      <c r="P30" s="51"/>
    </row>
    <row r="31" spans="1:16" ht="21.75" customHeight="1">
      <c r="A31" s="483"/>
      <c r="B31" s="102"/>
      <c r="C31" s="52"/>
      <c r="D31" s="53"/>
      <c r="E31" s="52"/>
      <c r="F31" s="53"/>
      <c r="G31" s="54"/>
    </row>
    <row r="32" spans="1:16" s="49" customFormat="1" ht="12.75" customHeight="1">
      <c r="A32" s="482" t="s">
        <v>107</v>
      </c>
      <c r="B32" s="46"/>
      <c r="C32" s="47"/>
      <c r="D32" s="101"/>
      <c r="E32" s="47"/>
      <c r="F32" s="101"/>
      <c r="G32" s="48"/>
      <c r="J32" s="50"/>
      <c r="M32" s="50"/>
      <c r="P32" s="51"/>
    </row>
    <row r="33" spans="1:16" ht="21.75" customHeight="1">
      <c r="A33" s="483"/>
      <c r="B33" s="102"/>
      <c r="C33" s="52"/>
      <c r="D33" s="53"/>
      <c r="E33" s="52"/>
      <c r="F33" s="53"/>
      <c r="G33" s="54"/>
    </row>
    <row r="34" spans="1:16" s="49" customFormat="1" ht="12.75" customHeight="1">
      <c r="A34" s="482" t="s">
        <v>107</v>
      </c>
      <c r="B34" s="46"/>
      <c r="C34" s="47"/>
      <c r="D34" s="55"/>
      <c r="E34" s="56"/>
      <c r="F34" s="55"/>
      <c r="G34" s="57"/>
      <c r="J34" s="50"/>
      <c r="M34" s="50"/>
      <c r="P34" s="51"/>
    </row>
    <row r="35" spans="1:16" ht="21.75" customHeight="1" thickBot="1">
      <c r="A35" s="484"/>
      <c r="B35" s="102"/>
      <c r="C35" s="52"/>
      <c r="D35" s="58"/>
      <c r="E35" s="59"/>
      <c r="F35" s="58"/>
      <c r="G35" s="60"/>
    </row>
    <row r="36" spans="1:16" s="36" customFormat="1" ht="21.75" customHeight="1" thickBot="1">
      <c r="A36" s="41"/>
      <c r="B36" s="487" t="s">
        <v>114</v>
      </c>
      <c r="C36" s="488"/>
      <c r="D36" s="485" t="s">
        <v>115</v>
      </c>
      <c r="E36" s="488"/>
      <c r="F36" s="485" t="s">
        <v>116</v>
      </c>
      <c r="G36" s="486"/>
      <c r="H36" s="13"/>
      <c r="I36" s="13"/>
      <c r="J36" s="35"/>
      <c r="K36" s="13"/>
      <c r="L36" s="13"/>
      <c r="M36" s="35"/>
      <c r="N36" s="13"/>
      <c r="O36" s="13"/>
    </row>
    <row r="37" spans="1:16" s="36" customFormat="1" ht="21.75" customHeight="1">
      <c r="A37" s="61" t="s">
        <v>102</v>
      </c>
      <c r="B37" s="43" t="s">
        <v>103</v>
      </c>
      <c r="C37" s="44" t="s">
        <v>104</v>
      </c>
      <c r="D37" s="44" t="s">
        <v>103</v>
      </c>
      <c r="E37" s="44" t="s">
        <v>104</v>
      </c>
      <c r="F37" s="44" t="s">
        <v>103</v>
      </c>
      <c r="G37" s="45" t="s">
        <v>104</v>
      </c>
      <c r="H37" s="13"/>
      <c r="I37" s="13"/>
      <c r="J37" s="35"/>
      <c r="K37" s="13"/>
      <c r="L37" s="13"/>
      <c r="M37" s="35"/>
      <c r="N37" s="13"/>
      <c r="O37" s="13"/>
    </row>
    <row r="38" spans="1:16" s="49" customFormat="1" ht="12.75" customHeight="1">
      <c r="A38" s="482" t="s">
        <v>105</v>
      </c>
      <c r="B38" s="46"/>
      <c r="C38" s="47"/>
      <c r="D38" s="101"/>
      <c r="E38" s="47"/>
      <c r="F38" s="101"/>
      <c r="G38" s="48"/>
      <c r="J38" s="50"/>
      <c r="M38" s="50"/>
      <c r="P38" s="51"/>
    </row>
    <row r="39" spans="1:16" ht="21.75" customHeight="1">
      <c r="A39" s="483"/>
      <c r="B39" s="102"/>
      <c r="C39" s="52"/>
      <c r="D39" s="53"/>
      <c r="E39" s="52"/>
      <c r="F39" s="53"/>
      <c r="G39" s="54"/>
    </row>
    <row r="40" spans="1:16" s="49" customFormat="1" ht="12.75" customHeight="1">
      <c r="A40" s="482" t="s">
        <v>106</v>
      </c>
      <c r="B40" s="46"/>
      <c r="C40" s="47"/>
      <c r="D40" s="101"/>
      <c r="E40" s="47"/>
      <c r="F40" s="101"/>
      <c r="G40" s="48"/>
      <c r="J40" s="50"/>
      <c r="M40" s="50"/>
      <c r="P40" s="51"/>
    </row>
    <row r="41" spans="1:16" ht="21.75" customHeight="1">
      <c r="A41" s="483"/>
      <c r="B41" s="102"/>
      <c r="C41" s="52"/>
      <c r="D41" s="53"/>
      <c r="E41" s="52"/>
      <c r="F41" s="53"/>
      <c r="G41" s="54"/>
    </row>
    <row r="42" spans="1:16" s="49" customFormat="1" ht="12.75" customHeight="1">
      <c r="A42" s="482" t="s">
        <v>107</v>
      </c>
      <c r="B42" s="46"/>
      <c r="C42" s="47"/>
      <c r="D42" s="101"/>
      <c r="E42" s="47"/>
      <c r="F42" s="101"/>
      <c r="G42" s="48"/>
      <c r="J42" s="50"/>
      <c r="M42" s="50"/>
      <c r="P42" s="51"/>
    </row>
    <row r="43" spans="1:16" ht="21.75" customHeight="1">
      <c r="A43" s="483"/>
      <c r="B43" s="102"/>
      <c r="C43" s="52"/>
      <c r="D43" s="53"/>
      <c r="E43" s="52"/>
      <c r="F43" s="53"/>
      <c r="G43" s="54"/>
    </row>
    <row r="44" spans="1:16" s="49" customFormat="1" ht="12.75" customHeight="1">
      <c r="A44" s="482" t="s">
        <v>107</v>
      </c>
      <c r="B44" s="46"/>
      <c r="C44" s="47"/>
      <c r="D44" s="55"/>
      <c r="E44" s="56"/>
      <c r="F44" s="55"/>
      <c r="G44" s="57"/>
      <c r="J44" s="50"/>
      <c r="M44" s="50"/>
      <c r="P44" s="51"/>
    </row>
    <row r="45" spans="1:16" ht="21.75" customHeight="1" thickBot="1">
      <c r="A45" s="484"/>
      <c r="B45" s="62"/>
      <c r="C45" s="59"/>
      <c r="D45" s="58"/>
      <c r="E45" s="59"/>
      <c r="F45" s="58"/>
      <c r="G45" s="60"/>
    </row>
    <row r="46" spans="1:16" s="36" customFormat="1" ht="11.25" customHeight="1">
      <c r="A46" s="63"/>
      <c r="B46" s="64" ph="1"/>
      <c r="C46" s="35"/>
      <c r="D46" s="64" ph="1"/>
      <c r="E46" s="35"/>
      <c r="F46" s="64" ph="1"/>
      <c r="G46" s="35"/>
      <c r="H46" s="13"/>
      <c r="I46" s="13"/>
      <c r="J46" s="35"/>
      <c r="K46" s="13"/>
      <c r="L46" s="13"/>
      <c r="M46" s="35"/>
      <c r="N46" s="13"/>
      <c r="O46" s="13"/>
    </row>
    <row r="47" spans="1:16" s="36" customFormat="1" ht="18" customHeight="1">
      <c r="A47" s="65" t="s">
        <v>117</v>
      </c>
      <c r="B47" s="13"/>
      <c r="C47" s="35"/>
      <c r="D47" s="13"/>
      <c r="E47" s="35"/>
      <c r="F47" s="13"/>
      <c r="G47" s="35"/>
      <c r="H47" s="13"/>
      <c r="I47" s="13"/>
      <c r="J47" s="35"/>
      <c r="K47" s="13"/>
      <c r="L47" s="13"/>
      <c r="M47" s="35"/>
      <c r="N47" s="13"/>
      <c r="O47" s="13"/>
    </row>
    <row r="48" spans="1:16" s="36" customFormat="1" ht="18" customHeight="1">
      <c r="A48" s="18" t="s">
        <v>118</v>
      </c>
      <c r="B48" s="13" t="s">
        <v>119</v>
      </c>
      <c r="C48" s="35" t="s">
        <v>120</v>
      </c>
      <c r="D48" s="13" t="s">
        <v>121</v>
      </c>
      <c r="E48" s="35"/>
      <c r="F48" s="13"/>
      <c r="G48" s="35"/>
      <c r="H48" s="13"/>
      <c r="I48" s="13"/>
      <c r="J48" s="35"/>
      <c r="K48" s="13"/>
      <c r="L48" s="13"/>
      <c r="M48" s="35"/>
      <c r="N48" s="13"/>
      <c r="O48" s="13"/>
    </row>
    <row r="49" spans="1:19" s="36" customFormat="1" ht="18" customHeight="1">
      <c r="A49" s="18"/>
      <c r="B49" s="13"/>
      <c r="C49" s="35"/>
      <c r="D49" s="13"/>
      <c r="E49" s="35"/>
      <c r="F49" s="13"/>
      <c r="G49" s="35"/>
      <c r="H49" s="13"/>
      <c r="I49" s="13"/>
      <c r="J49" s="35"/>
      <c r="K49" s="13"/>
      <c r="L49" s="13"/>
      <c r="M49" s="35"/>
      <c r="N49" s="13"/>
      <c r="O49" s="13"/>
    </row>
    <row r="50" spans="1:19" ht="18" customHeight="1">
      <c r="B50" s="13" ph="1"/>
      <c r="D50" s="13" ph="1"/>
      <c r="F50" s="13" ph="1"/>
      <c r="H50" s="13" ph="1"/>
      <c r="I50" s="13" ph="1"/>
      <c r="K50" s="13" ph="1"/>
      <c r="L50" s="13" ph="1"/>
      <c r="N50" s="13" ph="1"/>
      <c r="O50" s="13" ph="1"/>
    </row>
    <row r="51" spans="1:19" ht="18" customHeight="1">
      <c r="B51" s="13" ph="1"/>
      <c r="D51" s="13" ph="1"/>
      <c r="F51" s="13" ph="1"/>
      <c r="H51" s="13" ph="1"/>
      <c r="I51" s="13" ph="1"/>
      <c r="K51" s="13" ph="1"/>
      <c r="L51" s="13" ph="1"/>
      <c r="N51" s="13" ph="1"/>
      <c r="O51" s="13" ph="1"/>
    </row>
    <row r="52" spans="1:19" ht="18" customHeight="1">
      <c r="B52" s="13" ph="1"/>
      <c r="D52" s="13" ph="1"/>
      <c r="F52" s="13" ph="1"/>
      <c r="H52" s="13" ph="1"/>
      <c r="I52" s="13" ph="1"/>
      <c r="K52" s="13" ph="1"/>
      <c r="L52" s="13" ph="1"/>
      <c r="N52" s="13" ph="1"/>
      <c r="O52" s="13" ph="1"/>
    </row>
    <row r="53" spans="1:19" ht="18" customHeight="1">
      <c r="B53" s="13" ph="1"/>
      <c r="D53" s="13" ph="1"/>
      <c r="F53" s="13" ph="1"/>
      <c r="H53" s="13" ph="1"/>
      <c r="I53" s="13" ph="1"/>
      <c r="K53" s="13" ph="1"/>
      <c r="L53" s="13" ph="1"/>
      <c r="N53" s="13" ph="1"/>
      <c r="O53" s="13" ph="1"/>
    </row>
    <row r="54" spans="1:19" ht="18" customHeight="1">
      <c r="B54" s="13" ph="1"/>
      <c r="D54" s="13" ph="1"/>
      <c r="F54" s="13" ph="1"/>
      <c r="H54" s="13" ph="1"/>
      <c r="I54" s="13" ph="1"/>
      <c r="K54" s="13" ph="1"/>
      <c r="L54" s="13" ph="1"/>
      <c r="N54" s="13" ph="1"/>
      <c r="O54" s="13" ph="1"/>
    </row>
    <row r="55" spans="1:19" ht="18" customHeight="1">
      <c r="B55" s="13" ph="1"/>
      <c r="D55" s="13" ph="1"/>
      <c r="F55" s="13" ph="1"/>
      <c r="H55" s="13" ph="1"/>
      <c r="I55" s="13" ph="1"/>
      <c r="K55" s="13" ph="1"/>
      <c r="L55" s="13" ph="1"/>
      <c r="N55" s="13" ph="1"/>
      <c r="O55" s="13" ph="1"/>
    </row>
    <row r="56" spans="1:19" ht="18" customHeight="1">
      <c r="B56" s="13" ph="1"/>
      <c r="D56" s="13" ph="1"/>
      <c r="F56" s="13" ph="1"/>
      <c r="H56" s="13" ph="1"/>
      <c r="I56" s="13" ph="1"/>
      <c r="K56" s="13" ph="1"/>
      <c r="L56" s="13" ph="1"/>
      <c r="N56" s="13" ph="1"/>
      <c r="O56" s="13" ph="1"/>
    </row>
    <row r="57" spans="1:19" ht="18" customHeight="1">
      <c r="B57" s="13" ph="1"/>
      <c r="C57" s="35" ph="1"/>
      <c r="D57" s="13" ph="1"/>
      <c r="E57" s="35" ph="1"/>
      <c r="F57" s="13" ph="1"/>
      <c r="G57" s="35" ph="1"/>
      <c r="H57" s="13" ph="1"/>
      <c r="I57" s="13" ph="1"/>
      <c r="J57" s="35" ph="1"/>
      <c r="K57" s="13" ph="1"/>
      <c r="L57" s="13" ph="1"/>
      <c r="M57" s="35" ph="1"/>
      <c r="N57" s="13" ph="1"/>
      <c r="O57" s="13" ph="1"/>
      <c r="P57" s="36" ph="1"/>
      <c r="Q57" s="13" ph="1"/>
      <c r="R57" s="13" ph="1"/>
      <c r="S57" s="13" ph="1"/>
    </row>
    <row r="59" spans="1:19" ht="18" customHeight="1">
      <c r="B59" s="13" ph="1"/>
      <c r="D59" s="13" ph="1"/>
      <c r="F59" s="13" ph="1"/>
      <c r="H59" s="13" ph="1"/>
      <c r="I59" s="13" ph="1"/>
      <c r="K59" s="13" ph="1"/>
      <c r="L59" s="13" ph="1"/>
      <c r="N59" s="13" ph="1"/>
      <c r="O59" s="13" ph="1"/>
    </row>
    <row r="60" spans="1:19" ht="18" customHeight="1">
      <c r="B60" s="13" ph="1"/>
      <c r="D60" s="13" ph="1"/>
      <c r="F60" s="13" ph="1"/>
      <c r="H60" s="13" ph="1"/>
      <c r="I60" s="13" ph="1"/>
      <c r="K60" s="13" ph="1"/>
      <c r="L60" s="13" ph="1"/>
      <c r="N60" s="13" ph="1"/>
      <c r="O60" s="13" ph="1"/>
    </row>
    <row r="61" spans="1:19" ht="18" customHeight="1">
      <c r="B61" s="13" ph="1"/>
      <c r="D61" s="13" ph="1"/>
      <c r="F61" s="13" ph="1"/>
      <c r="H61" s="13" ph="1"/>
      <c r="I61" s="13" ph="1"/>
      <c r="K61" s="13" ph="1"/>
      <c r="L61" s="13" ph="1"/>
      <c r="N61" s="13" ph="1"/>
      <c r="O61" s="13" ph="1"/>
    </row>
    <row r="62" spans="1:19" ht="18" customHeight="1">
      <c r="B62" s="13" ph="1"/>
      <c r="D62" s="13" ph="1"/>
      <c r="F62" s="13" ph="1"/>
      <c r="H62" s="13" ph="1"/>
      <c r="I62" s="13" ph="1"/>
      <c r="K62" s="13" ph="1"/>
      <c r="L62" s="13" ph="1"/>
      <c r="N62" s="13" ph="1"/>
      <c r="O62" s="13" ph="1"/>
    </row>
    <row r="63" spans="1:19" ht="18" customHeight="1">
      <c r="B63" s="13" ph="1"/>
      <c r="D63" s="13" ph="1"/>
      <c r="F63" s="13" ph="1"/>
      <c r="H63" s="13" ph="1"/>
      <c r="I63" s="13" ph="1"/>
      <c r="K63" s="13" ph="1"/>
      <c r="L63" s="13" ph="1"/>
      <c r="N63" s="13" ph="1"/>
      <c r="O63" s="13" ph="1"/>
    </row>
    <row r="64" spans="1:19" ht="18" customHeight="1">
      <c r="B64" s="13" ph="1"/>
      <c r="D64" s="13" ph="1"/>
      <c r="F64" s="13" ph="1"/>
      <c r="H64" s="13" ph="1"/>
      <c r="I64" s="13" ph="1"/>
      <c r="K64" s="13" ph="1"/>
      <c r="L64" s="13" ph="1"/>
      <c r="N64" s="13" ph="1"/>
      <c r="O64" s="13" ph="1"/>
    </row>
    <row r="65" spans="2:19" ht="18" customHeight="1">
      <c r="B65" s="13" ph="1"/>
      <c r="D65" s="13" ph="1"/>
      <c r="F65" s="13" ph="1"/>
      <c r="H65" s="13" ph="1"/>
      <c r="I65" s="13" ph="1"/>
      <c r="K65" s="13" ph="1"/>
      <c r="L65" s="13" ph="1"/>
      <c r="N65" s="13" ph="1"/>
      <c r="O65" s="13" ph="1"/>
    </row>
    <row r="66" spans="2:19" ht="18" customHeight="1">
      <c r="B66" s="13" ph="1"/>
      <c r="D66" s="13" ph="1"/>
      <c r="F66" s="13" ph="1"/>
      <c r="H66" s="13" ph="1"/>
      <c r="I66" s="13" ph="1"/>
      <c r="K66" s="13" ph="1"/>
      <c r="L66" s="13" ph="1"/>
      <c r="N66" s="13" ph="1"/>
      <c r="O66" s="13" ph="1"/>
    </row>
    <row r="67" spans="2:19" ht="18" customHeight="1">
      <c r="B67" s="13" ph="1"/>
      <c r="D67" s="13" ph="1"/>
      <c r="F67" s="13" ph="1"/>
      <c r="H67" s="13" ph="1"/>
      <c r="I67" s="13" ph="1"/>
      <c r="K67" s="13" ph="1"/>
      <c r="L67" s="13" ph="1"/>
      <c r="N67" s="13" ph="1"/>
      <c r="O67" s="13" ph="1"/>
    </row>
    <row r="68" spans="2:19" ht="18" customHeight="1">
      <c r="B68" s="13" ph="1"/>
      <c r="D68" s="13" ph="1"/>
      <c r="F68" s="13" ph="1"/>
      <c r="H68" s="13" ph="1"/>
      <c r="I68" s="13" ph="1"/>
      <c r="K68" s="13" ph="1"/>
      <c r="L68" s="13" ph="1"/>
      <c r="N68" s="13" ph="1"/>
      <c r="O68" s="13" ph="1"/>
    </row>
    <row r="69" spans="2:19" ht="18" customHeight="1">
      <c r="B69" s="13" ph="1"/>
      <c r="D69" s="13" ph="1"/>
      <c r="F69" s="13" ph="1"/>
      <c r="H69" s="13" ph="1"/>
      <c r="I69" s="13" ph="1"/>
      <c r="K69" s="13" ph="1"/>
      <c r="L69" s="13" ph="1"/>
      <c r="N69" s="13" ph="1"/>
      <c r="O69" s="13" ph="1"/>
    </row>
    <row r="70" spans="2:19" ht="18" customHeight="1">
      <c r="B70" s="13" ph="1"/>
      <c r="D70" s="13" ph="1"/>
      <c r="F70" s="13" ph="1"/>
      <c r="H70" s="13" ph="1"/>
      <c r="I70" s="13" ph="1"/>
      <c r="K70" s="13" ph="1"/>
      <c r="L70" s="13" ph="1"/>
      <c r="N70" s="13" ph="1"/>
      <c r="O70" s="13" ph="1"/>
    </row>
    <row r="71" spans="2:19" ht="18" customHeight="1">
      <c r="B71" s="13" ph="1"/>
      <c r="D71" s="13" ph="1"/>
      <c r="F71" s="13" ph="1"/>
      <c r="H71" s="13" ph="1"/>
      <c r="I71" s="13" ph="1"/>
      <c r="K71" s="13" ph="1"/>
      <c r="L71" s="13" ph="1"/>
      <c r="N71" s="13" ph="1"/>
      <c r="O71" s="13" ph="1"/>
    </row>
    <row r="72" spans="2:19" ht="18" customHeight="1">
      <c r="B72" s="13" ph="1"/>
      <c r="D72" s="13" ph="1"/>
      <c r="F72" s="13" ph="1"/>
      <c r="H72" s="13" ph="1"/>
      <c r="I72" s="13" ph="1"/>
      <c r="K72" s="13" ph="1"/>
      <c r="L72" s="13" ph="1"/>
      <c r="N72" s="13" ph="1"/>
      <c r="O72" s="13" ph="1"/>
    </row>
    <row r="73" spans="2:19" ht="18" customHeight="1">
      <c r="B73" s="13" ph="1"/>
      <c r="D73" s="13" ph="1"/>
      <c r="F73" s="13" ph="1"/>
      <c r="H73" s="13" ph="1"/>
      <c r="I73" s="13" ph="1"/>
      <c r="K73" s="13" ph="1"/>
      <c r="L73" s="13" ph="1"/>
      <c r="N73" s="13" ph="1"/>
      <c r="O73" s="13" ph="1"/>
    </row>
    <row r="74" spans="2:19" ht="18" customHeight="1">
      <c r="B74" s="13" ph="1"/>
      <c r="D74" s="13" ph="1"/>
      <c r="F74" s="13" ph="1"/>
      <c r="H74" s="13" ph="1"/>
      <c r="I74" s="13" ph="1"/>
      <c r="K74" s="13" ph="1"/>
      <c r="L74" s="13" ph="1"/>
      <c r="N74" s="13" ph="1"/>
      <c r="O74" s="13" ph="1"/>
    </row>
    <row r="76" spans="2:19" ht="18" customHeight="1">
      <c r="B76" s="13" ph="1"/>
      <c r="C76" s="35" ph="1"/>
      <c r="D76" s="13" ph="1"/>
      <c r="E76" s="35" ph="1"/>
      <c r="F76" s="13" ph="1"/>
      <c r="G76" s="35" ph="1"/>
      <c r="H76" s="13" ph="1"/>
      <c r="I76" s="13" ph="1"/>
      <c r="J76" s="35" ph="1"/>
      <c r="K76" s="13" ph="1"/>
      <c r="L76" s="13" ph="1"/>
      <c r="M76" s="35" ph="1"/>
      <c r="N76" s="13" ph="1"/>
      <c r="O76" s="13" ph="1"/>
      <c r="P76" s="36" ph="1"/>
      <c r="Q76" s="13" ph="1"/>
      <c r="R76" s="13" ph="1"/>
      <c r="S76" s="13" ph="1"/>
    </row>
    <row r="77" spans="2:19" ht="18" customHeight="1">
      <c r="B77" s="13" ph="1"/>
      <c r="D77" s="13" ph="1"/>
      <c r="F77" s="13" ph="1"/>
      <c r="H77" s="13" ph="1"/>
      <c r="I77" s="13" ph="1"/>
      <c r="K77" s="13" ph="1"/>
      <c r="L77" s="13" ph="1"/>
      <c r="N77" s="13" ph="1"/>
      <c r="O77" s="13" ph="1"/>
    </row>
    <row r="78" spans="2:19" ht="18" customHeight="1">
      <c r="B78" s="13" ph="1"/>
      <c r="D78" s="13" ph="1"/>
      <c r="F78" s="13" ph="1"/>
      <c r="H78" s="13" ph="1"/>
      <c r="I78" s="13" ph="1"/>
      <c r="K78" s="13" ph="1"/>
      <c r="L78" s="13" ph="1"/>
      <c r="N78" s="13" ph="1"/>
      <c r="O78" s="13" ph="1"/>
    </row>
    <row r="79" spans="2:19" ht="18" customHeight="1">
      <c r="B79" s="13" ph="1"/>
      <c r="D79" s="13" ph="1"/>
      <c r="F79" s="13" ph="1"/>
      <c r="H79" s="13" ph="1"/>
      <c r="I79" s="13" ph="1"/>
      <c r="K79" s="13" ph="1"/>
      <c r="L79" s="13" ph="1"/>
      <c r="N79" s="13" ph="1"/>
      <c r="O79" s="13" ph="1"/>
    </row>
    <row r="80" spans="2:19" ht="18" customHeight="1">
      <c r="B80" s="13" ph="1"/>
      <c r="D80" s="13" ph="1"/>
      <c r="F80" s="13" ph="1"/>
      <c r="H80" s="13" ph="1"/>
      <c r="I80" s="13" ph="1"/>
      <c r="K80" s="13" ph="1"/>
      <c r="L80" s="13" ph="1"/>
      <c r="N80" s="13" ph="1"/>
      <c r="O80" s="13" ph="1"/>
    </row>
    <row r="81" spans="2:19" ht="18" customHeight="1">
      <c r="B81" s="13" ph="1"/>
      <c r="D81" s="13" ph="1"/>
      <c r="F81" s="13" ph="1"/>
      <c r="H81" s="13" ph="1"/>
      <c r="I81" s="13" ph="1"/>
      <c r="K81" s="13" ph="1"/>
      <c r="L81" s="13" ph="1"/>
      <c r="N81" s="13" ph="1"/>
      <c r="O81" s="13" ph="1"/>
    </row>
    <row r="82" spans="2:19" ht="18" customHeight="1">
      <c r="B82" s="13" ph="1"/>
      <c r="D82" s="13" ph="1"/>
      <c r="F82" s="13" ph="1"/>
      <c r="H82" s="13" ph="1"/>
      <c r="I82" s="13" ph="1"/>
      <c r="K82" s="13" ph="1"/>
      <c r="L82" s="13" ph="1"/>
      <c r="N82" s="13" ph="1"/>
      <c r="O82" s="13" ph="1"/>
    </row>
    <row r="83" spans="2:19" ht="18" customHeight="1">
      <c r="B83" s="13" ph="1"/>
      <c r="D83" s="13" ph="1"/>
      <c r="F83" s="13" ph="1"/>
      <c r="H83" s="13" ph="1"/>
      <c r="I83" s="13" ph="1"/>
      <c r="K83" s="13" ph="1"/>
      <c r="L83" s="13" ph="1"/>
      <c r="N83" s="13" ph="1"/>
      <c r="O83" s="13" ph="1"/>
    </row>
    <row r="84" spans="2:19" ht="18" customHeight="1">
      <c r="B84" s="13" ph="1"/>
      <c r="D84" s="13" ph="1"/>
      <c r="F84" s="13" ph="1"/>
      <c r="H84" s="13" ph="1"/>
      <c r="I84" s="13" ph="1"/>
      <c r="K84" s="13" ph="1"/>
      <c r="L84" s="13" ph="1"/>
      <c r="N84" s="13" ph="1"/>
      <c r="O84" s="13" ph="1"/>
    </row>
    <row r="85" spans="2:19" ht="18" customHeight="1">
      <c r="B85" s="13" ph="1"/>
      <c r="D85" s="13" ph="1"/>
      <c r="F85" s="13" ph="1"/>
      <c r="H85" s="13" ph="1"/>
      <c r="I85" s="13" ph="1"/>
      <c r="K85" s="13" ph="1"/>
      <c r="L85" s="13" ph="1"/>
      <c r="N85" s="13" ph="1"/>
      <c r="O85" s="13" ph="1"/>
    </row>
    <row r="86" spans="2:19" ht="18" customHeight="1">
      <c r="B86" s="13" ph="1"/>
      <c r="D86" s="13" ph="1"/>
      <c r="F86" s="13" ph="1"/>
      <c r="H86" s="13" ph="1"/>
      <c r="I86" s="13" ph="1"/>
      <c r="K86" s="13" ph="1"/>
      <c r="L86" s="13" ph="1"/>
      <c r="N86" s="13" ph="1"/>
      <c r="O86" s="13" ph="1"/>
    </row>
    <row r="87" spans="2:19" ht="18" customHeight="1">
      <c r="B87" s="13" ph="1"/>
      <c r="D87" s="13" ph="1"/>
      <c r="F87" s="13" ph="1"/>
      <c r="H87" s="13" ph="1"/>
      <c r="I87" s="13" ph="1"/>
      <c r="K87" s="13" ph="1"/>
      <c r="L87" s="13" ph="1"/>
      <c r="N87" s="13" ph="1"/>
      <c r="O87" s="13" ph="1"/>
    </row>
    <row r="88" spans="2:19" ht="18" customHeight="1">
      <c r="B88" s="13" ph="1"/>
      <c r="D88" s="13" ph="1"/>
      <c r="F88" s="13" ph="1"/>
      <c r="H88" s="13" ph="1"/>
      <c r="I88" s="13" ph="1"/>
      <c r="K88" s="13" ph="1"/>
      <c r="L88" s="13" ph="1"/>
      <c r="N88" s="13" ph="1"/>
      <c r="O88" s="13" ph="1"/>
    </row>
    <row r="89" spans="2:19" ht="18" customHeight="1">
      <c r="B89" s="13" ph="1"/>
      <c r="D89" s="13" ph="1"/>
      <c r="F89" s="13" ph="1"/>
      <c r="H89" s="13" ph="1"/>
      <c r="I89" s="13" ph="1"/>
      <c r="K89" s="13" ph="1"/>
      <c r="L89" s="13" ph="1"/>
      <c r="N89" s="13" ph="1"/>
      <c r="O89" s="13" ph="1"/>
    </row>
    <row r="90" spans="2:19" ht="18" customHeight="1">
      <c r="B90" s="13" ph="1"/>
      <c r="D90" s="13" ph="1"/>
      <c r="F90" s="13" ph="1"/>
      <c r="H90" s="13" ph="1"/>
      <c r="I90" s="13" ph="1"/>
      <c r="K90" s="13" ph="1"/>
      <c r="L90" s="13" ph="1"/>
      <c r="N90" s="13" ph="1"/>
      <c r="O90" s="13" ph="1"/>
    </row>
    <row r="91" spans="2:19" ht="18" customHeight="1">
      <c r="B91" s="13" ph="1"/>
      <c r="D91" s="13" ph="1"/>
      <c r="F91" s="13" ph="1"/>
      <c r="H91" s="13" ph="1"/>
      <c r="I91" s="13" ph="1"/>
      <c r="K91" s="13" ph="1"/>
      <c r="L91" s="13" ph="1"/>
      <c r="N91" s="13" ph="1"/>
      <c r="O91" s="13" ph="1"/>
    </row>
    <row r="92" spans="2:19" ht="18" customHeight="1">
      <c r="B92" s="13" ph="1"/>
      <c r="D92" s="13" ph="1"/>
      <c r="F92" s="13" ph="1"/>
      <c r="H92" s="13" ph="1"/>
      <c r="I92" s="13" ph="1"/>
      <c r="K92" s="13" ph="1"/>
      <c r="L92" s="13" ph="1"/>
      <c r="N92" s="13" ph="1"/>
      <c r="O92" s="13" ph="1"/>
    </row>
    <row r="93" spans="2:19" ht="18" customHeight="1">
      <c r="B93" s="13" ph="1"/>
      <c r="D93" s="13" ph="1"/>
      <c r="F93" s="13" ph="1"/>
      <c r="H93" s="13" ph="1"/>
      <c r="I93" s="13" ph="1"/>
      <c r="K93" s="13" ph="1"/>
      <c r="L93" s="13" ph="1"/>
      <c r="N93" s="13" ph="1"/>
      <c r="O93" s="13" ph="1"/>
    </row>
    <row r="95" spans="2:19" ht="18" customHeight="1">
      <c r="B95" s="13" ph="1"/>
      <c r="C95" s="35" ph="1"/>
      <c r="D95" s="13" ph="1"/>
      <c r="E95" s="35" ph="1"/>
      <c r="F95" s="13" ph="1"/>
      <c r="G95" s="35" ph="1"/>
      <c r="H95" s="13" ph="1"/>
      <c r="I95" s="13" ph="1"/>
      <c r="J95" s="35" ph="1"/>
      <c r="K95" s="13" ph="1"/>
      <c r="L95" s="13" ph="1"/>
      <c r="M95" s="35" ph="1"/>
      <c r="N95" s="13" ph="1"/>
      <c r="O95" s="13" ph="1"/>
      <c r="P95" s="36" ph="1"/>
      <c r="Q95" s="13" ph="1"/>
      <c r="R95" s="13" ph="1"/>
      <c r="S95" s="13" ph="1"/>
    </row>
    <row r="96" spans="2:19" ht="18" customHeight="1">
      <c r="B96" s="13" ph="1"/>
      <c r="D96" s="13" ph="1"/>
      <c r="F96" s="13" ph="1"/>
      <c r="H96" s="13" ph="1"/>
      <c r="I96" s="13" ph="1"/>
      <c r="K96" s="13" ph="1"/>
      <c r="L96" s="13" ph="1"/>
      <c r="N96" s="13" ph="1"/>
      <c r="O96" s="13" ph="1"/>
    </row>
    <row r="97" spans="2:19" ht="18" customHeight="1">
      <c r="B97" s="13" ph="1"/>
      <c r="D97" s="13" ph="1"/>
      <c r="F97" s="13" ph="1"/>
      <c r="H97" s="13" ph="1"/>
      <c r="I97" s="13" ph="1"/>
      <c r="K97" s="13" ph="1"/>
      <c r="L97" s="13" ph="1"/>
      <c r="N97" s="13" ph="1"/>
      <c r="O97" s="13" ph="1"/>
    </row>
    <row r="98" spans="2:19" ht="18" customHeight="1">
      <c r="B98" s="13" ph="1"/>
      <c r="D98" s="13" ph="1"/>
      <c r="F98" s="13" ph="1"/>
      <c r="H98" s="13" ph="1"/>
      <c r="I98" s="13" ph="1"/>
      <c r="K98" s="13" ph="1"/>
      <c r="L98" s="13" ph="1"/>
      <c r="N98" s="13" ph="1"/>
      <c r="O98" s="13" ph="1"/>
    </row>
    <row r="99" spans="2:19" ht="18" customHeight="1">
      <c r="B99" s="13" ph="1"/>
      <c r="D99" s="13" ph="1"/>
      <c r="F99" s="13" ph="1"/>
      <c r="H99" s="13" ph="1"/>
      <c r="I99" s="13" ph="1"/>
      <c r="K99" s="13" ph="1"/>
      <c r="L99" s="13" ph="1"/>
      <c r="N99" s="13" ph="1"/>
      <c r="O99" s="13" ph="1"/>
    </row>
    <row r="100" spans="2:19" ht="18" customHeight="1">
      <c r="B100" s="13" ph="1"/>
      <c r="D100" s="13" ph="1"/>
      <c r="F100" s="13" ph="1"/>
      <c r="H100" s="13" ph="1"/>
      <c r="I100" s="13" ph="1"/>
      <c r="K100" s="13" ph="1"/>
      <c r="L100" s="13" ph="1"/>
      <c r="N100" s="13" ph="1"/>
      <c r="O100" s="13" ph="1"/>
    </row>
    <row r="101" spans="2:19" ht="18" customHeight="1">
      <c r="B101" s="13" ph="1"/>
      <c r="D101" s="13" ph="1"/>
      <c r="F101" s="13" ph="1"/>
      <c r="H101" s="13" ph="1"/>
      <c r="I101" s="13" ph="1"/>
      <c r="K101" s="13" ph="1"/>
      <c r="L101" s="13" ph="1"/>
      <c r="N101" s="13" ph="1"/>
      <c r="O101" s="13" ph="1"/>
    </row>
    <row r="102" spans="2:19" ht="18" customHeight="1">
      <c r="B102" s="13" ph="1"/>
      <c r="D102" s="13" ph="1"/>
      <c r="F102" s="13" ph="1"/>
      <c r="H102" s="13" ph="1"/>
      <c r="I102" s="13" ph="1"/>
      <c r="K102" s="13" ph="1"/>
      <c r="L102" s="13" ph="1"/>
      <c r="N102" s="13" ph="1"/>
      <c r="O102" s="13" ph="1"/>
    </row>
    <row r="103" spans="2:19" ht="18" customHeight="1">
      <c r="B103" s="13" ph="1"/>
      <c r="D103" s="13" ph="1"/>
      <c r="F103" s="13" ph="1"/>
      <c r="H103" s="13" ph="1"/>
      <c r="I103" s="13" ph="1"/>
      <c r="K103" s="13" ph="1"/>
      <c r="L103" s="13" ph="1"/>
      <c r="N103" s="13" ph="1"/>
      <c r="O103" s="13" ph="1"/>
    </row>
    <row r="104" spans="2:19" ht="18" customHeight="1">
      <c r="B104" s="13" ph="1"/>
      <c r="D104" s="13" ph="1"/>
      <c r="F104" s="13" ph="1"/>
      <c r="H104" s="13" ph="1"/>
      <c r="I104" s="13" ph="1"/>
      <c r="K104" s="13" ph="1"/>
      <c r="L104" s="13" ph="1"/>
      <c r="N104" s="13" ph="1"/>
      <c r="O104" s="13" ph="1"/>
    </row>
    <row r="105" spans="2:19" ht="18" customHeight="1">
      <c r="B105" s="13" ph="1"/>
      <c r="C105" s="35" ph="1"/>
      <c r="D105" s="13" ph="1"/>
      <c r="E105" s="35" ph="1"/>
      <c r="F105" s="13" ph="1"/>
      <c r="G105" s="35" ph="1"/>
      <c r="H105" s="13" ph="1"/>
      <c r="I105" s="13" ph="1"/>
      <c r="J105" s="35" ph="1"/>
      <c r="K105" s="13" ph="1"/>
      <c r="L105" s="13" ph="1"/>
      <c r="M105" s="35" ph="1"/>
      <c r="N105" s="13" ph="1"/>
      <c r="O105" s="13" ph="1"/>
      <c r="P105" s="36" ph="1"/>
      <c r="Q105" s="13" ph="1"/>
      <c r="R105" s="13" ph="1"/>
      <c r="S105" s="13" ph="1"/>
    </row>
    <row r="106" spans="2:19" ht="18" customHeight="1">
      <c r="B106" s="13" ph="1"/>
      <c r="D106" s="13" ph="1"/>
      <c r="F106" s="13" ph="1"/>
      <c r="H106" s="13" ph="1"/>
      <c r="I106" s="13" ph="1"/>
      <c r="K106" s="13" ph="1"/>
      <c r="L106" s="13" ph="1"/>
      <c r="N106" s="13" ph="1"/>
      <c r="O106" s="13" ph="1"/>
    </row>
    <row r="107" spans="2:19" ht="18" customHeight="1">
      <c r="B107" s="13" ph="1"/>
      <c r="D107" s="13" ph="1"/>
      <c r="F107" s="13" ph="1"/>
      <c r="H107" s="13" ph="1"/>
      <c r="I107" s="13" ph="1"/>
      <c r="K107" s="13" ph="1"/>
      <c r="L107" s="13" ph="1"/>
      <c r="N107" s="13" ph="1"/>
      <c r="O107" s="13" ph="1"/>
    </row>
    <row r="108" spans="2:19" ht="18" customHeight="1">
      <c r="B108" s="13" ph="1"/>
      <c r="D108" s="13" ph="1"/>
      <c r="F108" s="13" ph="1"/>
      <c r="H108" s="13" ph="1"/>
      <c r="I108" s="13" ph="1"/>
      <c r="K108" s="13" ph="1"/>
      <c r="L108" s="13" ph="1"/>
      <c r="N108" s="13" ph="1"/>
      <c r="O108" s="13" ph="1"/>
    </row>
    <row r="109" spans="2:19" ht="18" customHeight="1">
      <c r="B109" s="13" ph="1"/>
      <c r="D109" s="13" ph="1"/>
      <c r="F109" s="13" ph="1"/>
      <c r="H109" s="13" ph="1"/>
      <c r="I109" s="13" ph="1"/>
      <c r="K109" s="13" ph="1"/>
      <c r="L109" s="13" ph="1"/>
      <c r="N109" s="13" ph="1"/>
      <c r="O109" s="13" ph="1"/>
    </row>
    <row r="111" spans="2:19" ht="18" customHeight="1">
      <c r="B111" s="13" ph="1"/>
      <c r="C111" s="35" ph="1"/>
      <c r="D111" s="13" ph="1"/>
      <c r="E111" s="35" ph="1"/>
      <c r="F111" s="13" ph="1"/>
      <c r="G111" s="35" ph="1"/>
      <c r="H111" s="13" ph="1"/>
      <c r="I111" s="13" ph="1"/>
      <c r="J111" s="35" ph="1"/>
      <c r="K111" s="13" ph="1"/>
      <c r="L111" s="13" ph="1"/>
      <c r="M111" s="35" ph="1"/>
      <c r="N111" s="13" ph="1"/>
      <c r="O111" s="13" ph="1"/>
      <c r="P111" s="36" ph="1"/>
      <c r="Q111" s="13" ph="1"/>
      <c r="R111" s="13" ph="1"/>
      <c r="S111" s="13" ph="1"/>
    </row>
    <row r="112" spans="2:19" ht="18" customHeight="1">
      <c r="B112" s="13" ph="1"/>
      <c r="D112" s="13" ph="1"/>
      <c r="F112" s="13" ph="1"/>
      <c r="H112" s="13" ph="1"/>
      <c r="I112" s="13" ph="1"/>
      <c r="K112" s="13" ph="1"/>
      <c r="L112" s="13" ph="1"/>
      <c r="N112" s="13" ph="1"/>
      <c r="O112" s="13" ph="1"/>
    </row>
    <row r="113" spans="2:19" ht="18" customHeight="1">
      <c r="B113" s="13" ph="1"/>
      <c r="D113" s="13" ph="1"/>
      <c r="F113" s="13" ph="1"/>
      <c r="H113" s="13" ph="1"/>
      <c r="I113" s="13" ph="1"/>
      <c r="K113" s="13" ph="1"/>
      <c r="L113" s="13" ph="1"/>
      <c r="N113" s="13" ph="1"/>
      <c r="O113" s="13" ph="1"/>
    </row>
    <row r="114" spans="2:19" ht="18" customHeight="1">
      <c r="B114" s="13" ph="1"/>
      <c r="D114" s="13" ph="1"/>
      <c r="F114" s="13" ph="1"/>
      <c r="H114" s="13" ph="1"/>
      <c r="I114" s="13" ph="1"/>
      <c r="K114" s="13" ph="1"/>
      <c r="L114" s="13" ph="1"/>
      <c r="N114" s="13" ph="1"/>
      <c r="O114" s="13" ph="1"/>
    </row>
    <row r="115" spans="2:19" ht="18" customHeight="1">
      <c r="B115" s="13" ph="1"/>
      <c r="C115" s="35" ph="1"/>
      <c r="D115" s="13" ph="1"/>
      <c r="E115" s="35" ph="1"/>
      <c r="F115" s="13" ph="1"/>
      <c r="G115" s="35" ph="1"/>
      <c r="H115" s="13" ph="1"/>
      <c r="I115" s="13" ph="1"/>
      <c r="J115" s="35" ph="1"/>
      <c r="K115" s="13" ph="1"/>
      <c r="L115" s="13" ph="1"/>
      <c r="M115" s="35" ph="1"/>
      <c r="N115" s="13" ph="1"/>
      <c r="O115" s="13" ph="1"/>
      <c r="P115" s="36" ph="1"/>
      <c r="Q115" s="13" ph="1"/>
      <c r="R115" s="13" ph="1"/>
      <c r="S115" s="13" ph="1"/>
    </row>
    <row r="116" spans="2:19" ht="18" customHeight="1">
      <c r="B116" s="13" ph="1"/>
      <c r="D116" s="13" ph="1"/>
      <c r="F116" s="13" ph="1"/>
      <c r="H116" s="13" ph="1"/>
      <c r="I116" s="13" ph="1"/>
      <c r="K116" s="13" ph="1"/>
      <c r="L116" s="13" ph="1"/>
      <c r="N116" s="13" ph="1"/>
      <c r="O116" s="13" ph="1"/>
    </row>
    <row r="117" spans="2:19" ht="18" customHeight="1">
      <c r="B117" s="13" ph="1"/>
      <c r="D117" s="13" ph="1"/>
      <c r="F117" s="13" ph="1"/>
      <c r="H117" s="13" ph="1"/>
      <c r="I117" s="13" ph="1"/>
      <c r="K117" s="13" ph="1"/>
      <c r="L117" s="13" ph="1"/>
      <c r="N117" s="13" ph="1"/>
      <c r="O117" s="13" ph="1"/>
    </row>
    <row r="118" spans="2:19" ht="18" customHeight="1">
      <c r="B118" s="13" ph="1"/>
      <c r="D118" s="13" ph="1"/>
      <c r="F118" s="13" ph="1"/>
      <c r="H118" s="13" ph="1"/>
      <c r="I118" s="13" ph="1"/>
      <c r="K118" s="13" ph="1"/>
      <c r="L118" s="13" ph="1"/>
      <c r="N118" s="13" ph="1"/>
      <c r="O118" s="13" ph="1"/>
    </row>
    <row r="119" spans="2:19" ht="18" customHeight="1">
      <c r="B119" s="13" ph="1"/>
      <c r="D119" s="13" ph="1"/>
      <c r="F119" s="13" ph="1"/>
      <c r="H119" s="13" ph="1"/>
      <c r="I119" s="13" ph="1"/>
      <c r="K119" s="13" ph="1"/>
      <c r="L119" s="13" ph="1"/>
      <c r="N119" s="13" ph="1"/>
      <c r="O119" s="13" ph="1"/>
    </row>
    <row r="121" spans="2:19" ht="18" customHeight="1">
      <c r="B121" s="13" ph="1"/>
      <c r="C121" s="35" ph="1"/>
      <c r="D121" s="13" ph="1"/>
      <c r="E121" s="35" ph="1"/>
      <c r="F121" s="13" ph="1"/>
      <c r="G121" s="35" ph="1"/>
      <c r="H121" s="13" ph="1"/>
      <c r="I121" s="13" ph="1"/>
      <c r="J121" s="35" ph="1"/>
      <c r="K121" s="13" ph="1"/>
      <c r="L121" s="13" ph="1"/>
      <c r="M121" s="35" ph="1"/>
      <c r="N121" s="13" ph="1"/>
      <c r="O121" s="13" ph="1"/>
      <c r="P121" s="36" ph="1"/>
      <c r="Q121" s="13" ph="1"/>
      <c r="R121" s="13" ph="1"/>
      <c r="S121" s="13" ph="1"/>
    </row>
    <row r="122" spans="2:19" ht="18" customHeight="1">
      <c r="B122" s="13" ph="1"/>
      <c r="D122" s="13" ph="1"/>
      <c r="F122" s="13" ph="1"/>
      <c r="H122" s="13" ph="1"/>
      <c r="I122" s="13" ph="1"/>
      <c r="K122" s="13" ph="1"/>
      <c r="L122" s="13" ph="1"/>
      <c r="N122" s="13" ph="1"/>
      <c r="O122" s="13" ph="1"/>
    </row>
  </sheetData>
  <mergeCells count="33">
    <mergeCell ref="A7:A8"/>
    <mergeCell ref="F15:G15"/>
    <mergeCell ref="B1:D2"/>
    <mergeCell ref="F3:G3"/>
    <mergeCell ref="B5:C5"/>
    <mergeCell ref="D5:E5"/>
    <mergeCell ref="F5:G5"/>
    <mergeCell ref="A9:A10"/>
    <mergeCell ref="A11:A12"/>
    <mergeCell ref="A13:A14"/>
    <mergeCell ref="B15:C15"/>
    <mergeCell ref="D15:E15"/>
    <mergeCell ref="F2:G2"/>
    <mergeCell ref="F1:G1"/>
    <mergeCell ref="A1:A2"/>
    <mergeCell ref="A17:A18"/>
    <mergeCell ref="A19:A20"/>
    <mergeCell ref="A21:A22"/>
    <mergeCell ref="A23:A24"/>
    <mergeCell ref="B26:C26"/>
    <mergeCell ref="A38:A39"/>
    <mergeCell ref="A40:A41"/>
    <mergeCell ref="A42:A43"/>
    <mergeCell ref="A44:A45"/>
    <mergeCell ref="F26:G26"/>
    <mergeCell ref="A28:A29"/>
    <mergeCell ref="A30:A31"/>
    <mergeCell ref="A32:A33"/>
    <mergeCell ref="A34:A35"/>
    <mergeCell ref="B36:C36"/>
    <mergeCell ref="D36:E36"/>
    <mergeCell ref="F36:G36"/>
    <mergeCell ref="D26:E26"/>
  </mergeCells>
  <phoneticPr fontId="10"/>
  <pageMargins left="0.36" right="0.21" top="0.34" bottom="0.21" header="0.22" footer="0.14000000000000001"/>
  <pageSetup paperSize="9" scale="99" orientation="portrait" horizontalDpi="4294967293"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38"/>
  <sheetViews>
    <sheetView zoomScaleNormal="100" workbookViewId="0">
      <pane xSplit="3" ySplit="2" topLeftCell="D3" activePane="bottomRight" state="frozen"/>
      <selection activeCell="N42" sqref="N42"/>
      <selection pane="topRight" activeCell="N42" sqref="N42"/>
      <selection pane="bottomLeft" activeCell="N42" sqref="N42"/>
      <selection pane="bottomRight" activeCell="K1" sqref="K1"/>
    </sheetView>
  </sheetViews>
  <sheetFormatPr defaultColWidth="4.125" defaultRowHeight="21" customHeight="1"/>
  <cols>
    <col min="1" max="1" width="5.75" style="209" customWidth="1"/>
    <col min="2" max="2" width="12.375" style="209" customWidth="1"/>
    <col min="3" max="3" width="12.75" style="209" customWidth="1"/>
    <col min="4" max="16384" width="4.125" style="199"/>
  </cols>
  <sheetData>
    <row r="1" spans="1:10" ht="30" customHeight="1" thickTop="1">
      <c r="A1" s="197"/>
      <c r="B1" s="115" t="s">
        <v>262</v>
      </c>
      <c r="C1" s="198" t="s">
        <v>263</v>
      </c>
      <c r="D1" s="501" t="s">
        <v>385</v>
      </c>
      <c r="E1" s="502"/>
      <c r="F1" s="502"/>
      <c r="G1" s="502"/>
      <c r="H1" s="502"/>
      <c r="I1" s="502"/>
      <c r="J1" s="503"/>
    </row>
    <row r="2" spans="1:10" ht="24.95" customHeight="1">
      <c r="A2" s="116" t="s">
        <v>264</v>
      </c>
      <c r="B2" s="117" t="s">
        <v>265</v>
      </c>
      <c r="C2" s="117" t="s">
        <v>266</v>
      </c>
      <c r="D2" s="131" t="s">
        <v>271</v>
      </c>
      <c r="E2" s="118" t="s">
        <v>272</v>
      </c>
      <c r="F2" s="118" t="s">
        <v>267</v>
      </c>
      <c r="G2" s="119" t="s">
        <v>273</v>
      </c>
      <c r="H2" s="119" t="s">
        <v>274</v>
      </c>
      <c r="I2" s="119" t="s">
        <v>268</v>
      </c>
      <c r="J2" s="120" t="s">
        <v>269</v>
      </c>
    </row>
    <row r="3" spans="1:10" ht="21" customHeight="1">
      <c r="A3" s="124">
        <v>1</v>
      </c>
      <c r="B3" s="124" t="s">
        <v>254</v>
      </c>
      <c r="C3" s="124" t="s">
        <v>386</v>
      </c>
      <c r="D3" s="134"/>
      <c r="E3" s="125"/>
      <c r="F3" s="125"/>
      <c r="G3" s="135"/>
      <c r="H3" s="135"/>
      <c r="I3" s="135"/>
      <c r="J3" s="126">
        <f t="shared" ref="J3:J36" si="0">SUM(D3:I3)</f>
        <v>0</v>
      </c>
    </row>
    <row r="4" spans="1:10" ht="21" customHeight="1">
      <c r="A4" s="121">
        <v>2</v>
      </c>
      <c r="B4" s="121" t="s">
        <v>387</v>
      </c>
      <c r="C4" s="121" t="s">
        <v>388</v>
      </c>
      <c r="D4" s="132">
        <v>1</v>
      </c>
      <c r="E4" s="122">
        <v>2</v>
      </c>
      <c r="F4" s="122">
        <v>2</v>
      </c>
      <c r="G4" s="133">
        <v>1</v>
      </c>
      <c r="H4" s="133">
        <v>1</v>
      </c>
      <c r="I4" s="133">
        <v>4</v>
      </c>
      <c r="J4" s="123">
        <f t="shared" si="0"/>
        <v>11</v>
      </c>
    </row>
    <row r="5" spans="1:10" ht="21" customHeight="1">
      <c r="A5" s="124">
        <v>3</v>
      </c>
      <c r="B5" s="124" t="s">
        <v>351</v>
      </c>
      <c r="C5" s="124" t="s">
        <v>389</v>
      </c>
      <c r="D5" s="134"/>
      <c r="E5" s="125"/>
      <c r="F5" s="125"/>
      <c r="G5" s="135">
        <v>2</v>
      </c>
      <c r="H5" s="135">
        <v>1</v>
      </c>
      <c r="I5" s="135">
        <v>1</v>
      </c>
      <c r="J5" s="126">
        <f t="shared" si="0"/>
        <v>4</v>
      </c>
    </row>
    <row r="6" spans="1:10" ht="21" customHeight="1">
      <c r="A6" s="121">
        <v>4</v>
      </c>
      <c r="B6" s="121" t="s">
        <v>353</v>
      </c>
      <c r="C6" s="121" t="s">
        <v>390</v>
      </c>
      <c r="D6" s="132">
        <v>1</v>
      </c>
      <c r="E6" s="122"/>
      <c r="F6" s="122">
        <v>1</v>
      </c>
      <c r="G6" s="133"/>
      <c r="H6" s="133"/>
      <c r="I6" s="133"/>
      <c r="J6" s="123">
        <f t="shared" si="0"/>
        <v>2</v>
      </c>
    </row>
    <row r="7" spans="1:10" ht="21" customHeight="1">
      <c r="A7" s="124">
        <v>5</v>
      </c>
      <c r="B7" s="124" t="s">
        <v>391</v>
      </c>
      <c r="C7" s="124" t="s">
        <v>392</v>
      </c>
      <c r="D7" s="134"/>
      <c r="E7" s="125"/>
      <c r="F7" s="125"/>
      <c r="G7" s="135"/>
      <c r="H7" s="135"/>
      <c r="I7" s="135"/>
      <c r="J7" s="126">
        <f t="shared" si="0"/>
        <v>0</v>
      </c>
    </row>
    <row r="8" spans="1:10" ht="21" customHeight="1">
      <c r="A8" s="121">
        <v>6</v>
      </c>
      <c r="B8" s="121" t="s">
        <v>393</v>
      </c>
      <c r="C8" s="121" t="s">
        <v>394</v>
      </c>
      <c r="D8" s="132"/>
      <c r="E8" s="122"/>
      <c r="F8" s="122"/>
      <c r="G8" s="133"/>
      <c r="H8" s="133"/>
      <c r="I8" s="133"/>
      <c r="J8" s="123">
        <f t="shared" si="0"/>
        <v>0</v>
      </c>
    </row>
    <row r="9" spans="1:10" ht="21" customHeight="1">
      <c r="A9" s="124">
        <v>7</v>
      </c>
      <c r="B9" s="124" t="s">
        <v>355</v>
      </c>
      <c r="C9" s="124" t="s">
        <v>395</v>
      </c>
      <c r="D9" s="200"/>
      <c r="E9" s="125"/>
      <c r="F9" s="125"/>
      <c r="G9" s="135">
        <v>1</v>
      </c>
      <c r="H9" s="135"/>
      <c r="I9" s="135">
        <v>2</v>
      </c>
      <c r="J9" s="126">
        <f t="shared" si="0"/>
        <v>3</v>
      </c>
    </row>
    <row r="10" spans="1:10" ht="21" customHeight="1">
      <c r="A10" s="121">
        <v>8</v>
      </c>
      <c r="B10" s="121" t="s">
        <v>357</v>
      </c>
      <c r="C10" s="121" t="s">
        <v>396</v>
      </c>
      <c r="D10" s="132"/>
      <c r="E10" s="122"/>
      <c r="F10" s="122"/>
      <c r="G10" s="133">
        <v>1</v>
      </c>
      <c r="H10" s="133">
        <v>1</v>
      </c>
      <c r="I10" s="133">
        <v>1</v>
      </c>
      <c r="J10" s="123">
        <f t="shared" si="0"/>
        <v>3</v>
      </c>
    </row>
    <row r="11" spans="1:10" ht="21" customHeight="1">
      <c r="A11" s="124">
        <v>9</v>
      </c>
      <c r="B11" s="124" t="s">
        <v>377</v>
      </c>
      <c r="C11" s="124" t="s">
        <v>397</v>
      </c>
      <c r="D11" s="134"/>
      <c r="E11" s="125"/>
      <c r="F11" s="125"/>
      <c r="G11" s="135"/>
      <c r="H11" s="135"/>
      <c r="I11" s="135"/>
      <c r="J11" s="126">
        <f t="shared" si="0"/>
        <v>0</v>
      </c>
    </row>
    <row r="12" spans="1:10" ht="21" customHeight="1">
      <c r="A12" s="121">
        <v>10</v>
      </c>
      <c r="B12" s="121" t="s">
        <v>398</v>
      </c>
      <c r="C12" s="121" t="s">
        <v>399</v>
      </c>
      <c r="D12" s="132">
        <v>1</v>
      </c>
      <c r="E12" s="122">
        <v>2</v>
      </c>
      <c r="F12" s="122">
        <v>4</v>
      </c>
      <c r="G12" s="133">
        <v>4</v>
      </c>
      <c r="H12" s="133">
        <v>2</v>
      </c>
      <c r="I12" s="133">
        <v>2</v>
      </c>
      <c r="J12" s="123">
        <f t="shared" si="0"/>
        <v>15</v>
      </c>
    </row>
    <row r="13" spans="1:10" ht="21" customHeight="1">
      <c r="A13" s="124">
        <v>11</v>
      </c>
      <c r="B13" s="124" t="s">
        <v>400</v>
      </c>
      <c r="C13" s="124" t="s">
        <v>401</v>
      </c>
      <c r="D13" s="134">
        <v>2</v>
      </c>
      <c r="E13" s="125">
        <v>1</v>
      </c>
      <c r="F13" s="125">
        <v>1</v>
      </c>
      <c r="G13" s="135">
        <v>1</v>
      </c>
      <c r="H13" s="135">
        <v>2</v>
      </c>
      <c r="I13" s="135">
        <v>4</v>
      </c>
      <c r="J13" s="126">
        <f t="shared" si="0"/>
        <v>11</v>
      </c>
    </row>
    <row r="14" spans="1:10" ht="21" customHeight="1">
      <c r="A14" s="121">
        <v>12</v>
      </c>
      <c r="B14" s="121" t="s">
        <v>358</v>
      </c>
      <c r="C14" s="121" t="s">
        <v>402</v>
      </c>
      <c r="D14" s="132">
        <v>2</v>
      </c>
      <c r="E14" s="122"/>
      <c r="F14" s="122"/>
      <c r="G14" s="133">
        <v>2</v>
      </c>
      <c r="H14" s="133"/>
      <c r="I14" s="133"/>
      <c r="J14" s="123">
        <f t="shared" si="0"/>
        <v>4</v>
      </c>
    </row>
    <row r="15" spans="1:10" ht="21" customHeight="1">
      <c r="A15" s="124">
        <v>13</v>
      </c>
      <c r="B15" s="124" t="s">
        <v>360</v>
      </c>
      <c r="C15" s="124" t="s">
        <v>403</v>
      </c>
      <c r="D15" s="134"/>
      <c r="E15" s="125"/>
      <c r="F15" s="125"/>
      <c r="G15" s="135">
        <v>1</v>
      </c>
      <c r="H15" s="135">
        <v>2</v>
      </c>
      <c r="I15" s="135">
        <v>1</v>
      </c>
      <c r="J15" s="126">
        <f t="shared" si="0"/>
        <v>4</v>
      </c>
    </row>
    <row r="16" spans="1:10" ht="21" customHeight="1">
      <c r="A16" s="121">
        <v>14</v>
      </c>
      <c r="B16" s="121" t="s">
        <v>375</v>
      </c>
      <c r="C16" s="121" t="s">
        <v>404</v>
      </c>
      <c r="D16" s="132"/>
      <c r="E16" s="122"/>
      <c r="F16" s="122"/>
      <c r="G16" s="133">
        <v>1</v>
      </c>
      <c r="H16" s="133"/>
      <c r="I16" s="133">
        <v>1</v>
      </c>
      <c r="J16" s="123">
        <f t="shared" si="0"/>
        <v>2</v>
      </c>
    </row>
    <row r="17" spans="1:10" ht="21" customHeight="1">
      <c r="A17" s="124">
        <v>15</v>
      </c>
      <c r="B17" s="124" t="s">
        <v>371</v>
      </c>
      <c r="C17" s="124" t="s">
        <v>339</v>
      </c>
      <c r="D17" s="134">
        <v>1</v>
      </c>
      <c r="E17" s="125">
        <v>1</v>
      </c>
      <c r="F17" s="125"/>
      <c r="G17" s="135"/>
      <c r="H17" s="135"/>
      <c r="I17" s="135">
        <v>1</v>
      </c>
      <c r="J17" s="126">
        <f t="shared" si="0"/>
        <v>3</v>
      </c>
    </row>
    <row r="18" spans="1:10" ht="21" customHeight="1">
      <c r="A18" s="121">
        <v>16</v>
      </c>
      <c r="B18" s="121" t="s">
        <v>405</v>
      </c>
      <c r="C18" s="121" t="s">
        <v>225</v>
      </c>
      <c r="D18" s="132"/>
      <c r="E18" s="122"/>
      <c r="F18" s="122"/>
      <c r="G18" s="133"/>
      <c r="H18" s="133"/>
      <c r="I18" s="133"/>
      <c r="J18" s="123">
        <f t="shared" si="0"/>
        <v>0</v>
      </c>
    </row>
    <row r="19" spans="1:10" ht="21" customHeight="1">
      <c r="A19" s="124">
        <v>17</v>
      </c>
      <c r="B19" s="124" t="s">
        <v>342</v>
      </c>
      <c r="C19" s="124" t="s">
        <v>406</v>
      </c>
      <c r="D19" s="134">
        <v>2</v>
      </c>
      <c r="E19" s="125">
        <v>3</v>
      </c>
      <c r="F19" s="125">
        <v>1</v>
      </c>
      <c r="G19" s="135">
        <v>1</v>
      </c>
      <c r="H19" s="135">
        <v>1</v>
      </c>
      <c r="I19" s="135">
        <v>1</v>
      </c>
      <c r="J19" s="126">
        <f t="shared" si="0"/>
        <v>9</v>
      </c>
    </row>
    <row r="20" spans="1:10" ht="21" customHeight="1">
      <c r="A20" s="121">
        <v>18</v>
      </c>
      <c r="B20" s="121" t="s">
        <v>348</v>
      </c>
      <c r="C20" s="121" t="s">
        <v>407</v>
      </c>
      <c r="D20" s="132"/>
      <c r="E20" s="122"/>
      <c r="F20" s="122">
        <v>1</v>
      </c>
      <c r="G20" s="133">
        <v>1</v>
      </c>
      <c r="H20" s="133">
        <v>1</v>
      </c>
      <c r="I20" s="133">
        <v>2</v>
      </c>
      <c r="J20" s="123">
        <f t="shared" si="0"/>
        <v>5</v>
      </c>
    </row>
    <row r="21" spans="1:10" ht="21" customHeight="1">
      <c r="A21" s="124">
        <v>19</v>
      </c>
      <c r="B21" s="124" t="s">
        <v>343</v>
      </c>
      <c r="C21" s="124" t="s">
        <v>408</v>
      </c>
      <c r="D21" s="134">
        <v>1</v>
      </c>
      <c r="E21" s="125"/>
      <c r="F21" s="125">
        <v>1</v>
      </c>
      <c r="G21" s="135">
        <v>2</v>
      </c>
      <c r="H21" s="135">
        <v>1</v>
      </c>
      <c r="I21" s="135">
        <v>1</v>
      </c>
      <c r="J21" s="126">
        <f t="shared" si="0"/>
        <v>6</v>
      </c>
    </row>
    <row r="22" spans="1:10" ht="21" customHeight="1">
      <c r="A22" s="121">
        <v>20</v>
      </c>
      <c r="B22" s="121" t="s">
        <v>373</v>
      </c>
      <c r="C22" s="121" t="s">
        <v>409</v>
      </c>
      <c r="D22" s="132">
        <v>2</v>
      </c>
      <c r="E22" s="122"/>
      <c r="F22" s="122">
        <v>1</v>
      </c>
      <c r="G22" s="133">
        <v>1</v>
      </c>
      <c r="H22" s="133"/>
      <c r="I22" s="133"/>
      <c r="J22" s="123">
        <f t="shared" si="0"/>
        <v>4</v>
      </c>
    </row>
    <row r="23" spans="1:10" ht="21" customHeight="1">
      <c r="A23" s="124">
        <v>21</v>
      </c>
      <c r="B23" s="124" t="s">
        <v>410</v>
      </c>
      <c r="C23" s="124" t="s">
        <v>411</v>
      </c>
      <c r="D23" s="134"/>
      <c r="E23" s="125"/>
      <c r="F23" s="125"/>
      <c r="G23" s="135"/>
      <c r="H23" s="135"/>
      <c r="I23" s="135"/>
      <c r="J23" s="126">
        <f t="shared" si="0"/>
        <v>0</v>
      </c>
    </row>
    <row r="24" spans="1:10" ht="21" customHeight="1">
      <c r="A24" s="121">
        <v>22</v>
      </c>
      <c r="B24" s="121" t="s">
        <v>345</v>
      </c>
      <c r="C24" s="121" t="s">
        <v>412</v>
      </c>
      <c r="D24" s="132"/>
      <c r="E24" s="122"/>
      <c r="F24" s="122"/>
      <c r="G24" s="133">
        <v>3</v>
      </c>
      <c r="H24" s="133"/>
      <c r="I24" s="133">
        <v>3</v>
      </c>
      <c r="J24" s="123">
        <f t="shared" si="0"/>
        <v>6</v>
      </c>
    </row>
    <row r="25" spans="1:10" ht="21" customHeight="1">
      <c r="A25" s="124">
        <v>23</v>
      </c>
      <c r="B25" s="124" t="s">
        <v>257</v>
      </c>
      <c r="C25" s="124" t="s">
        <v>413</v>
      </c>
      <c r="D25" s="200"/>
      <c r="E25" s="125"/>
      <c r="F25" s="125">
        <v>1</v>
      </c>
      <c r="G25" s="135"/>
      <c r="H25" s="135"/>
      <c r="I25" s="135"/>
      <c r="J25" s="126">
        <f t="shared" si="0"/>
        <v>1</v>
      </c>
    </row>
    <row r="26" spans="1:10" ht="21" customHeight="1">
      <c r="A26" s="121">
        <v>24</v>
      </c>
      <c r="B26" s="121" t="s">
        <v>414</v>
      </c>
      <c r="C26" s="121" t="s">
        <v>415</v>
      </c>
      <c r="D26" s="132">
        <v>1</v>
      </c>
      <c r="E26" s="122">
        <v>1</v>
      </c>
      <c r="F26" s="122">
        <v>1</v>
      </c>
      <c r="G26" s="133">
        <v>1</v>
      </c>
      <c r="H26" s="133"/>
      <c r="I26" s="133"/>
      <c r="J26" s="123">
        <f t="shared" si="0"/>
        <v>4</v>
      </c>
    </row>
    <row r="27" spans="1:10" ht="21" customHeight="1">
      <c r="A27" s="124">
        <v>25</v>
      </c>
      <c r="B27" s="124" t="s">
        <v>365</v>
      </c>
      <c r="C27" s="124" t="s">
        <v>416</v>
      </c>
      <c r="D27" s="134"/>
      <c r="E27" s="125"/>
      <c r="F27" s="125"/>
      <c r="G27" s="135"/>
      <c r="H27" s="135"/>
      <c r="I27" s="135">
        <v>2</v>
      </c>
      <c r="J27" s="126">
        <f t="shared" si="0"/>
        <v>2</v>
      </c>
    </row>
    <row r="28" spans="1:10" ht="21" customHeight="1">
      <c r="A28" s="121">
        <v>26</v>
      </c>
      <c r="B28" s="121" t="s">
        <v>417</v>
      </c>
      <c r="C28" s="121" t="s">
        <v>418</v>
      </c>
      <c r="D28" s="132"/>
      <c r="E28" s="122"/>
      <c r="F28" s="122"/>
      <c r="G28" s="133"/>
      <c r="H28" s="133"/>
      <c r="I28" s="133"/>
      <c r="J28" s="123">
        <f t="shared" si="0"/>
        <v>0</v>
      </c>
    </row>
    <row r="29" spans="1:10" ht="21" customHeight="1">
      <c r="A29" s="124">
        <v>27</v>
      </c>
      <c r="B29" s="124" t="s">
        <v>349</v>
      </c>
      <c r="C29" s="124" t="s">
        <v>419</v>
      </c>
      <c r="D29" s="134"/>
      <c r="E29" s="125"/>
      <c r="F29" s="125"/>
      <c r="G29" s="135"/>
      <c r="H29" s="135">
        <v>2</v>
      </c>
      <c r="I29" s="135">
        <v>2</v>
      </c>
      <c r="J29" s="126">
        <f t="shared" si="0"/>
        <v>4</v>
      </c>
    </row>
    <row r="30" spans="1:10" ht="21" customHeight="1">
      <c r="A30" s="121">
        <v>28</v>
      </c>
      <c r="B30" s="121" t="s">
        <v>420</v>
      </c>
      <c r="C30" s="121" t="s">
        <v>421</v>
      </c>
      <c r="D30" s="132"/>
      <c r="E30" s="122">
        <v>1</v>
      </c>
      <c r="F30" s="122"/>
      <c r="G30" s="133">
        <v>2</v>
      </c>
      <c r="H30" s="133">
        <v>1</v>
      </c>
      <c r="I30" s="133">
        <v>1</v>
      </c>
      <c r="J30" s="123">
        <f t="shared" si="0"/>
        <v>5</v>
      </c>
    </row>
    <row r="31" spans="1:10" ht="21" customHeight="1">
      <c r="A31" s="124">
        <v>29</v>
      </c>
      <c r="B31" s="124" t="s">
        <v>347</v>
      </c>
      <c r="C31" s="124" t="s">
        <v>422</v>
      </c>
      <c r="D31" s="134"/>
      <c r="E31" s="125">
        <v>3</v>
      </c>
      <c r="F31" s="125">
        <v>5</v>
      </c>
      <c r="G31" s="135"/>
      <c r="H31" s="135"/>
      <c r="I31" s="135"/>
      <c r="J31" s="126">
        <f t="shared" si="0"/>
        <v>8</v>
      </c>
    </row>
    <row r="32" spans="1:10" ht="21" customHeight="1">
      <c r="A32" s="121">
        <v>30</v>
      </c>
      <c r="B32" s="121" t="s">
        <v>285</v>
      </c>
      <c r="C32" s="121" t="s">
        <v>423</v>
      </c>
      <c r="D32" s="201"/>
      <c r="E32" s="202"/>
      <c r="F32" s="202"/>
      <c r="G32" s="204"/>
      <c r="H32" s="204"/>
      <c r="I32" s="204"/>
      <c r="J32" s="203">
        <f t="shared" si="0"/>
        <v>0</v>
      </c>
    </row>
    <row r="33" spans="1:10" ht="21" customHeight="1">
      <c r="A33" s="124">
        <v>31</v>
      </c>
      <c r="B33" s="124" t="s">
        <v>424</v>
      </c>
      <c r="C33" s="124" t="s">
        <v>425</v>
      </c>
      <c r="D33" s="134"/>
      <c r="E33" s="125"/>
      <c r="F33" s="125"/>
      <c r="G33" s="135"/>
      <c r="H33" s="135"/>
      <c r="I33" s="135"/>
      <c r="J33" s="126">
        <f t="shared" si="0"/>
        <v>0</v>
      </c>
    </row>
    <row r="34" spans="1:10" ht="21" customHeight="1">
      <c r="A34" s="121">
        <v>32</v>
      </c>
      <c r="B34" s="121" t="s">
        <v>363</v>
      </c>
      <c r="C34" s="121" t="s">
        <v>270</v>
      </c>
      <c r="D34" s="132"/>
      <c r="E34" s="122"/>
      <c r="F34" s="122"/>
      <c r="G34" s="133">
        <v>1</v>
      </c>
      <c r="H34" s="133"/>
      <c r="I34" s="133">
        <v>1</v>
      </c>
      <c r="J34" s="123">
        <f t="shared" si="0"/>
        <v>2</v>
      </c>
    </row>
    <row r="35" spans="1:10" ht="21" customHeight="1">
      <c r="A35" s="127">
        <v>33</v>
      </c>
      <c r="B35" s="127" t="s">
        <v>362</v>
      </c>
      <c r="C35" s="127" t="s">
        <v>426</v>
      </c>
      <c r="D35" s="205">
        <v>1</v>
      </c>
      <c r="E35" s="206"/>
      <c r="F35" s="206"/>
      <c r="G35" s="207">
        <v>1</v>
      </c>
      <c r="H35" s="207"/>
      <c r="I35" s="207"/>
      <c r="J35" s="126">
        <f t="shared" si="0"/>
        <v>2</v>
      </c>
    </row>
    <row r="36" spans="1:10" ht="21" customHeight="1" thickBot="1">
      <c r="A36" s="121">
        <v>34</v>
      </c>
      <c r="B36" s="121" t="s">
        <v>368</v>
      </c>
      <c r="C36" s="208" t="s">
        <v>427</v>
      </c>
      <c r="D36" s="153"/>
      <c r="E36" s="154">
        <v>1</v>
      </c>
      <c r="F36" s="154">
        <v>1</v>
      </c>
      <c r="G36" s="155">
        <v>1</v>
      </c>
      <c r="H36" s="155"/>
      <c r="I36" s="155"/>
      <c r="J36" s="123">
        <f t="shared" si="0"/>
        <v>3</v>
      </c>
    </row>
    <row r="37" spans="1:10" ht="21" customHeight="1" thickTop="1" thickBot="1">
      <c r="B37" s="128"/>
      <c r="C37" s="210"/>
      <c r="D37" s="136">
        <f t="shared" ref="D37:J37" si="1">SUM(D3:D36)</f>
        <v>15</v>
      </c>
      <c r="E37" s="129">
        <f t="shared" si="1"/>
        <v>15</v>
      </c>
      <c r="F37" s="129">
        <f t="shared" si="1"/>
        <v>20</v>
      </c>
      <c r="G37" s="129">
        <f t="shared" si="1"/>
        <v>28</v>
      </c>
      <c r="H37" s="129">
        <f t="shared" si="1"/>
        <v>15</v>
      </c>
      <c r="I37" s="129">
        <f t="shared" si="1"/>
        <v>30</v>
      </c>
      <c r="J37" s="130">
        <f t="shared" si="1"/>
        <v>123</v>
      </c>
    </row>
    <row r="38" spans="1:10" ht="21" customHeight="1" thickTop="1">
      <c r="C38" s="210"/>
    </row>
  </sheetData>
  <mergeCells count="1">
    <mergeCell ref="D1:J1"/>
  </mergeCells>
  <phoneticPr fontId="10"/>
  <printOptions horizontalCentered="1" verticalCentered="1"/>
  <pageMargins left="0.39370078740157483" right="0.35433070866141736" top="0.74803149606299213" bottom="0.43307086614173229"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59"/>
  <sheetViews>
    <sheetView zoomScaleNormal="100" workbookViewId="0">
      <selection activeCell="AB1" sqref="AB1"/>
    </sheetView>
  </sheetViews>
  <sheetFormatPr defaultColWidth="3.25" defaultRowHeight="15.75" customHeight="1"/>
  <cols>
    <col min="28" max="28" width="4.25" customWidth="1"/>
  </cols>
  <sheetData>
    <row r="1" spans="1:26" ht="15.75" customHeight="1">
      <c r="A1" t="s">
        <v>49</v>
      </c>
    </row>
    <row r="2" spans="1:26" ht="15.75" customHeight="1">
      <c r="Z2" s="8" t="s">
        <v>378</v>
      </c>
    </row>
    <row r="3" spans="1:26" ht="15.75" customHeight="1">
      <c r="Z3" s="8" t="s">
        <v>25</v>
      </c>
    </row>
    <row r="4" spans="1:26" ht="15.75" customHeight="1">
      <c r="T4" t="s">
        <v>275</v>
      </c>
      <c r="X4" t="s">
        <v>276</v>
      </c>
      <c r="Z4" s="8"/>
    </row>
    <row r="5" spans="1:26" ht="15.75" customHeight="1">
      <c r="T5" t="s">
        <v>42</v>
      </c>
      <c r="X5" t="s">
        <v>47</v>
      </c>
    </row>
    <row r="6" spans="1:26" ht="15.75" customHeight="1">
      <c r="F6" s="362" t="s">
        <v>53</v>
      </c>
      <c r="G6" s="362"/>
      <c r="H6" s="362"/>
      <c r="I6" s="362"/>
      <c r="J6" s="362"/>
      <c r="K6" s="362"/>
      <c r="L6" s="362"/>
      <c r="M6" s="362"/>
      <c r="N6" s="362"/>
      <c r="O6" s="362"/>
      <c r="P6" s="362"/>
      <c r="Q6" s="362"/>
      <c r="R6" s="362"/>
      <c r="S6" s="362"/>
      <c r="T6" s="362"/>
      <c r="U6" s="362"/>
    </row>
    <row r="8" spans="1:26" ht="15.75" customHeight="1">
      <c r="B8" s="5" t="s">
        <v>54</v>
      </c>
      <c r="C8" s="6"/>
      <c r="D8" s="6"/>
      <c r="E8" s="6"/>
      <c r="F8" s="6"/>
      <c r="G8" s="6"/>
      <c r="H8" s="6"/>
      <c r="I8" s="6"/>
      <c r="J8" s="6"/>
      <c r="K8" s="6"/>
      <c r="L8" s="6"/>
      <c r="M8" s="6"/>
      <c r="N8" s="6"/>
      <c r="O8" s="6"/>
      <c r="P8" s="6"/>
      <c r="Q8" s="6"/>
      <c r="R8" s="6"/>
      <c r="S8" s="6"/>
      <c r="T8" s="6"/>
      <c r="U8" s="6"/>
      <c r="V8" s="6"/>
      <c r="W8" s="6"/>
      <c r="X8" s="6"/>
      <c r="Y8" s="6"/>
      <c r="Z8" s="6"/>
    </row>
    <row r="9" spans="1:26" ht="15.75" customHeight="1">
      <c r="B9" s="327" t="s">
        <v>645</v>
      </c>
      <c r="C9" s="6"/>
      <c r="D9" s="6"/>
      <c r="E9" s="6"/>
      <c r="F9" s="6"/>
      <c r="G9" s="6"/>
      <c r="H9" s="6"/>
      <c r="I9" s="6"/>
      <c r="J9" s="6"/>
      <c r="K9" s="6"/>
      <c r="L9" s="6"/>
      <c r="M9" s="6"/>
      <c r="N9" s="6"/>
      <c r="O9" s="6"/>
      <c r="P9" s="6"/>
      <c r="Q9" s="6"/>
      <c r="R9" s="6"/>
      <c r="S9" s="6"/>
      <c r="T9" s="6"/>
      <c r="U9" s="6"/>
      <c r="V9" s="6"/>
      <c r="W9" s="6"/>
      <c r="X9" s="6"/>
      <c r="Y9" s="6"/>
      <c r="Z9" s="6"/>
    </row>
    <row r="10" spans="1:26" ht="15.75" customHeight="1">
      <c r="A10" s="328"/>
      <c r="B10" s="328" t="s">
        <v>653</v>
      </c>
      <c r="C10" s="328"/>
      <c r="D10" s="328"/>
      <c r="E10" s="328"/>
      <c r="F10" s="328"/>
      <c r="G10" s="328"/>
      <c r="H10" s="328"/>
      <c r="I10" s="328"/>
      <c r="J10" s="328"/>
    </row>
    <row r="11" spans="1:26" ht="15.75" customHeight="1">
      <c r="A11" s="328" t="s">
        <v>654</v>
      </c>
      <c r="B11" s="328"/>
      <c r="C11" s="328"/>
      <c r="D11" s="328"/>
      <c r="E11" s="328"/>
      <c r="F11" s="328"/>
      <c r="G11" s="328"/>
      <c r="H11" s="328"/>
      <c r="I11" s="328"/>
      <c r="J11" s="328"/>
    </row>
    <row r="12" spans="1:26" ht="15.75" customHeight="1">
      <c r="A12" s="328"/>
      <c r="B12" s="328" t="s">
        <v>655</v>
      </c>
      <c r="C12" s="328"/>
      <c r="D12" s="328"/>
      <c r="E12" s="328"/>
      <c r="F12" s="328"/>
      <c r="G12" s="328"/>
      <c r="H12" s="328"/>
      <c r="I12" s="328"/>
      <c r="J12" s="328"/>
    </row>
    <row r="13" spans="1:26" ht="15.75" customHeight="1">
      <c r="A13" s="328" t="s">
        <v>630</v>
      </c>
      <c r="B13" s="328"/>
      <c r="C13" s="328"/>
      <c r="D13" s="328"/>
      <c r="E13" s="328"/>
      <c r="F13" s="328"/>
      <c r="G13" s="328"/>
      <c r="H13" s="328"/>
      <c r="I13" s="328"/>
      <c r="J13" s="328"/>
    </row>
    <row r="15" spans="1:26" ht="15.75" customHeight="1">
      <c r="A15" s="9">
        <v>1</v>
      </c>
      <c r="B15" s="4" t="s">
        <v>337</v>
      </c>
    </row>
    <row r="16" spans="1:26" ht="15.75" customHeight="1">
      <c r="A16" s="195"/>
      <c r="B16" s="188" t="s">
        <v>646</v>
      </c>
    </row>
    <row r="17" spans="1:3" ht="15.75" customHeight="1">
      <c r="B17" t="s">
        <v>656</v>
      </c>
    </row>
    <row r="18" spans="1:3" ht="15.75" customHeight="1">
      <c r="B18" t="s">
        <v>657</v>
      </c>
    </row>
    <row r="20" spans="1:3" ht="15.75" customHeight="1">
      <c r="A20" s="9">
        <v>2</v>
      </c>
      <c r="B20" s="4" t="s">
        <v>87</v>
      </c>
    </row>
    <row r="21" spans="1:3" ht="15.75" customHeight="1">
      <c r="B21" t="s">
        <v>647</v>
      </c>
    </row>
    <row r="23" spans="1:3" ht="15.75" customHeight="1">
      <c r="A23" s="9">
        <v>3</v>
      </c>
      <c r="B23" s="4" t="s">
        <v>55</v>
      </c>
    </row>
    <row r="24" spans="1:3" ht="15.75" customHeight="1">
      <c r="C24" t="s">
        <v>56</v>
      </c>
    </row>
    <row r="25" spans="1:3" ht="15.75" customHeight="1">
      <c r="A25" s="4"/>
      <c r="C25" t="s">
        <v>57</v>
      </c>
    </row>
    <row r="26" spans="1:3" ht="15.75" customHeight="1">
      <c r="C26" t="s">
        <v>58</v>
      </c>
    </row>
    <row r="27" spans="1:3" ht="15.75" customHeight="1">
      <c r="C27" t="s">
        <v>59</v>
      </c>
    </row>
    <row r="28" spans="1:3" ht="15.75" customHeight="1">
      <c r="C28" t="s">
        <v>648</v>
      </c>
    </row>
    <row r="30" spans="1:3" ht="15.75" customHeight="1">
      <c r="A30" s="9">
        <v>4</v>
      </c>
      <c r="B30" s="4" t="s">
        <v>60</v>
      </c>
    </row>
    <row r="31" spans="1:3" ht="15.75" customHeight="1">
      <c r="B31" s="4"/>
      <c r="C31" t="s">
        <v>61</v>
      </c>
    </row>
    <row r="33" spans="1:4" ht="15.75" customHeight="1">
      <c r="C33" t="s">
        <v>62</v>
      </c>
    </row>
    <row r="34" spans="1:4" ht="15.75" customHeight="1">
      <c r="D34" t="s">
        <v>63</v>
      </c>
    </row>
    <row r="35" spans="1:4" ht="15.75" customHeight="1">
      <c r="D35" t="s">
        <v>64</v>
      </c>
    </row>
    <row r="36" spans="1:4" ht="15.75" customHeight="1">
      <c r="D36" t="s">
        <v>65</v>
      </c>
    </row>
    <row r="37" spans="1:4" ht="15.75" customHeight="1">
      <c r="D37" t="s">
        <v>66</v>
      </c>
    </row>
    <row r="39" spans="1:4" ht="15.75" customHeight="1">
      <c r="C39" t="s">
        <v>67</v>
      </c>
    </row>
    <row r="40" spans="1:4" ht="15.75" customHeight="1">
      <c r="D40" t="s">
        <v>68</v>
      </c>
    </row>
    <row r="41" spans="1:4" ht="15.75" customHeight="1">
      <c r="D41" t="s">
        <v>69</v>
      </c>
    </row>
    <row r="43" spans="1:4" ht="15.75" customHeight="1">
      <c r="A43" s="9">
        <v>5</v>
      </c>
      <c r="B43" s="4" t="s">
        <v>70</v>
      </c>
    </row>
    <row r="44" spans="1:4" ht="15.75" customHeight="1">
      <c r="C44" s="10" t="s">
        <v>6</v>
      </c>
      <c r="D44" s="4" t="s">
        <v>71</v>
      </c>
    </row>
    <row r="45" spans="1:4" ht="15.75" customHeight="1">
      <c r="D45" t="s">
        <v>72</v>
      </c>
    </row>
    <row r="46" spans="1:4" ht="15.75" customHeight="1">
      <c r="D46" t="s">
        <v>73</v>
      </c>
    </row>
    <row r="47" spans="1:4" ht="15.75" customHeight="1">
      <c r="D47" t="s">
        <v>74</v>
      </c>
    </row>
    <row r="48" spans="1:4" ht="15.75" customHeight="1">
      <c r="D48" t="s">
        <v>75</v>
      </c>
    </row>
    <row r="51" spans="3:23" ht="15.75" customHeight="1">
      <c r="C51" s="10" t="s">
        <v>0</v>
      </c>
      <c r="D51" s="4" t="s">
        <v>76</v>
      </c>
    </row>
    <row r="52" spans="3:23" ht="15.75" customHeight="1">
      <c r="D52" t="s">
        <v>649</v>
      </c>
    </row>
    <row r="53" spans="3:23" ht="15.75" customHeight="1">
      <c r="D53" s="11" t="s">
        <v>77</v>
      </c>
      <c r="E53" s="11"/>
      <c r="F53" s="11"/>
      <c r="G53" s="11"/>
      <c r="H53" s="11"/>
      <c r="I53" s="11"/>
      <c r="J53" s="7"/>
    </row>
    <row r="54" spans="3:23" ht="15.75" customHeight="1">
      <c r="D54" s="12" t="s">
        <v>79</v>
      </c>
    </row>
    <row r="56" spans="3:23" ht="15.75" customHeight="1">
      <c r="C56" s="10" t="s">
        <v>1</v>
      </c>
      <c r="D56" s="4" t="s">
        <v>78</v>
      </c>
    </row>
    <row r="57" spans="3:23" ht="15.75" customHeight="1">
      <c r="D57" t="s">
        <v>88</v>
      </c>
    </row>
    <row r="59" spans="3:23" ht="15.75" customHeight="1">
      <c r="W59" t="s">
        <v>51</v>
      </c>
    </row>
  </sheetData>
  <mergeCells count="1">
    <mergeCell ref="F6:U6"/>
  </mergeCells>
  <phoneticPr fontId="10"/>
  <pageMargins left="0.47244094488188981" right="0.35433070866141736" top="0.74803149606299213" bottom="0.39370078740157483" header="0.23622047244094491" footer="0.23622047244094491"/>
  <pageSetup paperSize="9" scale="8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9"/>
  <sheetViews>
    <sheetView zoomScaleNormal="100" zoomScaleSheetLayoutView="100" workbookViewId="0">
      <selection activeCell="K1" sqref="K1"/>
    </sheetView>
  </sheetViews>
  <sheetFormatPr defaultRowHeight="13.5"/>
  <cols>
    <col min="1" max="1" width="6.625" customWidth="1"/>
    <col min="2" max="2" width="13.625" customWidth="1"/>
  </cols>
  <sheetData>
    <row r="1" spans="1:10" ht="41.25" customHeight="1">
      <c r="A1" s="1"/>
    </row>
    <row r="2" spans="1:10" ht="20.100000000000001" customHeight="1"/>
    <row r="3" spans="1:10" ht="20.100000000000001" customHeight="1"/>
    <row r="4" spans="1:10" ht="30" customHeight="1">
      <c r="D4" s="358"/>
      <c r="E4" s="358"/>
      <c r="F4" s="358"/>
    </row>
    <row r="5" spans="1:10" ht="20.100000000000001" customHeight="1"/>
    <row r="6" spans="1:10" ht="30" customHeight="1">
      <c r="A6" s="359"/>
      <c r="B6" s="359"/>
      <c r="C6" s="359"/>
      <c r="D6" s="359"/>
      <c r="E6" s="359"/>
      <c r="F6" s="359"/>
      <c r="G6" s="359"/>
      <c r="H6" s="359"/>
      <c r="I6" s="359"/>
    </row>
    <row r="7" spans="1:10" ht="34.5" customHeight="1">
      <c r="A7" s="363" t="s">
        <v>690</v>
      </c>
      <c r="B7" s="363"/>
      <c r="C7" s="363"/>
      <c r="D7" s="363"/>
      <c r="E7" s="363"/>
      <c r="F7" s="363"/>
      <c r="G7" s="363"/>
      <c r="H7" s="363"/>
      <c r="I7" s="363"/>
      <c r="J7" s="363"/>
    </row>
    <row r="8" spans="1:10" ht="20.100000000000001" customHeight="1"/>
    <row r="9" spans="1:10" ht="20.100000000000001" customHeight="1"/>
    <row r="10" spans="1:10" ht="20.100000000000001" customHeight="1"/>
    <row r="11" spans="1:10" ht="20.100000000000001" customHeight="1"/>
    <row r="12" spans="1:10" ht="20.100000000000001" customHeight="1"/>
    <row r="13" spans="1:10" ht="20.100000000000001" customHeight="1"/>
    <row r="14" spans="1:10" ht="20.100000000000001" customHeight="1"/>
    <row r="15" spans="1:10" ht="20.100000000000001" customHeight="1"/>
    <row r="16" spans="1:10" ht="20.100000000000001" customHeight="1"/>
    <row r="17" spans="2:7" ht="20.100000000000001" customHeight="1"/>
    <row r="18" spans="2:7" ht="20.100000000000001" customHeight="1"/>
    <row r="19" spans="2:7" ht="20.100000000000001" customHeight="1"/>
    <row r="20" spans="2:7" ht="20.100000000000001" customHeight="1"/>
    <row r="21" spans="2:7" ht="20.100000000000001" customHeight="1"/>
    <row r="22" spans="2:7" ht="24.95" customHeight="1">
      <c r="G22" s="2"/>
    </row>
    <row r="23" spans="2:7" ht="24.95" customHeight="1">
      <c r="G23" s="2"/>
    </row>
    <row r="24" spans="2:7" ht="26.25" customHeight="1">
      <c r="B24" s="330" t="s">
        <v>22</v>
      </c>
      <c r="C24" s="2"/>
      <c r="D24" s="2" t="s">
        <v>340</v>
      </c>
      <c r="E24" s="2"/>
      <c r="F24" s="2"/>
      <c r="G24" s="2"/>
    </row>
    <row r="25" spans="2:7" ht="26.25" customHeight="1">
      <c r="B25" s="330" t="s">
        <v>650</v>
      </c>
      <c r="C25" s="2"/>
      <c r="D25" s="329" t="s">
        <v>651</v>
      </c>
      <c r="E25" s="2"/>
      <c r="F25" s="2"/>
      <c r="G25" s="2"/>
    </row>
    <row r="26" spans="2:7" ht="26.25" customHeight="1">
      <c r="B26" s="2"/>
      <c r="C26" s="2"/>
      <c r="D26" s="2"/>
      <c r="E26" s="2"/>
      <c r="F26" s="2"/>
      <c r="G26" s="2"/>
    </row>
    <row r="27" spans="2:7" ht="26.25" customHeight="1">
      <c r="B27" s="330" t="s">
        <v>23</v>
      </c>
      <c r="C27" s="2"/>
      <c r="D27" s="2" t="s">
        <v>341</v>
      </c>
      <c r="E27" s="2"/>
      <c r="F27" s="2"/>
      <c r="G27" s="2"/>
    </row>
    <row r="28" spans="2:7" ht="26.25" customHeight="1">
      <c r="B28" s="2"/>
      <c r="C28" s="2"/>
      <c r="D28" s="2"/>
      <c r="E28" s="2"/>
      <c r="F28" s="2"/>
      <c r="G28" s="2"/>
    </row>
    <row r="29" spans="2:7" ht="26.25" customHeight="1">
      <c r="B29" s="330" t="s">
        <v>24</v>
      </c>
      <c r="C29" s="2"/>
      <c r="D29" s="2" t="s">
        <v>25</v>
      </c>
      <c r="E29" s="2"/>
      <c r="F29" s="2"/>
      <c r="G29" s="2"/>
    </row>
    <row r="30" spans="2:7" ht="26.25" customHeight="1">
      <c r="B30" s="2"/>
      <c r="C30" s="2"/>
      <c r="D30" s="3"/>
      <c r="E30" s="2"/>
      <c r="F30" s="2"/>
      <c r="G30" s="2"/>
    </row>
    <row r="31" spans="2:7" ht="26.25" customHeight="1">
      <c r="B31" s="330" t="s">
        <v>26</v>
      </c>
      <c r="C31" s="2"/>
      <c r="F31" s="329" t="s">
        <v>27</v>
      </c>
    </row>
    <row r="32" spans="2:7" ht="30.75" customHeight="1">
      <c r="F32" s="2"/>
    </row>
    <row r="33" ht="20.100000000000001" customHeight="1"/>
    <row r="34" ht="20.100000000000001" customHeight="1"/>
    <row r="35" ht="20.100000000000001" customHeight="1"/>
    <row r="36" ht="20.100000000000001" customHeight="1"/>
    <row r="37" ht="20.100000000000001" customHeight="1"/>
    <row r="38" ht="20.100000000000001" customHeight="1"/>
    <row r="39" ht="20.100000000000001" customHeight="1"/>
    <row r="40" ht="20.100000000000001" customHeight="1"/>
    <row r="41" ht="20.100000000000001" customHeight="1"/>
    <row r="42" ht="20.100000000000001" customHeight="1"/>
    <row r="43" ht="20.100000000000001" customHeight="1"/>
    <row r="44" ht="20.100000000000001" customHeight="1"/>
    <row r="45" ht="20.100000000000001" customHeight="1"/>
    <row r="46" ht="20.100000000000001" customHeight="1"/>
    <row r="47" ht="20.100000000000001" customHeight="1"/>
    <row r="48" ht="20.100000000000001" customHeight="1"/>
    <row r="49" ht="20.100000000000001" customHeight="1"/>
  </sheetData>
  <mergeCells count="1">
    <mergeCell ref="A7:J7"/>
  </mergeCells>
  <phoneticPr fontId="10"/>
  <pageMargins left="0.78740157480314965" right="0.39370078740157483" top="0.70866141732283472" bottom="0.59055118110236227" header="0.35433070866141736" footer="0.35433070866141736"/>
  <pageSetup paperSize="9" orientation="portrait"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8"/>
  <sheetViews>
    <sheetView view="pageBreakPreview" zoomScaleNormal="100" zoomScaleSheetLayoutView="100" workbookViewId="0">
      <selection activeCell="G1" sqref="G1"/>
    </sheetView>
  </sheetViews>
  <sheetFormatPr defaultRowHeight="16.5" customHeight="1"/>
  <cols>
    <col min="1" max="1" width="9" style="141"/>
    <col min="2" max="3" width="9" style="141" customWidth="1"/>
    <col min="4" max="4" width="23.875" style="141" customWidth="1"/>
    <col min="5" max="5" width="19.875" style="141" customWidth="1"/>
    <col min="6" max="6" width="17.625" style="141" customWidth="1"/>
    <col min="7" max="257" width="9" style="141"/>
    <col min="258" max="259" width="9" style="141" customWidth="1"/>
    <col min="260" max="260" width="23.875" style="141" customWidth="1"/>
    <col min="261" max="261" width="19.875" style="141" customWidth="1"/>
    <col min="262" max="262" width="17.625" style="141" customWidth="1"/>
    <col min="263" max="513" width="9" style="141"/>
    <col min="514" max="515" width="9" style="141" customWidth="1"/>
    <col min="516" max="516" width="23.875" style="141" customWidth="1"/>
    <col min="517" max="517" width="19.875" style="141" customWidth="1"/>
    <col min="518" max="518" width="17.625" style="141" customWidth="1"/>
    <col min="519" max="769" width="9" style="141"/>
    <col min="770" max="771" width="9" style="141" customWidth="1"/>
    <col min="772" max="772" width="23.875" style="141" customWidth="1"/>
    <col min="773" max="773" width="19.875" style="141" customWidth="1"/>
    <col min="774" max="774" width="17.625" style="141" customWidth="1"/>
    <col min="775" max="1025" width="9" style="141"/>
    <col min="1026" max="1027" width="9" style="141" customWidth="1"/>
    <col min="1028" max="1028" width="23.875" style="141" customWidth="1"/>
    <col min="1029" max="1029" width="19.875" style="141" customWidth="1"/>
    <col min="1030" max="1030" width="17.625" style="141" customWidth="1"/>
    <col min="1031" max="1281" width="9" style="141"/>
    <col min="1282" max="1283" width="9" style="141" customWidth="1"/>
    <col min="1284" max="1284" width="23.875" style="141" customWidth="1"/>
    <col min="1285" max="1285" width="19.875" style="141" customWidth="1"/>
    <col min="1286" max="1286" width="17.625" style="141" customWidth="1"/>
    <col min="1287" max="1537" width="9" style="141"/>
    <col min="1538" max="1539" width="9" style="141" customWidth="1"/>
    <col min="1540" max="1540" width="23.875" style="141" customWidth="1"/>
    <col min="1541" max="1541" width="19.875" style="141" customWidth="1"/>
    <col min="1542" max="1542" width="17.625" style="141" customWidth="1"/>
    <col min="1543" max="1793" width="9" style="141"/>
    <col min="1794" max="1795" width="9" style="141" customWidth="1"/>
    <col min="1796" max="1796" width="23.875" style="141" customWidth="1"/>
    <col min="1797" max="1797" width="19.875" style="141" customWidth="1"/>
    <col min="1798" max="1798" width="17.625" style="141" customWidth="1"/>
    <col min="1799" max="2049" width="9" style="141"/>
    <col min="2050" max="2051" width="9" style="141" customWidth="1"/>
    <col min="2052" max="2052" width="23.875" style="141" customWidth="1"/>
    <col min="2053" max="2053" width="19.875" style="141" customWidth="1"/>
    <col min="2054" max="2054" width="17.625" style="141" customWidth="1"/>
    <col min="2055" max="2305" width="9" style="141"/>
    <col min="2306" max="2307" width="9" style="141" customWidth="1"/>
    <col min="2308" max="2308" width="23.875" style="141" customWidth="1"/>
    <col min="2309" max="2309" width="19.875" style="141" customWidth="1"/>
    <col min="2310" max="2310" width="17.625" style="141" customWidth="1"/>
    <col min="2311" max="2561" width="9" style="141"/>
    <col min="2562" max="2563" width="9" style="141" customWidth="1"/>
    <col min="2564" max="2564" width="23.875" style="141" customWidth="1"/>
    <col min="2565" max="2565" width="19.875" style="141" customWidth="1"/>
    <col min="2566" max="2566" width="17.625" style="141" customWidth="1"/>
    <col min="2567" max="2817" width="9" style="141"/>
    <col min="2818" max="2819" width="9" style="141" customWidth="1"/>
    <col min="2820" max="2820" width="23.875" style="141" customWidth="1"/>
    <col min="2821" max="2821" width="19.875" style="141" customWidth="1"/>
    <col min="2822" max="2822" width="17.625" style="141" customWidth="1"/>
    <col min="2823" max="3073" width="9" style="141"/>
    <col min="3074" max="3075" width="9" style="141" customWidth="1"/>
    <col min="3076" max="3076" width="23.875" style="141" customWidth="1"/>
    <col min="3077" max="3077" width="19.875" style="141" customWidth="1"/>
    <col min="3078" max="3078" width="17.625" style="141" customWidth="1"/>
    <col min="3079" max="3329" width="9" style="141"/>
    <col min="3330" max="3331" width="9" style="141" customWidth="1"/>
    <col min="3332" max="3332" width="23.875" style="141" customWidth="1"/>
    <col min="3333" max="3333" width="19.875" style="141" customWidth="1"/>
    <col min="3334" max="3334" width="17.625" style="141" customWidth="1"/>
    <col min="3335" max="3585" width="9" style="141"/>
    <col min="3586" max="3587" width="9" style="141" customWidth="1"/>
    <col min="3588" max="3588" width="23.875" style="141" customWidth="1"/>
    <col min="3589" max="3589" width="19.875" style="141" customWidth="1"/>
    <col min="3590" max="3590" width="17.625" style="141" customWidth="1"/>
    <col min="3591" max="3841" width="9" style="141"/>
    <col min="3842" max="3843" width="9" style="141" customWidth="1"/>
    <col min="3844" max="3844" width="23.875" style="141" customWidth="1"/>
    <col min="3845" max="3845" width="19.875" style="141" customWidth="1"/>
    <col min="3846" max="3846" width="17.625" style="141" customWidth="1"/>
    <col min="3847" max="4097" width="9" style="141"/>
    <col min="4098" max="4099" width="9" style="141" customWidth="1"/>
    <col min="4100" max="4100" width="23.875" style="141" customWidth="1"/>
    <col min="4101" max="4101" width="19.875" style="141" customWidth="1"/>
    <col min="4102" max="4102" width="17.625" style="141" customWidth="1"/>
    <col min="4103" max="4353" width="9" style="141"/>
    <col min="4354" max="4355" width="9" style="141" customWidth="1"/>
    <col min="4356" max="4356" width="23.875" style="141" customWidth="1"/>
    <col min="4357" max="4357" width="19.875" style="141" customWidth="1"/>
    <col min="4358" max="4358" width="17.625" style="141" customWidth="1"/>
    <col min="4359" max="4609" width="9" style="141"/>
    <col min="4610" max="4611" width="9" style="141" customWidth="1"/>
    <col min="4612" max="4612" width="23.875" style="141" customWidth="1"/>
    <col min="4613" max="4613" width="19.875" style="141" customWidth="1"/>
    <col min="4614" max="4614" width="17.625" style="141" customWidth="1"/>
    <col min="4615" max="4865" width="9" style="141"/>
    <col min="4866" max="4867" width="9" style="141" customWidth="1"/>
    <col min="4868" max="4868" width="23.875" style="141" customWidth="1"/>
    <col min="4869" max="4869" width="19.875" style="141" customWidth="1"/>
    <col min="4870" max="4870" width="17.625" style="141" customWidth="1"/>
    <col min="4871" max="5121" width="9" style="141"/>
    <col min="5122" max="5123" width="9" style="141" customWidth="1"/>
    <col min="5124" max="5124" width="23.875" style="141" customWidth="1"/>
    <col min="5125" max="5125" width="19.875" style="141" customWidth="1"/>
    <col min="5126" max="5126" width="17.625" style="141" customWidth="1"/>
    <col min="5127" max="5377" width="9" style="141"/>
    <col min="5378" max="5379" width="9" style="141" customWidth="1"/>
    <col min="5380" max="5380" width="23.875" style="141" customWidth="1"/>
    <col min="5381" max="5381" width="19.875" style="141" customWidth="1"/>
    <col min="5382" max="5382" width="17.625" style="141" customWidth="1"/>
    <col min="5383" max="5633" width="9" style="141"/>
    <col min="5634" max="5635" width="9" style="141" customWidth="1"/>
    <col min="5636" max="5636" width="23.875" style="141" customWidth="1"/>
    <col min="5637" max="5637" width="19.875" style="141" customWidth="1"/>
    <col min="5638" max="5638" width="17.625" style="141" customWidth="1"/>
    <col min="5639" max="5889" width="9" style="141"/>
    <col min="5890" max="5891" width="9" style="141" customWidth="1"/>
    <col min="5892" max="5892" width="23.875" style="141" customWidth="1"/>
    <col min="5893" max="5893" width="19.875" style="141" customWidth="1"/>
    <col min="5894" max="5894" width="17.625" style="141" customWidth="1"/>
    <col min="5895" max="6145" width="9" style="141"/>
    <col min="6146" max="6147" width="9" style="141" customWidth="1"/>
    <col min="6148" max="6148" width="23.875" style="141" customWidth="1"/>
    <col min="6149" max="6149" width="19.875" style="141" customWidth="1"/>
    <col min="6150" max="6150" width="17.625" style="141" customWidth="1"/>
    <col min="6151" max="6401" width="9" style="141"/>
    <col min="6402" max="6403" width="9" style="141" customWidth="1"/>
    <col min="6404" max="6404" width="23.875" style="141" customWidth="1"/>
    <col min="6405" max="6405" width="19.875" style="141" customWidth="1"/>
    <col min="6406" max="6406" width="17.625" style="141" customWidth="1"/>
    <col min="6407" max="6657" width="9" style="141"/>
    <col min="6658" max="6659" width="9" style="141" customWidth="1"/>
    <col min="6660" max="6660" width="23.875" style="141" customWidth="1"/>
    <col min="6661" max="6661" width="19.875" style="141" customWidth="1"/>
    <col min="6662" max="6662" width="17.625" style="141" customWidth="1"/>
    <col min="6663" max="6913" width="9" style="141"/>
    <col min="6914" max="6915" width="9" style="141" customWidth="1"/>
    <col min="6916" max="6916" width="23.875" style="141" customWidth="1"/>
    <col min="6917" max="6917" width="19.875" style="141" customWidth="1"/>
    <col min="6918" max="6918" width="17.625" style="141" customWidth="1"/>
    <col min="6919" max="7169" width="9" style="141"/>
    <col min="7170" max="7171" width="9" style="141" customWidth="1"/>
    <col min="7172" max="7172" width="23.875" style="141" customWidth="1"/>
    <col min="7173" max="7173" width="19.875" style="141" customWidth="1"/>
    <col min="7174" max="7174" width="17.625" style="141" customWidth="1"/>
    <col min="7175" max="7425" width="9" style="141"/>
    <col min="7426" max="7427" width="9" style="141" customWidth="1"/>
    <col min="7428" max="7428" width="23.875" style="141" customWidth="1"/>
    <col min="7429" max="7429" width="19.875" style="141" customWidth="1"/>
    <col min="7430" max="7430" width="17.625" style="141" customWidth="1"/>
    <col min="7431" max="7681" width="9" style="141"/>
    <col min="7682" max="7683" width="9" style="141" customWidth="1"/>
    <col min="7684" max="7684" width="23.875" style="141" customWidth="1"/>
    <col min="7685" max="7685" width="19.875" style="141" customWidth="1"/>
    <col min="7686" max="7686" width="17.625" style="141" customWidth="1"/>
    <col min="7687" max="7937" width="9" style="141"/>
    <col min="7938" max="7939" width="9" style="141" customWidth="1"/>
    <col min="7940" max="7940" width="23.875" style="141" customWidth="1"/>
    <col min="7941" max="7941" width="19.875" style="141" customWidth="1"/>
    <col min="7942" max="7942" width="17.625" style="141" customWidth="1"/>
    <col min="7943" max="8193" width="9" style="141"/>
    <col min="8194" max="8195" width="9" style="141" customWidth="1"/>
    <col min="8196" max="8196" width="23.875" style="141" customWidth="1"/>
    <col min="8197" max="8197" width="19.875" style="141" customWidth="1"/>
    <col min="8198" max="8198" width="17.625" style="141" customWidth="1"/>
    <col min="8199" max="8449" width="9" style="141"/>
    <col min="8450" max="8451" width="9" style="141" customWidth="1"/>
    <col min="8452" max="8452" width="23.875" style="141" customWidth="1"/>
    <col min="8453" max="8453" width="19.875" style="141" customWidth="1"/>
    <col min="8454" max="8454" width="17.625" style="141" customWidth="1"/>
    <col min="8455" max="8705" width="9" style="141"/>
    <col min="8706" max="8707" width="9" style="141" customWidth="1"/>
    <col min="8708" max="8708" width="23.875" style="141" customWidth="1"/>
    <col min="8709" max="8709" width="19.875" style="141" customWidth="1"/>
    <col min="8710" max="8710" width="17.625" style="141" customWidth="1"/>
    <col min="8711" max="8961" width="9" style="141"/>
    <col min="8962" max="8963" width="9" style="141" customWidth="1"/>
    <col min="8964" max="8964" width="23.875" style="141" customWidth="1"/>
    <col min="8965" max="8965" width="19.875" style="141" customWidth="1"/>
    <col min="8966" max="8966" width="17.625" style="141" customWidth="1"/>
    <col min="8967" max="9217" width="9" style="141"/>
    <col min="9218" max="9219" width="9" style="141" customWidth="1"/>
    <col min="9220" max="9220" width="23.875" style="141" customWidth="1"/>
    <col min="9221" max="9221" width="19.875" style="141" customWidth="1"/>
    <col min="9222" max="9222" width="17.625" style="141" customWidth="1"/>
    <col min="9223" max="9473" width="9" style="141"/>
    <col min="9474" max="9475" width="9" style="141" customWidth="1"/>
    <col min="9476" max="9476" width="23.875" style="141" customWidth="1"/>
    <col min="9477" max="9477" width="19.875" style="141" customWidth="1"/>
    <col min="9478" max="9478" width="17.625" style="141" customWidth="1"/>
    <col min="9479" max="9729" width="9" style="141"/>
    <col min="9730" max="9731" width="9" style="141" customWidth="1"/>
    <col min="9732" max="9732" width="23.875" style="141" customWidth="1"/>
    <col min="9733" max="9733" width="19.875" style="141" customWidth="1"/>
    <col min="9734" max="9734" width="17.625" style="141" customWidth="1"/>
    <col min="9735" max="9985" width="9" style="141"/>
    <col min="9986" max="9987" width="9" style="141" customWidth="1"/>
    <col min="9988" max="9988" width="23.875" style="141" customWidth="1"/>
    <col min="9989" max="9989" width="19.875" style="141" customWidth="1"/>
    <col min="9990" max="9990" width="17.625" style="141" customWidth="1"/>
    <col min="9991" max="10241" width="9" style="141"/>
    <col min="10242" max="10243" width="9" style="141" customWidth="1"/>
    <col min="10244" max="10244" width="23.875" style="141" customWidth="1"/>
    <col min="10245" max="10245" width="19.875" style="141" customWidth="1"/>
    <col min="10246" max="10246" width="17.625" style="141" customWidth="1"/>
    <col min="10247" max="10497" width="9" style="141"/>
    <col min="10498" max="10499" width="9" style="141" customWidth="1"/>
    <col min="10500" max="10500" width="23.875" style="141" customWidth="1"/>
    <col min="10501" max="10501" width="19.875" style="141" customWidth="1"/>
    <col min="10502" max="10502" width="17.625" style="141" customWidth="1"/>
    <col min="10503" max="10753" width="9" style="141"/>
    <col min="10754" max="10755" width="9" style="141" customWidth="1"/>
    <col min="10756" max="10756" width="23.875" style="141" customWidth="1"/>
    <col min="10757" max="10757" width="19.875" style="141" customWidth="1"/>
    <col min="10758" max="10758" width="17.625" style="141" customWidth="1"/>
    <col min="10759" max="11009" width="9" style="141"/>
    <col min="11010" max="11011" width="9" style="141" customWidth="1"/>
    <col min="11012" max="11012" width="23.875" style="141" customWidth="1"/>
    <col min="11013" max="11013" width="19.875" style="141" customWidth="1"/>
    <col min="11014" max="11014" width="17.625" style="141" customWidth="1"/>
    <col min="11015" max="11265" width="9" style="141"/>
    <col min="11266" max="11267" width="9" style="141" customWidth="1"/>
    <col min="11268" max="11268" width="23.875" style="141" customWidth="1"/>
    <col min="11269" max="11269" width="19.875" style="141" customWidth="1"/>
    <col min="11270" max="11270" width="17.625" style="141" customWidth="1"/>
    <col min="11271" max="11521" width="9" style="141"/>
    <col min="11522" max="11523" width="9" style="141" customWidth="1"/>
    <col min="11524" max="11524" width="23.875" style="141" customWidth="1"/>
    <col min="11525" max="11525" width="19.875" style="141" customWidth="1"/>
    <col min="11526" max="11526" width="17.625" style="141" customWidth="1"/>
    <col min="11527" max="11777" width="9" style="141"/>
    <col min="11778" max="11779" width="9" style="141" customWidth="1"/>
    <col min="11780" max="11780" width="23.875" style="141" customWidth="1"/>
    <col min="11781" max="11781" width="19.875" style="141" customWidth="1"/>
    <col min="11782" max="11782" width="17.625" style="141" customWidth="1"/>
    <col min="11783" max="12033" width="9" style="141"/>
    <col min="12034" max="12035" width="9" style="141" customWidth="1"/>
    <col min="12036" max="12036" width="23.875" style="141" customWidth="1"/>
    <col min="12037" max="12037" width="19.875" style="141" customWidth="1"/>
    <col min="12038" max="12038" width="17.625" style="141" customWidth="1"/>
    <col min="12039" max="12289" width="9" style="141"/>
    <col min="12290" max="12291" width="9" style="141" customWidth="1"/>
    <col min="12292" max="12292" width="23.875" style="141" customWidth="1"/>
    <col min="12293" max="12293" width="19.875" style="141" customWidth="1"/>
    <col min="12294" max="12294" width="17.625" style="141" customWidth="1"/>
    <col min="12295" max="12545" width="9" style="141"/>
    <col min="12546" max="12547" width="9" style="141" customWidth="1"/>
    <col min="12548" max="12548" width="23.875" style="141" customWidth="1"/>
    <col min="12549" max="12549" width="19.875" style="141" customWidth="1"/>
    <col min="12550" max="12550" width="17.625" style="141" customWidth="1"/>
    <col min="12551" max="12801" width="9" style="141"/>
    <col min="12802" max="12803" width="9" style="141" customWidth="1"/>
    <col min="12804" max="12804" width="23.875" style="141" customWidth="1"/>
    <col min="12805" max="12805" width="19.875" style="141" customWidth="1"/>
    <col min="12806" max="12806" width="17.625" style="141" customWidth="1"/>
    <col min="12807" max="13057" width="9" style="141"/>
    <col min="13058" max="13059" width="9" style="141" customWidth="1"/>
    <col min="13060" max="13060" width="23.875" style="141" customWidth="1"/>
    <col min="13061" max="13061" width="19.875" style="141" customWidth="1"/>
    <col min="13062" max="13062" width="17.625" style="141" customWidth="1"/>
    <col min="13063" max="13313" width="9" style="141"/>
    <col min="13314" max="13315" width="9" style="141" customWidth="1"/>
    <col min="13316" max="13316" width="23.875" style="141" customWidth="1"/>
    <col min="13317" max="13317" width="19.875" style="141" customWidth="1"/>
    <col min="13318" max="13318" width="17.625" style="141" customWidth="1"/>
    <col min="13319" max="13569" width="9" style="141"/>
    <col min="13570" max="13571" width="9" style="141" customWidth="1"/>
    <col min="13572" max="13572" width="23.875" style="141" customWidth="1"/>
    <col min="13573" max="13573" width="19.875" style="141" customWidth="1"/>
    <col min="13574" max="13574" width="17.625" style="141" customWidth="1"/>
    <col min="13575" max="13825" width="9" style="141"/>
    <col min="13826" max="13827" width="9" style="141" customWidth="1"/>
    <col min="13828" max="13828" width="23.875" style="141" customWidth="1"/>
    <col min="13829" max="13829" width="19.875" style="141" customWidth="1"/>
    <col min="13830" max="13830" width="17.625" style="141" customWidth="1"/>
    <col min="13831" max="14081" width="9" style="141"/>
    <col min="14082" max="14083" width="9" style="141" customWidth="1"/>
    <col min="14084" max="14084" width="23.875" style="141" customWidth="1"/>
    <col min="14085" max="14085" width="19.875" style="141" customWidth="1"/>
    <col min="14086" max="14086" width="17.625" style="141" customWidth="1"/>
    <col min="14087" max="14337" width="9" style="141"/>
    <col min="14338" max="14339" width="9" style="141" customWidth="1"/>
    <col min="14340" max="14340" width="23.875" style="141" customWidth="1"/>
    <col min="14341" max="14341" width="19.875" style="141" customWidth="1"/>
    <col min="14342" max="14342" width="17.625" style="141" customWidth="1"/>
    <col min="14343" max="14593" width="9" style="141"/>
    <col min="14594" max="14595" width="9" style="141" customWidth="1"/>
    <col min="14596" max="14596" width="23.875" style="141" customWidth="1"/>
    <col min="14597" max="14597" width="19.875" style="141" customWidth="1"/>
    <col min="14598" max="14598" width="17.625" style="141" customWidth="1"/>
    <col min="14599" max="14849" width="9" style="141"/>
    <col min="14850" max="14851" width="9" style="141" customWidth="1"/>
    <col min="14852" max="14852" width="23.875" style="141" customWidth="1"/>
    <col min="14853" max="14853" width="19.875" style="141" customWidth="1"/>
    <col min="14854" max="14854" width="17.625" style="141" customWidth="1"/>
    <col min="14855" max="15105" width="9" style="141"/>
    <col min="15106" max="15107" width="9" style="141" customWidth="1"/>
    <col min="15108" max="15108" width="23.875" style="141" customWidth="1"/>
    <col min="15109" max="15109" width="19.875" style="141" customWidth="1"/>
    <col min="15110" max="15110" width="17.625" style="141" customWidth="1"/>
    <col min="15111" max="15361" width="9" style="141"/>
    <col min="15362" max="15363" width="9" style="141" customWidth="1"/>
    <col min="15364" max="15364" width="23.875" style="141" customWidth="1"/>
    <col min="15365" max="15365" width="19.875" style="141" customWidth="1"/>
    <col min="15366" max="15366" width="17.625" style="141" customWidth="1"/>
    <col min="15367" max="15617" width="9" style="141"/>
    <col min="15618" max="15619" width="9" style="141" customWidth="1"/>
    <col min="15620" max="15620" width="23.875" style="141" customWidth="1"/>
    <col min="15621" max="15621" width="19.875" style="141" customWidth="1"/>
    <col min="15622" max="15622" width="17.625" style="141" customWidth="1"/>
    <col min="15623" max="15873" width="9" style="141"/>
    <col min="15874" max="15875" width="9" style="141" customWidth="1"/>
    <col min="15876" max="15876" width="23.875" style="141" customWidth="1"/>
    <col min="15877" max="15877" width="19.875" style="141" customWidth="1"/>
    <col min="15878" max="15878" width="17.625" style="141" customWidth="1"/>
    <col min="15879" max="16129" width="9" style="141"/>
    <col min="16130" max="16131" width="9" style="141" customWidth="1"/>
    <col min="16132" max="16132" width="23.875" style="141" customWidth="1"/>
    <col min="16133" max="16133" width="19.875" style="141" customWidth="1"/>
    <col min="16134" max="16134" width="17.625" style="141" customWidth="1"/>
    <col min="16135" max="16384" width="9" style="141"/>
  </cols>
  <sheetData>
    <row r="1" spans="1:6" ht="16.5" customHeight="1">
      <c r="A1" s="363" t="s">
        <v>38</v>
      </c>
      <c r="B1" s="364"/>
      <c r="C1" s="364"/>
      <c r="D1" s="364"/>
      <c r="E1" s="364"/>
      <c r="F1" s="364"/>
    </row>
    <row r="2" spans="1:6" ht="16.5" customHeight="1">
      <c r="A2" s="364"/>
      <c r="B2" s="364"/>
      <c r="C2" s="364"/>
      <c r="D2" s="364"/>
      <c r="E2" s="364"/>
      <c r="F2" s="364"/>
    </row>
    <row r="4" spans="1:6" ht="16.5" customHeight="1">
      <c r="B4" s="142" t="s">
        <v>12</v>
      </c>
      <c r="C4" s="142"/>
      <c r="D4" s="360" t="s">
        <v>692</v>
      </c>
      <c r="E4" s="142"/>
    </row>
    <row r="5" spans="1:6" ht="16.5" customHeight="1">
      <c r="B5" s="142" t="s">
        <v>39</v>
      </c>
      <c r="C5" s="142"/>
      <c r="D5" s="142" t="s">
        <v>46</v>
      </c>
      <c r="E5" s="142"/>
      <c r="F5" s="142"/>
    </row>
    <row r="6" spans="1:6" ht="16.5" customHeight="1">
      <c r="B6" s="142" t="s">
        <v>40</v>
      </c>
      <c r="C6" s="142"/>
      <c r="D6" s="360" t="s">
        <v>693</v>
      </c>
      <c r="E6" s="142"/>
      <c r="F6" s="142"/>
    </row>
    <row r="7" spans="1:6" ht="16.5" customHeight="1">
      <c r="B7" s="142" t="s">
        <v>41</v>
      </c>
      <c r="C7" s="142"/>
      <c r="D7" s="142" t="s">
        <v>313</v>
      </c>
      <c r="E7" s="142"/>
      <c r="F7" s="142"/>
    </row>
    <row r="8" spans="1:6" ht="16.5" customHeight="1">
      <c r="B8" s="142"/>
      <c r="C8" s="142"/>
      <c r="D8" s="142"/>
      <c r="E8" s="142"/>
      <c r="F8" s="142"/>
    </row>
    <row r="9" spans="1:6" ht="16.5" customHeight="1">
      <c r="B9" s="142"/>
      <c r="C9" s="142"/>
      <c r="D9" s="142"/>
      <c r="E9" s="142"/>
      <c r="F9" s="142"/>
    </row>
    <row r="10" spans="1:6" ht="16.5" customHeight="1">
      <c r="E10" s="142"/>
    </row>
    <row r="11" spans="1:6" ht="16.5" customHeight="1">
      <c r="A11" s="363" t="s">
        <v>315</v>
      </c>
      <c r="B11" s="364"/>
      <c r="C11" s="364"/>
      <c r="D11" s="364"/>
      <c r="E11" s="364"/>
      <c r="F11" s="364"/>
    </row>
    <row r="12" spans="1:6" ht="16.5" customHeight="1">
      <c r="A12" s="364"/>
      <c r="B12" s="364"/>
      <c r="C12" s="364"/>
      <c r="D12" s="364"/>
      <c r="E12" s="364"/>
      <c r="F12" s="364"/>
    </row>
    <row r="13" spans="1:6" ht="16.5" customHeight="1">
      <c r="B13" s="142" t="s">
        <v>42</v>
      </c>
      <c r="C13" s="142"/>
      <c r="D13" s="143" t="s">
        <v>694</v>
      </c>
      <c r="E13" s="143"/>
      <c r="F13" s="143"/>
    </row>
    <row r="14" spans="1:6" ht="16.5" customHeight="1">
      <c r="B14" s="142" t="s">
        <v>316</v>
      </c>
      <c r="C14" s="142"/>
      <c r="D14" s="143" t="s">
        <v>80</v>
      </c>
      <c r="E14" s="143"/>
      <c r="F14" s="143"/>
    </row>
    <row r="15" spans="1:6" ht="16.5" customHeight="1">
      <c r="B15" s="142" t="s">
        <v>317</v>
      </c>
      <c r="C15" s="142"/>
      <c r="D15" s="143" t="s">
        <v>695</v>
      </c>
      <c r="E15" s="143" t="s">
        <v>43</v>
      </c>
      <c r="F15" s="143"/>
    </row>
    <row r="16" spans="1:6" ht="16.5" customHeight="1">
      <c r="B16" s="142" t="s">
        <v>318</v>
      </c>
      <c r="C16" s="142"/>
      <c r="D16" s="143" t="s">
        <v>48</v>
      </c>
      <c r="E16" s="142"/>
      <c r="F16" s="143"/>
    </row>
    <row r="17" spans="1:6" ht="16.5" customHeight="1">
      <c r="B17" s="142" t="s">
        <v>319</v>
      </c>
      <c r="C17" s="142"/>
      <c r="D17" s="143" t="s">
        <v>696</v>
      </c>
      <c r="E17" s="143"/>
      <c r="F17" s="143"/>
    </row>
    <row r="18" spans="1:6" ht="16.5" customHeight="1">
      <c r="B18" s="142" t="s">
        <v>320</v>
      </c>
      <c r="C18" s="142"/>
      <c r="D18" s="143" t="s">
        <v>314</v>
      </c>
      <c r="F18" s="143"/>
    </row>
    <row r="19" spans="1:6" ht="16.5" customHeight="1">
      <c r="D19" s="143"/>
      <c r="E19" s="143"/>
      <c r="F19" s="143"/>
    </row>
    <row r="20" spans="1:6" ht="16.5" customHeight="1">
      <c r="B20" s="144"/>
      <c r="D20" s="143"/>
      <c r="E20" s="143"/>
      <c r="F20" s="143"/>
    </row>
    <row r="22" spans="1:6" ht="26.25" customHeight="1">
      <c r="A22" s="365" t="s">
        <v>28</v>
      </c>
      <c r="B22" s="365"/>
      <c r="C22" s="365"/>
      <c r="D22" s="365"/>
      <c r="E22" s="365"/>
      <c r="F22" s="365"/>
    </row>
    <row r="24" spans="1:6" ht="16.5" customHeight="1">
      <c r="B24" s="141" t="s">
        <v>29</v>
      </c>
    </row>
    <row r="26" spans="1:6" ht="16.5" customHeight="1">
      <c r="B26" s="141" t="s">
        <v>30</v>
      </c>
      <c r="D26" s="142" t="s">
        <v>41</v>
      </c>
      <c r="E26" s="145" t="s">
        <v>313</v>
      </c>
    </row>
    <row r="28" spans="1:6" ht="16.5" customHeight="1">
      <c r="B28" s="141" t="s">
        <v>31</v>
      </c>
      <c r="D28" s="141" t="s">
        <v>39</v>
      </c>
      <c r="E28" s="145" t="s">
        <v>46</v>
      </c>
    </row>
    <row r="30" spans="1:6" ht="16.5" customHeight="1">
      <c r="B30" s="141" t="s">
        <v>321</v>
      </c>
      <c r="D30" s="141" t="s">
        <v>320</v>
      </c>
      <c r="E30" s="146" t="s">
        <v>314</v>
      </c>
    </row>
    <row r="32" spans="1:6" ht="16.5" customHeight="1">
      <c r="B32" s="141" t="s">
        <v>32</v>
      </c>
      <c r="E32" s="147" t="s">
        <v>21</v>
      </c>
    </row>
    <row r="34" spans="1:8" ht="26.25" customHeight="1">
      <c r="A34" s="365" t="s">
        <v>33</v>
      </c>
      <c r="B34" s="365"/>
      <c r="C34" s="365"/>
      <c r="D34" s="365"/>
      <c r="E34" s="365"/>
      <c r="F34" s="365"/>
    </row>
    <row r="36" spans="1:8" ht="16.5" customHeight="1">
      <c r="B36" s="141" t="s">
        <v>29</v>
      </c>
    </row>
    <row r="38" spans="1:8" ht="16.5" customHeight="1">
      <c r="B38" s="141" t="s">
        <v>34</v>
      </c>
      <c r="D38" s="360" t="s">
        <v>698</v>
      </c>
      <c r="E38" s="147" t="s">
        <v>47</v>
      </c>
      <c r="H38" s="148"/>
    </row>
    <row r="39" spans="1:8" ht="16.5" customHeight="1">
      <c r="E39" s="148"/>
      <c r="H39" s="148"/>
    </row>
    <row r="40" spans="1:8" ht="16.5" customHeight="1">
      <c r="B40" s="141" t="s">
        <v>35</v>
      </c>
      <c r="D40" s="360" t="s">
        <v>697</v>
      </c>
      <c r="E40" s="146" t="s">
        <v>48</v>
      </c>
      <c r="H40" s="148"/>
    </row>
    <row r="41" spans="1:8" ht="16.5" customHeight="1">
      <c r="D41" s="360" t="s">
        <v>699</v>
      </c>
      <c r="E41" s="147" t="s">
        <v>46</v>
      </c>
      <c r="H41" s="148"/>
    </row>
    <row r="42" spans="1:8" ht="16.5" customHeight="1">
      <c r="E42" s="148"/>
      <c r="H42" s="148"/>
    </row>
    <row r="43" spans="1:8" ht="16.5" customHeight="1">
      <c r="B43" s="141" t="s">
        <v>36</v>
      </c>
      <c r="D43" s="360" t="s">
        <v>700</v>
      </c>
      <c r="E43" s="147" t="s">
        <v>312</v>
      </c>
      <c r="H43" s="148"/>
    </row>
    <row r="44" spans="1:8" ht="16.5" customHeight="1">
      <c r="E44" s="148"/>
      <c r="H44" s="148"/>
    </row>
    <row r="45" spans="1:8" ht="16.5" customHeight="1">
      <c r="B45" s="141" t="s">
        <v>37</v>
      </c>
      <c r="D45" s="360" t="s">
        <v>698</v>
      </c>
      <c r="E45" s="147" t="s">
        <v>47</v>
      </c>
      <c r="H45" s="148"/>
    </row>
    <row r="46" spans="1:8" ht="16.5" customHeight="1">
      <c r="E46" s="148"/>
      <c r="H46" s="148"/>
    </row>
    <row r="47" spans="1:8" ht="16.5" customHeight="1">
      <c r="B47" s="141" t="s">
        <v>32</v>
      </c>
      <c r="E47" s="147" t="s">
        <v>21</v>
      </c>
      <c r="H47" s="148"/>
    </row>
    <row r="48" spans="1:8" ht="16.5" customHeight="1">
      <c r="D48" s="149"/>
      <c r="E48" s="149"/>
      <c r="G48" s="148"/>
      <c r="H48" s="148"/>
    </row>
  </sheetData>
  <mergeCells count="4">
    <mergeCell ref="A1:F2"/>
    <mergeCell ref="A11:F12"/>
    <mergeCell ref="A22:F22"/>
    <mergeCell ref="A34:F34"/>
  </mergeCells>
  <phoneticPr fontId="10"/>
  <pageMargins left="0.81" right="0.37" top="0.76" bottom="0.41" header="0.31" footer="0.23"/>
  <pageSetup paperSize="9" orientation="portrait"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9"/>
  <sheetViews>
    <sheetView zoomScaleNormal="100" zoomScaleSheetLayoutView="100" workbookViewId="0">
      <selection activeCell="I1" sqref="I1"/>
    </sheetView>
  </sheetViews>
  <sheetFormatPr defaultColWidth="9" defaultRowHeight="18.95" customHeight="1"/>
  <cols>
    <col min="1" max="8" width="12.125" style="19" customWidth="1"/>
    <col min="9" max="10" width="9.375" style="19" customWidth="1"/>
    <col min="11" max="11" width="9.375" style="82" customWidth="1"/>
    <col min="12" max="16384" width="9" style="82"/>
  </cols>
  <sheetData>
    <row r="1" spans="1:14" ht="18.95" customHeight="1">
      <c r="A1" s="373" t="s">
        <v>83</v>
      </c>
      <c r="B1" s="373"/>
      <c r="C1" s="373"/>
      <c r="D1" s="373"/>
      <c r="E1" s="373"/>
      <c r="F1" s="373"/>
      <c r="G1" s="373"/>
      <c r="H1" s="81"/>
      <c r="I1" s="81"/>
      <c r="J1" s="81"/>
    </row>
    <row r="2" spans="1:14" ht="18.95" customHeight="1" thickBot="1">
      <c r="A2" s="94"/>
      <c r="B2" s="94"/>
      <c r="C2" s="94"/>
      <c r="D2" s="94"/>
      <c r="E2" s="94"/>
      <c r="F2" s="94"/>
      <c r="G2" s="94"/>
      <c r="H2" s="81"/>
      <c r="I2" s="81"/>
      <c r="J2" s="81"/>
    </row>
    <row r="3" spans="1:14" ht="18.95" customHeight="1">
      <c r="A3" s="331" t="s">
        <v>309</v>
      </c>
      <c r="B3" s="332" t="s">
        <v>310</v>
      </c>
      <c r="C3" s="332" t="s">
        <v>311</v>
      </c>
      <c r="D3" s="139"/>
      <c r="E3" s="139"/>
      <c r="F3" s="139"/>
      <c r="G3" s="140"/>
      <c r="H3" s="83"/>
      <c r="I3" s="137"/>
      <c r="J3" s="137"/>
    </row>
    <row r="4" spans="1:14" ht="18.95" customHeight="1">
      <c r="A4" s="23" t="s">
        <v>240</v>
      </c>
      <c r="B4" s="14" t="s">
        <v>227</v>
      </c>
      <c r="C4" s="14" t="s">
        <v>223</v>
      </c>
      <c r="D4" s="24" t="s">
        <v>286</v>
      </c>
      <c r="E4" s="25" t="s">
        <v>287</v>
      </c>
      <c r="F4" s="25" t="s">
        <v>652</v>
      </c>
      <c r="G4" s="26"/>
      <c r="H4" s="83"/>
      <c r="I4" s="20"/>
      <c r="J4" s="20"/>
    </row>
    <row r="5" spans="1:14" ht="18.95" customHeight="1">
      <c r="A5" s="27" t="s">
        <v>20</v>
      </c>
      <c r="B5" s="15" t="s">
        <v>226</v>
      </c>
      <c r="C5" s="16" t="s">
        <v>227</v>
      </c>
      <c r="D5" s="104" t="s">
        <v>288</v>
      </c>
      <c r="E5" s="28"/>
      <c r="F5" s="28"/>
      <c r="G5" s="107"/>
      <c r="H5" s="84"/>
      <c r="I5" s="20"/>
      <c r="J5" s="85"/>
      <c r="L5"/>
      <c r="M5" s="86"/>
      <c r="N5" s="86"/>
    </row>
    <row r="6" spans="1:14" ht="18.95" customHeight="1">
      <c r="A6" s="95" t="s">
        <v>18</v>
      </c>
      <c r="B6" s="96" t="s">
        <v>303</v>
      </c>
      <c r="C6" s="97" t="s">
        <v>224</v>
      </c>
      <c r="D6" s="24" t="s">
        <v>289</v>
      </c>
      <c r="E6" s="25" t="s">
        <v>290</v>
      </c>
      <c r="F6" s="25" t="s">
        <v>291</v>
      </c>
      <c r="G6" s="26"/>
      <c r="H6" s="84"/>
      <c r="I6" s="20"/>
      <c r="J6" s="85"/>
      <c r="L6"/>
      <c r="M6" s="86"/>
      <c r="N6" s="86"/>
    </row>
    <row r="7" spans="1:14" ht="18.95" customHeight="1">
      <c r="A7" s="27" t="s">
        <v>19</v>
      </c>
      <c r="B7" s="109" t="s">
        <v>228</v>
      </c>
      <c r="C7" s="194"/>
      <c r="D7" s="104" t="s">
        <v>292</v>
      </c>
      <c r="E7" s="28" t="s">
        <v>281</v>
      </c>
      <c r="F7" s="28" t="s">
        <v>361</v>
      </c>
      <c r="G7" s="107"/>
      <c r="H7" s="84"/>
      <c r="I7" s="20"/>
      <c r="J7" s="85"/>
      <c r="L7"/>
      <c r="M7" s="86"/>
      <c r="N7" s="86"/>
    </row>
    <row r="8" spans="1:14" ht="18.95" customHeight="1">
      <c r="A8" s="27" t="s">
        <v>255</v>
      </c>
      <c r="B8" s="15" t="s">
        <v>229</v>
      </c>
      <c r="C8" s="16" t="s">
        <v>45</v>
      </c>
      <c r="D8" s="28" t="s">
        <v>293</v>
      </c>
      <c r="E8" s="28" t="s">
        <v>613</v>
      </c>
      <c r="F8" s="28"/>
      <c r="G8" s="107"/>
      <c r="H8" s="84"/>
      <c r="I8" s="20"/>
      <c r="J8" s="85"/>
      <c r="L8"/>
      <c r="M8" s="86"/>
      <c r="N8" s="86"/>
    </row>
    <row r="9" spans="1:14" ht="18.95" customHeight="1">
      <c r="A9" s="27" t="s">
        <v>44</v>
      </c>
      <c r="B9" s="15" t="s">
        <v>304</v>
      </c>
      <c r="C9" s="16"/>
      <c r="D9" s="104" t="s">
        <v>294</v>
      </c>
      <c r="E9" s="28" t="s">
        <v>295</v>
      </c>
      <c r="F9" s="28" t="s">
        <v>366</v>
      </c>
      <c r="G9" s="107"/>
      <c r="H9" s="84"/>
      <c r="I9" s="20"/>
      <c r="J9" s="85"/>
      <c r="L9"/>
      <c r="M9" s="86"/>
      <c r="N9" s="86"/>
    </row>
    <row r="10" spans="1:14" ht="18.95" customHeight="1">
      <c r="A10" s="27" t="s">
        <v>221</v>
      </c>
      <c r="B10" s="15" t="s">
        <v>230</v>
      </c>
      <c r="C10" s="17"/>
      <c r="D10" s="104" t="s">
        <v>296</v>
      </c>
      <c r="E10" s="28" t="s">
        <v>297</v>
      </c>
      <c r="F10" s="28"/>
      <c r="G10" s="107"/>
      <c r="H10" s="84"/>
      <c r="I10" s="20"/>
      <c r="J10" s="85"/>
      <c r="L10"/>
      <c r="M10" s="86"/>
      <c r="N10" s="86"/>
    </row>
    <row r="11" spans="1:14" ht="18.95" customHeight="1">
      <c r="A11" s="29" t="s">
        <v>256</v>
      </c>
      <c r="B11" s="109" t="s">
        <v>305</v>
      </c>
      <c r="C11" s="108"/>
      <c r="D11" s="104" t="s">
        <v>298</v>
      </c>
      <c r="E11" s="28" t="s">
        <v>368</v>
      </c>
      <c r="F11" s="28"/>
      <c r="G11" s="107"/>
      <c r="H11" s="84"/>
      <c r="I11" s="20"/>
      <c r="J11" s="85"/>
      <c r="L11"/>
      <c r="M11" s="86"/>
      <c r="N11" s="86"/>
    </row>
    <row r="12" spans="1:14" ht="18.95" customHeight="1">
      <c r="A12" s="29" t="s">
        <v>90</v>
      </c>
      <c r="B12" s="109" t="s">
        <v>306</v>
      </c>
      <c r="C12" s="16" t="s">
        <v>307</v>
      </c>
      <c r="D12" s="104" t="s">
        <v>299</v>
      </c>
      <c r="E12" s="28" t="s">
        <v>257</v>
      </c>
      <c r="F12" s="28"/>
      <c r="G12" s="107"/>
      <c r="H12" s="84"/>
      <c r="I12" s="20"/>
      <c r="J12" s="85"/>
      <c r="L12"/>
      <c r="M12" s="86"/>
      <c r="N12" s="86"/>
    </row>
    <row r="13" spans="1:14" ht="18.95" customHeight="1">
      <c r="A13" s="29" t="s">
        <v>50</v>
      </c>
      <c r="B13" s="109" t="s">
        <v>226</v>
      </c>
      <c r="C13" s="17" t="s">
        <v>45</v>
      </c>
      <c r="D13" s="110" t="s">
        <v>280</v>
      </c>
      <c r="E13" s="111" t="s">
        <v>300</v>
      </c>
      <c r="F13" s="111" t="s">
        <v>301</v>
      </c>
      <c r="G13" s="112" t="s">
        <v>302</v>
      </c>
      <c r="H13" s="84"/>
      <c r="I13" s="20"/>
      <c r="J13" s="85"/>
      <c r="L13"/>
      <c r="M13" s="86"/>
      <c r="N13" s="86"/>
    </row>
    <row r="14" spans="1:14" ht="18.95" customHeight="1">
      <c r="A14" s="29" t="s">
        <v>258</v>
      </c>
      <c r="B14" s="109" t="s">
        <v>259</v>
      </c>
      <c r="C14" s="113"/>
      <c r="D14" s="104" t="s">
        <v>300</v>
      </c>
      <c r="E14" s="28" t="s">
        <v>301</v>
      </c>
      <c r="F14" s="28" t="s">
        <v>302</v>
      </c>
      <c r="G14" s="90"/>
      <c r="H14" s="84"/>
      <c r="I14" s="20"/>
      <c r="J14" s="85"/>
      <c r="L14"/>
      <c r="M14" s="86"/>
      <c r="N14" s="86"/>
    </row>
    <row r="15" spans="1:14" ht="18.95" customHeight="1">
      <c r="A15" s="184" t="s">
        <v>260</v>
      </c>
      <c r="B15" s="22" t="s">
        <v>232</v>
      </c>
      <c r="C15" s="113"/>
      <c r="D15" s="189"/>
      <c r="E15" s="105" t="s">
        <v>301</v>
      </c>
      <c r="F15" s="105" t="s">
        <v>302</v>
      </c>
      <c r="G15" s="106"/>
      <c r="H15" s="84"/>
      <c r="I15" s="20"/>
      <c r="J15" s="85"/>
      <c r="L15"/>
      <c r="M15" s="86"/>
      <c r="N15" s="86"/>
    </row>
    <row r="16" spans="1:14" ht="18.95" customHeight="1">
      <c r="A16" s="374" t="s">
        <v>91</v>
      </c>
      <c r="B16" s="30" t="s">
        <v>231</v>
      </c>
      <c r="C16" s="30" t="s">
        <v>233</v>
      </c>
      <c r="D16" s="30" t="s">
        <v>234</v>
      </c>
      <c r="E16" s="30" t="s">
        <v>235</v>
      </c>
      <c r="F16" s="30"/>
      <c r="G16" s="191"/>
      <c r="H16" s="84"/>
      <c r="I16" s="20"/>
      <c r="J16" s="85"/>
      <c r="L16"/>
      <c r="M16" s="86"/>
      <c r="N16" s="86"/>
    </row>
    <row r="17" spans="1:14" ht="18.95" customHeight="1" thickBot="1">
      <c r="A17" s="375"/>
      <c r="B17" s="21" t="s">
        <v>236</v>
      </c>
      <c r="C17" s="31" t="s">
        <v>237</v>
      </c>
      <c r="D17" s="31" t="s">
        <v>238</v>
      </c>
      <c r="E17" s="32" t="s">
        <v>239</v>
      </c>
      <c r="F17" s="31"/>
      <c r="G17" s="33"/>
      <c r="I17" s="20"/>
      <c r="J17" s="85"/>
      <c r="L17"/>
      <c r="M17" s="86"/>
      <c r="N17" s="86"/>
    </row>
    <row r="18" spans="1:14" ht="18.95" customHeight="1" thickBot="1">
      <c r="A18" s="20"/>
      <c r="B18" s="20"/>
      <c r="C18" s="20"/>
      <c r="D18" s="20"/>
      <c r="E18" s="20"/>
      <c r="F18" s="20"/>
      <c r="G18" s="20"/>
      <c r="H18" s="20"/>
      <c r="I18" s="20"/>
      <c r="J18" s="85"/>
      <c r="L18"/>
      <c r="M18" s="86"/>
      <c r="N18" s="86"/>
    </row>
    <row r="19" spans="1:14" ht="18.95" customHeight="1">
      <c r="A19" s="370" t="s">
        <v>219</v>
      </c>
      <c r="B19" s="371"/>
      <c r="C19" s="371"/>
      <c r="D19" s="371"/>
      <c r="E19" s="371"/>
      <c r="F19" s="371"/>
      <c r="G19" s="371"/>
      <c r="H19" s="372"/>
      <c r="I19" s="20"/>
      <c r="J19" s="85"/>
      <c r="L19"/>
      <c r="M19" s="86"/>
      <c r="N19" s="86"/>
    </row>
    <row r="20" spans="1:14" ht="18.95" customHeight="1">
      <c r="A20" s="87" t="s">
        <v>81</v>
      </c>
      <c r="B20" s="367" t="s">
        <v>82</v>
      </c>
      <c r="C20" s="368"/>
      <c r="D20" s="369"/>
      <c r="E20" s="87" t="s">
        <v>81</v>
      </c>
      <c r="F20" s="367" t="s">
        <v>82</v>
      </c>
      <c r="G20" s="368"/>
      <c r="H20" s="369"/>
      <c r="I20" s="20"/>
      <c r="J20" s="85"/>
      <c r="L20"/>
      <c r="M20" s="86"/>
      <c r="N20" s="86"/>
    </row>
    <row r="21" spans="1:14" ht="18.95" customHeight="1">
      <c r="A21" s="88">
        <v>1</v>
      </c>
      <c r="B21" s="89" t="s">
        <v>277</v>
      </c>
      <c r="C21" s="89"/>
      <c r="D21" s="89" t="s">
        <v>614</v>
      </c>
      <c r="E21" s="27">
        <v>8</v>
      </c>
      <c r="F21" s="28" t="s">
        <v>280</v>
      </c>
      <c r="G21" s="28" t="s">
        <v>374</v>
      </c>
      <c r="H21" s="90" t="s">
        <v>620</v>
      </c>
    </row>
    <row r="22" spans="1:14" ht="18.95" customHeight="1">
      <c r="A22" s="27">
        <v>2</v>
      </c>
      <c r="B22" s="28" t="s">
        <v>278</v>
      </c>
      <c r="C22" s="28"/>
      <c r="D22" s="28" t="s">
        <v>615</v>
      </c>
      <c r="E22" s="27">
        <v>9</v>
      </c>
      <c r="F22" s="28" t="s">
        <v>352</v>
      </c>
      <c r="G22" s="28" t="s">
        <v>376</v>
      </c>
      <c r="H22" s="90"/>
    </row>
    <row r="23" spans="1:14" ht="18.95" customHeight="1" thickBot="1">
      <c r="A23" s="27">
        <v>3</v>
      </c>
      <c r="B23" s="28" t="s">
        <v>282</v>
      </c>
      <c r="C23" s="28" t="s">
        <v>366</v>
      </c>
      <c r="D23" s="90" t="s">
        <v>616</v>
      </c>
      <c r="E23" s="29">
        <v>10</v>
      </c>
      <c r="F23" s="111" t="s">
        <v>284</v>
      </c>
      <c r="G23" s="111" t="s">
        <v>359</v>
      </c>
      <c r="H23" s="112"/>
    </row>
    <row r="24" spans="1:14" ht="18.95" customHeight="1" thickTop="1">
      <c r="A24" s="27">
        <v>4</v>
      </c>
      <c r="B24" s="28" t="s">
        <v>281</v>
      </c>
      <c r="C24" s="28" t="s">
        <v>354</v>
      </c>
      <c r="D24" s="90" t="s">
        <v>617</v>
      </c>
      <c r="E24" s="280">
        <v>11</v>
      </c>
      <c r="F24" s="281" t="s">
        <v>356</v>
      </c>
      <c r="G24" s="281" t="s">
        <v>361</v>
      </c>
      <c r="H24" s="376" t="s">
        <v>621</v>
      </c>
    </row>
    <row r="25" spans="1:14" ht="18.95" customHeight="1">
      <c r="A25" s="29">
        <v>5</v>
      </c>
      <c r="B25" s="111" t="s">
        <v>344</v>
      </c>
      <c r="C25" s="111" t="s">
        <v>369</v>
      </c>
      <c r="D25" s="112" t="s">
        <v>618</v>
      </c>
      <c r="E25" s="29">
        <v>12</v>
      </c>
      <c r="F25" s="111" t="s">
        <v>283</v>
      </c>
      <c r="G25" s="111" t="s">
        <v>370</v>
      </c>
      <c r="H25" s="377"/>
    </row>
    <row r="26" spans="1:14" ht="18.95" customHeight="1">
      <c r="A26" s="29">
        <v>6</v>
      </c>
      <c r="B26" s="111" t="s">
        <v>346</v>
      </c>
      <c r="C26" s="111"/>
      <c r="D26" s="112" t="s">
        <v>619</v>
      </c>
      <c r="E26" s="29">
        <v>13</v>
      </c>
      <c r="F26" s="111" t="s">
        <v>350</v>
      </c>
      <c r="G26" s="111" t="s">
        <v>612</v>
      </c>
      <c r="H26" s="377"/>
    </row>
    <row r="27" spans="1:14" ht="18.95" customHeight="1" thickBot="1">
      <c r="A27" s="91">
        <v>7</v>
      </c>
      <c r="B27" s="92" t="s">
        <v>279</v>
      </c>
      <c r="C27" s="92" t="s">
        <v>372</v>
      </c>
      <c r="D27" s="190" t="s">
        <v>628</v>
      </c>
      <c r="E27" s="91">
        <v>14</v>
      </c>
      <c r="F27" s="92" t="s">
        <v>367</v>
      </c>
      <c r="G27" s="92" t="s">
        <v>613</v>
      </c>
      <c r="H27" s="378"/>
    </row>
    <row r="28" spans="1:14" ht="18.95" customHeight="1">
      <c r="A28" s="379" t="s">
        <v>689</v>
      </c>
      <c r="B28" s="379"/>
      <c r="C28" s="379"/>
      <c r="D28" s="379"/>
      <c r="E28" s="379"/>
      <c r="F28" s="379"/>
      <c r="G28" s="379"/>
      <c r="H28" s="379"/>
    </row>
    <row r="29" spans="1:14" ht="18.95" customHeight="1">
      <c r="A29" s="138"/>
      <c r="B29" s="366"/>
      <c r="C29" s="366"/>
      <c r="D29" s="138"/>
      <c r="E29" s="138"/>
      <c r="F29" s="366"/>
      <c r="G29" s="366"/>
      <c r="H29" s="138"/>
      <c r="I29" s="20"/>
      <c r="J29" s="85"/>
      <c r="L29"/>
      <c r="M29" s="86"/>
      <c r="N29" s="86"/>
    </row>
    <row r="30" spans="1:14" ht="18.95" customHeight="1">
      <c r="A30" s="138"/>
      <c r="B30" s="138"/>
      <c r="C30" s="138"/>
      <c r="D30" s="138"/>
      <c r="E30" s="138"/>
      <c r="F30" s="138"/>
      <c r="G30" s="138"/>
      <c r="H30" s="138"/>
    </row>
    <row r="31" spans="1:14" ht="18.95" customHeight="1">
      <c r="A31" s="138"/>
      <c r="B31" s="138"/>
      <c r="C31" s="138"/>
      <c r="D31" s="138"/>
      <c r="E31" s="138"/>
      <c r="F31" s="138"/>
      <c r="G31" s="138"/>
      <c r="H31" s="138"/>
    </row>
    <row r="32" spans="1:14" ht="18.95" customHeight="1">
      <c r="A32" s="138"/>
      <c r="B32" s="138"/>
      <c r="C32" s="138"/>
      <c r="D32" s="138"/>
      <c r="E32" s="138"/>
      <c r="F32" s="138"/>
      <c r="G32" s="138"/>
      <c r="H32" s="138"/>
    </row>
    <row r="33" spans="1:8" ht="18.95" customHeight="1">
      <c r="A33" s="138"/>
      <c r="B33" s="138"/>
      <c r="C33" s="138"/>
      <c r="D33" s="138"/>
      <c r="E33" s="138"/>
      <c r="F33" s="138"/>
      <c r="G33" s="138"/>
      <c r="H33" s="138"/>
    </row>
    <row r="34" spans="1:8" ht="18.95" customHeight="1">
      <c r="A34" s="138"/>
      <c r="B34" s="138"/>
      <c r="C34" s="138"/>
      <c r="D34" s="138"/>
      <c r="E34" s="138"/>
      <c r="F34" s="138"/>
      <c r="G34" s="138"/>
      <c r="H34" s="138"/>
    </row>
    <row r="35" spans="1:8" ht="18.95" customHeight="1">
      <c r="A35" s="20"/>
      <c r="B35" s="20"/>
      <c r="C35" s="20"/>
      <c r="D35" s="20"/>
      <c r="E35" s="20"/>
      <c r="F35" s="20"/>
      <c r="G35" s="138"/>
      <c r="H35" s="20"/>
    </row>
    <row r="36" spans="1:8" ht="18.95" customHeight="1">
      <c r="A36" s="82"/>
      <c r="B36" s="82"/>
      <c r="C36" s="82"/>
      <c r="D36" s="82"/>
      <c r="E36" s="20"/>
      <c r="F36" s="20"/>
      <c r="G36" s="20"/>
      <c r="H36" s="82"/>
    </row>
    <row r="37" spans="1:8" ht="18.95" customHeight="1">
      <c r="A37" s="82"/>
      <c r="B37" s="82"/>
      <c r="C37" s="82"/>
      <c r="D37" s="82"/>
      <c r="E37" s="20"/>
      <c r="F37" s="20"/>
      <c r="G37" s="20"/>
      <c r="H37" s="82"/>
    </row>
    <row r="38" spans="1:8" ht="18.95" customHeight="1">
      <c r="A38" s="82"/>
      <c r="B38" s="82"/>
      <c r="C38" s="82"/>
      <c r="D38" s="82"/>
      <c r="E38" s="20"/>
      <c r="F38" s="20"/>
      <c r="G38" s="20"/>
      <c r="H38" s="82"/>
    </row>
    <row r="39" spans="1:8" ht="18.95" customHeight="1">
      <c r="H39" s="93"/>
    </row>
  </sheetData>
  <mergeCells count="9">
    <mergeCell ref="B29:C29"/>
    <mergeCell ref="F29:G29"/>
    <mergeCell ref="F20:H20"/>
    <mergeCell ref="A19:H19"/>
    <mergeCell ref="A1:G1"/>
    <mergeCell ref="B20:D20"/>
    <mergeCell ref="A16:A17"/>
    <mergeCell ref="H24:H27"/>
    <mergeCell ref="A28:H28"/>
  </mergeCells>
  <phoneticPr fontId="10"/>
  <pageMargins left="0.49" right="0.28999999999999998" top="0.45" bottom="0.35" header="0.3" footer="0.2"/>
  <pageSetup paperSize="9" scale="99"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8"/>
  <sheetViews>
    <sheetView zoomScaleNormal="100" workbookViewId="0">
      <selection activeCell="AA1" sqref="AA1"/>
    </sheetView>
  </sheetViews>
  <sheetFormatPr defaultColWidth="3.625" defaultRowHeight="16.5" customHeight="1"/>
  <cols>
    <col min="1" max="1" width="2.875" style="67" customWidth="1"/>
    <col min="2" max="2" width="4" style="67" customWidth="1"/>
    <col min="3" max="256" width="3.625" style="67"/>
    <col min="257" max="257" width="2.875" style="67" customWidth="1"/>
    <col min="258" max="258" width="4" style="67" customWidth="1"/>
    <col min="259" max="512" width="3.625" style="67"/>
    <col min="513" max="513" width="2.875" style="67" customWidth="1"/>
    <col min="514" max="514" width="4" style="67" customWidth="1"/>
    <col min="515" max="768" width="3.625" style="67"/>
    <col min="769" max="769" width="2.875" style="67" customWidth="1"/>
    <col min="770" max="770" width="4" style="67" customWidth="1"/>
    <col min="771" max="1024" width="3.625" style="67"/>
    <col min="1025" max="1025" width="2.875" style="67" customWidth="1"/>
    <col min="1026" max="1026" width="4" style="67" customWidth="1"/>
    <col min="1027" max="1280" width="3.625" style="67"/>
    <col min="1281" max="1281" width="2.875" style="67" customWidth="1"/>
    <col min="1282" max="1282" width="4" style="67" customWidth="1"/>
    <col min="1283" max="1536" width="3.625" style="67"/>
    <col min="1537" max="1537" width="2.875" style="67" customWidth="1"/>
    <col min="1538" max="1538" width="4" style="67" customWidth="1"/>
    <col min="1539" max="1792" width="3.625" style="67"/>
    <col min="1793" max="1793" width="2.875" style="67" customWidth="1"/>
    <col min="1794" max="1794" width="4" style="67" customWidth="1"/>
    <col min="1795" max="2048" width="3.625" style="67"/>
    <col min="2049" max="2049" width="2.875" style="67" customWidth="1"/>
    <col min="2050" max="2050" width="4" style="67" customWidth="1"/>
    <col min="2051" max="2304" width="3.625" style="67"/>
    <col min="2305" max="2305" width="2.875" style="67" customWidth="1"/>
    <col min="2306" max="2306" width="4" style="67" customWidth="1"/>
    <col min="2307" max="2560" width="3.625" style="67"/>
    <col min="2561" max="2561" width="2.875" style="67" customWidth="1"/>
    <col min="2562" max="2562" width="4" style="67" customWidth="1"/>
    <col min="2563" max="2816" width="3.625" style="67"/>
    <col min="2817" max="2817" width="2.875" style="67" customWidth="1"/>
    <col min="2818" max="2818" width="4" style="67" customWidth="1"/>
    <col min="2819" max="3072" width="3.625" style="67"/>
    <col min="3073" max="3073" width="2.875" style="67" customWidth="1"/>
    <col min="3074" max="3074" width="4" style="67" customWidth="1"/>
    <col min="3075" max="3328" width="3.625" style="67"/>
    <col min="3329" max="3329" width="2.875" style="67" customWidth="1"/>
    <col min="3330" max="3330" width="4" style="67" customWidth="1"/>
    <col min="3331" max="3584" width="3.625" style="67"/>
    <col min="3585" max="3585" width="2.875" style="67" customWidth="1"/>
    <col min="3586" max="3586" width="4" style="67" customWidth="1"/>
    <col min="3587" max="3840" width="3.625" style="67"/>
    <col min="3841" max="3841" width="2.875" style="67" customWidth="1"/>
    <col min="3842" max="3842" width="4" style="67" customWidth="1"/>
    <col min="3843" max="4096" width="3.625" style="67"/>
    <col min="4097" max="4097" width="2.875" style="67" customWidth="1"/>
    <col min="4098" max="4098" width="4" style="67" customWidth="1"/>
    <col min="4099" max="4352" width="3.625" style="67"/>
    <col min="4353" max="4353" width="2.875" style="67" customWidth="1"/>
    <col min="4354" max="4354" width="4" style="67" customWidth="1"/>
    <col min="4355" max="4608" width="3.625" style="67"/>
    <col min="4609" max="4609" width="2.875" style="67" customWidth="1"/>
    <col min="4610" max="4610" width="4" style="67" customWidth="1"/>
    <col min="4611" max="4864" width="3.625" style="67"/>
    <col min="4865" max="4865" width="2.875" style="67" customWidth="1"/>
    <col min="4866" max="4866" width="4" style="67" customWidth="1"/>
    <col min="4867" max="5120" width="3.625" style="67"/>
    <col min="5121" max="5121" width="2.875" style="67" customWidth="1"/>
    <col min="5122" max="5122" width="4" style="67" customWidth="1"/>
    <col min="5123" max="5376" width="3.625" style="67"/>
    <col min="5377" max="5377" width="2.875" style="67" customWidth="1"/>
    <col min="5378" max="5378" width="4" style="67" customWidth="1"/>
    <col min="5379" max="5632" width="3.625" style="67"/>
    <col min="5633" max="5633" width="2.875" style="67" customWidth="1"/>
    <col min="5634" max="5634" width="4" style="67" customWidth="1"/>
    <col min="5635" max="5888" width="3.625" style="67"/>
    <col min="5889" max="5889" width="2.875" style="67" customWidth="1"/>
    <col min="5890" max="5890" width="4" style="67" customWidth="1"/>
    <col min="5891" max="6144" width="3.625" style="67"/>
    <col min="6145" max="6145" width="2.875" style="67" customWidth="1"/>
    <col min="6146" max="6146" width="4" style="67" customWidth="1"/>
    <col min="6147" max="6400" width="3.625" style="67"/>
    <col min="6401" max="6401" width="2.875" style="67" customWidth="1"/>
    <col min="6402" max="6402" width="4" style="67" customWidth="1"/>
    <col min="6403" max="6656" width="3.625" style="67"/>
    <col min="6657" max="6657" width="2.875" style="67" customWidth="1"/>
    <col min="6658" max="6658" width="4" style="67" customWidth="1"/>
    <col min="6659" max="6912" width="3.625" style="67"/>
    <col min="6913" max="6913" width="2.875" style="67" customWidth="1"/>
    <col min="6914" max="6914" width="4" style="67" customWidth="1"/>
    <col min="6915" max="7168" width="3.625" style="67"/>
    <col min="7169" max="7169" width="2.875" style="67" customWidth="1"/>
    <col min="7170" max="7170" width="4" style="67" customWidth="1"/>
    <col min="7171" max="7424" width="3.625" style="67"/>
    <col min="7425" max="7425" width="2.875" style="67" customWidth="1"/>
    <col min="7426" max="7426" width="4" style="67" customWidth="1"/>
    <col min="7427" max="7680" width="3.625" style="67"/>
    <col min="7681" max="7681" width="2.875" style="67" customWidth="1"/>
    <col min="7682" max="7682" width="4" style="67" customWidth="1"/>
    <col min="7683" max="7936" width="3.625" style="67"/>
    <col min="7937" max="7937" width="2.875" style="67" customWidth="1"/>
    <col min="7938" max="7938" width="4" style="67" customWidth="1"/>
    <col min="7939" max="8192" width="3.625" style="67"/>
    <col min="8193" max="8193" width="2.875" style="67" customWidth="1"/>
    <col min="8194" max="8194" width="4" style="67" customWidth="1"/>
    <col min="8195" max="8448" width="3.625" style="67"/>
    <col min="8449" max="8449" width="2.875" style="67" customWidth="1"/>
    <col min="8450" max="8450" width="4" style="67" customWidth="1"/>
    <col min="8451" max="8704" width="3.625" style="67"/>
    <col min="8705" max="8705" width="2.875" style="67" customWidth="1"/>
    <col min="8706" max="8706" width="4" style="67" customWidth="1"/>
    <col min="8707" max="8960" width="3.625" style="67"/>
    <col min="8961" max="8961" width="2.875" style="67" customWidth="1"/>
    <col min="8962" max="8962" width="4" style="67" customWidth="1"/>
    <col min="8963" max="9216" width="3.625" style="67"/>
    <col min="9217" max="9217" width="2.875" style="67" customWidth="1"/>
    <col min="9218" max="9218" width="4" style="67" customWidth="1"/>
    <col min="9219" max="9472" width="3.625" style="67"/>
    <col min="9473" max="9473" width="2.875" style="67" customWidth="1"/>
    <col min="9474" max="9474" width="4" style="67" customWidth="1"/>
    <col min="9475" max="9728" width="3.625" style="67"/>
    <col min="9729" max="9729" width="2.875" style="67" customWidth="1"/>
    <col min="9730" max="9730" width="4" style="67" customWidth="1"/>
    <col min="9731" max="9984" width="3.625" style="67"/>
    <col min="9985" max="9985" width="2.875" style="67" customWidth="1"/>
    <col min="9986" max="9986" width="4" style="67" customWidth="1"/>
    <col min="9987" max="10240" width="3.625" style="67"/>
    <col min="10241" max="10241" width="2.875" style="67" customWidth="1"/>
    <col min="10242" max="10242" width="4" style="67" customWidth="1"/>
    <col min="10243" max="10496" width="3.625" style="67"/>
    <col min="10497" max="10497" width="2.875" style="67" customWidth="1"/>
    <col min="10498" max="10498" width="4" style="67" customWidth="1"/>
    <col min="10499" max="10752" width="3.625" style="67"/>
    <col min="10753" max="10753" width="2.875" style="67" customWidth="1"/>
    <col min="10754" max="10754" width="4" style="67" customWidth="1"/>
    <col min="10755" max="11008" width="3.625" style="67"/>
    <col min="11009" max="11009" width="2.875" style="67" customWidth="1"/>
    <col min="11010" max="11010" width="4" style="67" customWidth="1"/>
    <col min="11011" max="11264" width="3.625" style="67"/>
    <col min="11265" max="11265" width="2.875" style="67" customWidth="1"/>
    <col min="11266" max="11266" width="4" style="67" customWidth="1"/>
    <col min="11267" max="11520" width="3.625" style="67"/>
    <col min="11521" max="11521" width="2.875" style="67" customWidth="1"/>
    <col min="11522" max="11522" width="4" style="67" customWidth="1"/>
    <col min="11523" max="11776" width="3.625" style="67"/>
    <col min="11777" max="11777" width="2.875" style="67" customWidth="1"/>
    <col min="11778" max="11778" width="4" style="67" customWidth="1"/>
    <col min="11779" max="12032" width="3.625" style="67"/>
    <col min="12033" max="12033" width="2.875" style="67" customWidth="1"/>
    <col min="12034" max="12034" width="4" style="67" customWidth="1"/>
    <col min="12035" max="12288" width="3.625" style="67"/>
    <col min="12289" max="12289" width="2.875" style="67" customWidth="1"/>
    <col min="12290" max="12290" width="4" style="67" customWidth="1"/>
    <col min="12291" max="12544" width="3.625" style="67"/>
    <col min="12545" max="12545" width="2.875" style="67" customWidth="1"/>
    <col min="12546" max="12546" width="4" style="67" customWidth="1"/>
    <col min="12547" max="12800" width="3.625" style="67"/>
    <col min="12801" max="12801" width="2.875" style="67" customWidth="1"/>
    <col min="12802" max="12802" width="4" style="67" customWidth="1"/>
    <col min="12803" max="13056" width="3.625" style="67"/>
    <col min="13057" max="13057" width="2.875" style="67" customWidth="1"/>
    <col min="13058" max="13058" width="4" style="67" customWidth="1"/>
    <col min="13059" max="13312" width="3.625" style="67"/>
    <col min="13313" max="13313" width="2.875" style="67" customWidth="1"/>
    <col min="13314" max="13314" width="4" style="67" customWidth="1"/>
    <col min="13315" max="13568" width="3.625" style="67"/>
    <col min="13569" max="13569" width="2.875" style="67" customWidth="1"/>
    <col min="13570" max="13570" width="4" style="67" customWidth="1"/>
    <col min="13571" max="13824" width="3.625" style="67"/>
    <col min="13825" max="13825" width="2.875" style="67" customWidth="1"/>
    <col min="13826" max="13826" width="4" style="67" customWidth="1"/>
    <col min="13827" max="14080" width="3.625" style="67"/>
    <col min="14081" max="14081" width="2.875" style="67" customWidth="1"/>
    <col min="14082" max="14082" width="4" style="67" customWidth="1"/>
    <col min="14083" max="14336" width="3.625" style="67"/>
    <col min="14337" max="14337" width="2.875" style="67" customWidth="1"/>
    <col min="14338" max="14338" width="4" style="67" customWidth="1"/>
    <col min="14339" max="14592" width="3.625" style="67"/>
    <col min="14593" max="14593" width="2.875" style="67" customWidth="1"/>
    <col min="14594" max="14594" width="4" style="67" customWidth="1"/>
    <col min="14595" max="14848" width="3.625" style="67"/>
    <col min="14849" max="14849" width="2.875" style="67" customWidth="1"/>
    <col min="14850" max="14850" width="4" style="67" customWidth="1"/>
    <col min="14851" max="15104" width="3.625" style="67"/>
    <col min="15105" max="15105" width="2.875" style="67" customWidth="1"/>
    <col min="15106" max="15106" width="4" style="67" customWidth="1"/>
    <col min="15107" max="15360" width="3.625" style="67"/>
    <col min="15361" max="15361" width="2.875" style="67" customWidth="1"/>
    <col min="15362" max="15362" width="4" style="67" customWidth="1"/>
    <col min="15363" max="15616" width="3.625" style="67"/>
    <col min="15617" max="15617" width="2.875" style="67" customWidth="1"/>
    <col min="15618" max="15618" width="4" style="67" customWidth="1"/>
    <col min="15619" max="15872" width="3.625" style="67"/>
    <col min="15873" max="15873" width="2.875" style="67" customWidth="1"/>
    <col min="15874" max="15874" width="4" style="67" customWidth="1"/>
    <col min="15875" max="16128" width="3.625" style="67"/>
    <col min="16129" max="16129" width="2.875" style="67" customWidth="1"/>
    <col min="16130" max="16130" width="4" style="67" customWidth="1"/>
    <col min="16131" max="16384" width="3.625" style="67"/>
  </cols>
  <sheetData>
    <row r="1" spans="1:4" ht="16.5" customHeight="1">
      <c r="A1" s="67" t="s">
        <v>122</v>
      </c>
    </row>
    <row r="3" spans="1:4" ht="16.5" customHeight="1">
      <c r="B3" s="67" t="s">
        <v>123</v>
      </c>
    </row>
    <row r="4" spans="1:4" ht="16.5" customHeight="1">
      <c r="B4" s="80" t="s">
        <v>381</v>
      </c>
    </row>
    <row r="5" spans="1:4" ht="9.9499999999999993" customHeight="1">
      <c r="B5" s="80"/>
    </row>
    <row r="6" spans="1:4" ht="16.5" customHeight="1">
      <c r="B6" s="187" t="s">
        <v>671</v>
      </c>
    </row>
    <row r="7" spans="1:4" ht="16.5" customHeight="1">
      <c r="B7" s="80" t="s">
        <v>672</v>
      </c>
      <c r="C7" s="67" t="s">
        <v>668</v>
      </c>
    </row>
    <row r="8" spans="1:4" ht="16.5" customHeight="1">
      <c r="B8" s="80" t="s">
        <v>673</v>
      </c>
      <c r="C8" s="67" t="s">
        <v>669</v>
      </c>
    </row>
    <row r="9" spans="1:4" ht="16.5" customHeight="1">
      <c r="B9" s="80" t="s">
        <v>674</v>
      </c>
      <c r="C9" s="67" t="s">
        <v>670</v>
      </c>
    </row>
    <row r="11" spans="1:4" ht="16.5" customHeight="1">
      <c r="A11" s="68" t="s">
        <v>124</v>
      </c>
      <c r="B11" s="67" t="s">
        <v>125</v>
      </c>
    </row>
    <row r="12" spans="1:4" ht="16.5" customHeight="1">
      <c r="A12" s="69"/>
      <c r="B12" s="70" t="s">
        <v>126</v>
      </c>
      <c r="C12" s="67" t="s">
        <v>127</v>
      </c>
    </row>
    <row r="13" spans="1:4" ht="16.5" customHeight="1">
      <c r="A13" s="69"/>
      <c r="C13" s="71" t="s">
        <v>6</v>
      </c>
      <c r="D13" s="67" t="s">
        <v>128</v>
      </c>
    </row>
    <row r="14" spans="1:4" ht="16.5" customHeight="1">
      <c r="A14" s="69"/>
      <c r="C14" s="71"/>
      <c r="D14" s="67" t="s">
        <v>129</v>
      </c>
    </row>
    <row r="15" spans="1:4" ht="16.5" customHeight="1">
      <c r="A15" s="69"/>
      <c r="C15" s="71" t="s">
        <v>0</v>
      </c>
      <c r="D15" s="80" t="s">
        <v>691</v>
      </c>
    </row>
    <row r="16" spans="1:4" ht="16.5" customHeight="1">
      <c r="A16" s="69"/>
      <c r="C16" s="71" t="s">
        <v>1</v>
      </c>
      <c r="D16" s="67" t="s">
        <v>130</v>
      </c>
    </row>
    <row r="17" spans="1:4" ht="16.5" customHeight="1">
      <c r="A17" s="69"/>
      <c r="C17" s="71" t="s">
        <v>89</v>
      </c>
      <c r="D17" s="67" t="s">
        <v>131</v>
      </c>
    </row>
    <row r="18" spans="1:4" ht="16.5" customHeight="1">
      <c r="A18" s="69"/>
      <c r="C18" s="114" t="s">
        <v>261</v>
      </c>
      <c r="D18" s="80" t="s">
        <v>675</v>
      </c>
    </row>
    <row r="19" spans="1:4" ht="16.5" customHeight="1">
      <c r="A19" s="69"/>
      <c r="B19" s="70" t="s">
        <v>132</v>
      </c>
      <c r="C19" s="337" t="s">
        <v>676</v>
      </c>
    </row>
    <row r="20" spans="1:4" ht="16.5" customHeight="1">
      <c r="A20" s="69"/>
      <c r="B20" s="70"/>
    </row>
    <row r="21" spans="1:4" ht="16.5" customHeight="1">
      <c r="A21" s="68" t="s">
        <v>133</v>
      </c>
      <c r="B21" s="67" t="s">
        <v>134</v>
      </c>
    </row>
    <row r="22" spans="1:4" ht="16.5" customHeight="1">
      <c r="A22" s="69"/>
      <c r="B22" s="69" t="s">
        <v>126</v>
      </c>
      <c r="C22" s="67" t="s">
        <v>135</v>
      </c>
    </row>
    <row r="23" spans="1:4" ht="16.5" customHeight="1">
      <c r="A23" s="69"/>
      <c r="B23" s="69" t="s">
        <v>132</v>
      </c>
      <c r="C23" s="337" t="s">
        <v>383</v>
      </c>
    </row>
    <row r="24" spans="1:4" ht="16.5" customHeight="1">
      <c r="A24" s="69"/>
      <c r="B24" s="69" t="s">
        <v>136</v>
      </c>
      <c r="C24" s="80" t="s">
        <v>682</v>
      </c>
    </row>
    <row r="25" spans="1:4" ht="16.5" customHeight="1">
      <c r="A25" s="69"/>
      <c r="B25" s="72" t="s">
        <v>137</v>
      </c>
      <c r="C25" s="67" t="s">
        <v>138</v>
      </c>
    </row>
    <row r="26" spans="1:4" ht="16.5" customHeight="1">
      <c r="A26" s="69"/>
      <c r="C26" s="71" t="s">
        <v>6</v>
      </c>
      <c r="D26" s="73" t="s">
        <v>139</v>
      </c>
    </row>
    <row r="27" spans="1:4" ht="16.5" customHeight="1">
      <c r="A27" s="69"/>
      <c r="C27" s="71" t="s">
        <v>0</v>
      </c>
      <c r="D27" s="186" t="s">
        <v>336</v>
      </c>
    </row>
    <row r="28" spans="1:4" ht="16.5" customHeight="1">
      <c r="A28" s="69"/>
      <c r="C28" s="73"/>
      <c r="D28" s="73"/>
    </row>
    <row r="29" spans="1:4" ht="16.5" customHeight="1">
      <c r="A29" s="185" t="s">
        <v>140</v>
      </c>
      <c r="B29" s="67" t="s">
        <v>142</v>
      </c>
    </row>
    <row r="30" spans="1:4" ht="16.5" customHeight="1">
      <c r="A30" s="69"/>
      <c r="B30" s="74" t="s">
        <v>126</v>
      </c>
      <c r="C30" s="67" t="s">
        <v>143</v>
      </c>
    </row>
    <row r="31" spans="1:4" ht="16.5" customHeight="1">
      <c r="A31" s="69"/>
      <c r="B31" s="74" t="s">
        <v>132</v>
      </c>
      <c r="C31" s="337" t="s">
        <v>681</v>
      </c>
    </row>
    <row r="32" spans="1:4" ht="16.5" customHeight="1">
      <c r="A32" s="69"/>
      <c r="B32" s="74"/>
    </row>
    <row r="33" spans="1:3" ht="16.5" customHeight="1">
      <c r="A33" s="185" t="s">
        <v>141</v>
      </c>
      <c r="B33" s="67" t="s">
        <v>145</v>
      </c>
    </row>
    <row r="34" spans="1:3" ht="16.5" customHeight="1">
      <c r="A34" s="69"/>
      <c r="B34" s="74" t="s">
        <v>126</v>
      </c>
      <c r="C34" s="337" t="s">
        <v>611</v>
      </c>
    </row>
    <row r="35" spans="1:3" ht="16.5" customHeight="1">
      <c r="A35" s="69"/>
      <c r="B35" s="74"/>
      <c r="C35" s="337" t="s">
        <v>677</v>
      </c>
    </row>
    <row r="36" spans="1:3" ht="16.5" customHeight="1">
      <c r="A36" s="69"/>
      <c r="B36" s="74"/>
    </row>
    <row r="37" spans="1:3" ht="16.5" customHeight="1">
      <c r="A37" s="185" t="s">
        <v>144</v>
      </c>
      <c r="B37" s="67" t="s">
        <v>11</v>
      </c>
    </row>
    <row r="38" spans="1:3" ht="16.5" customHeight="1">
      <c r="A38" s="69"/>
      <c r="B38" s="74" t="s">
        <v>126</v>
      </c>
      <c r="C38" s="337" t="s">
        <v>678</v>
      </c>
    </row>
    <row r="39" spans="1:3" ht="16.5" customHeight="1">
      <c r="A39" s="69"/>
      <c r="B39" s="74"/>
      <c r="C39" s="80"/>
    </row>
    <row r="40" spans="1:3" ht="16.5" customHeight="1">
      <c r="A40" s="185" t="s">
        <v>201</v>
      </c>
      <c r="B40" s="67" t="s">
        <v>19</v>
      </c>
    </row>
    <row r="41" spans="1:3" ht="16.5" customHeight="1">
      <c r="A41" s="69"/>
      <c r="B41" s="74" t="s">
        <v>126</v>
      </c>
      <c r="C41" s="67" t="s">
        <v>147</v>
      </c>
    </row>
    <row r="42" spans="1:3" ht="16.5" customHeight="1">
      <c r="A42" s="69"/>
      <c r="B42" s="74" t="s">
        <v>132</v>
      </c>
      <c r="C42" s="67" t="s">
        <v>679</v>
      </c>
    </row>
    <row r="43" spans="1:3" ht="16.5" customHeight="1">
      <c r="A43" s="69"/>
      <c r="B43" s="74" t="s">
        <v>136</v>
      </c>
      <c r="C43" s="67" t="s">
        <v>680</v>
      </c>
    </row>
    <row r="44" spans="1:3" ht="16.5" customHeight="1">
      <c r="A44" s="69"/>
      <c r="B44" s="74"/>
    </row>
    <row r="45" spans="1:3" ht="16.5" customHeight="1">
      <c r="A45" s="185" t="s">
        <v>217</v>
      </c>
      <c r="B45" s="67" t="s">
        <v>148</v>
      </c>
    </row>
    <row r="46" spans="1:3" ht="16.5" customHeight="1">
      <c r="A46" s="69"/>
      <c r="B46" s="74" t="s">
        <v>126</v>
      </c>
      <c r="C46" s="67" t="s">
        <v>149</v>
      </c>
    </row>
    <row r="47" spans="1:3" ht="16.5" customHeight="1">
      <c r="A47" s="69"/>
      <c r="B47" s="74" t="s">
        <v>132</v>
      </c>
      <c r="C47" s="67" t="s">
        <v>150</v>
      </c>
    </row>
    <row r="48" spans="1:3" ht="16.5" customHeight="1">
      <c r="A48" s="69"/>
      <c r="B48" s="74"/>
    </row>
    <row r="49" spans="1:15" ht="16.5" customHeight="1">
      <c r="A49" s="68" t="s">
        <v>151</v>
      </c>
      <c r="B49" s="67" t="s">
        <v>152</v>
      </c>
    </row>
    <row r="50" spans="1:15" ht="16.5" customHeight="1">
      <c r="A50" s="69"/>
      <c r="B50" s="74" t="s">
        <v>126</v>
      </c>
      <c r="C50" s="67" t="s">
        <v>153</v>
      </c>
    </row>
    <row r="51" spans="1:15" ht="16.5" customHeight="1">
      <c r="A51" s="69"/>
      <c r="B51" s="74" t="s">
        <v>132</v>
      </c>
      <c r="C51" s="67" t="s">
        <v>154</v>
      </c>
    </row>
    <row r="52" spans="1:15" ht="16.5" customHeight="1">
      <c r="A52" s="69"/>
      <c r="B52" s="151" t="s">
        <v>136</v>
      </c>
      <c r="C52" s="337" t="s">
        <v>683</v>
      </c>
    </row>
    <row r="53" spans="1:15" ht="16.5" customHeight="1">
      <c r="A53" s="69"/>
      <c r="B53" s="74"/>
    </row>
    <row r="54" spans="1:15" ht="16.5" customHeight="1">
      <c r="A54" s="68" t="s">
        <v>155</v>
      </c>
      <c r="B54" s="70" t="s">
        <v>156</v>
      </c>
    </row>
    <row r="55" spans="1:15" ht="16.5" customHeight="1">
      <c r="A55" s="69"/>
      <c r="B55" s="74" t="s">
        <v>126</v>
      </c>
      <c r="C55" s="67" t="s">
        <v>84</v>
      </c>
    </row>
    <row r="56" spans="1:15" ht="16.5" customHeight="1">
      <c r="A56" s="69"/>
      <c r="D56" s="67" t="s">
        <v>85</v>
      </c>
      <c r="O56" s="67" t="s">
        <v>86</v>
      </c>
    </row>
    <row r="57" spans="1:15" ht="16.5" customHeight="1">
      <c r="A57" s="69"/>
      <c r="B57" s="74" t="s">
        <v>132</v>
      </c>
      <c r="C57" s="67" t="s">
        <v>157</v>
      </c>
    </row>
    <row r="58" spans="1:15" ht="16.5" customHeight="1">
      <c r="A58" s="69"/>
      <c r="B58" s="74" t="s">
        <v>136</v>
      </c>
      <c r="C58" s="67" t="s">
        <v>158</v>
      </c>
    </row>
    <row r="59" spans="1:15" ht="16.5" customHeight="1">
      <c r="A59" s="69"/>
      <c r="B59" s="74" t="s">
        <v>146</v>
      </c>
      <c r="C59" s="67" t="s">
        <v>159</v>
      </c>
    </row>
    <row r="60" spans="1:15" ht="16.5" customHeight="1">
      <c r="A60" s="69"/>
      <c r="B60" s="74"/>
    </row>
    <row r="61" spans="1:15" ht="16.5" customHeight="1">
      <c r="A61" s="75">
        <v>10</v>
      </c>
      <c r="B61" s="70" t="s">
        <v>160</v>
      </c>
    </row>
    <row r="62" spans="1:15" ht="16.5" customHeight="1">
      <c r="B62" s="274" t="s">
        <v>600</v>
      </c>
      <c r="D62" s="187" t="s">
        <v>686</v>
      </c>
    </row>
    <row r="63" spans="1:15" ht="16.5" customHeight="1">
      <c r="A63" s="275"/>
      <c r="B63" s="70"/>
      <c r="D63" s="187" t="s">
        <v>687</v>
      </c>
    </row>
    <row r="64" spans="1:15" ht="16.5" customHeight="1">
      <c r="B64" s="74" t="s">
        <v>126</v>
      </c>
      <c r="C64" s="80" t="s">
        <v>599</v>
      </c>
    </row>
    <row r="65" spans="1:4" ht="16.5" customHeight="1">
      <c r="B65" s="70"/>
      <c r="C65" s="67" t="s">
        <v>6</v>
      </c>
      <c r="D65" s="152" t="s">
        <v>608</v>
      </c>
    </row>
    <row r="66" spans="1:4" ht="16.5" customHeight="1">
      <c r="B66" s="70"/>
      <c r="C66" s="67" t="s">
        <v>0</v>
      </c>
      <c r="D66" s="70" t="s">
        <v>7</v>
      </c>
    </row>
    <row r="67" spans="1:4" ht="16.5" customHeight="1">
      <c r="B67" s="70"/>
      <c r="C67" s="67" t="s">
        <v>1</v>
      </c>
      <c r="D67" s="70" t="s">
        <v>8</v>
      </c>
    </row>
    <row r="68" spans="1:4" ht="16.5" customHeight="1">
      <c r="B68" s="70"/>
      <c r="C68" s="337" t="s">
        <v>601</v>
      </c>
      <c r="D68" s="338" t="s">
        <v>609</v>
      </c>
    </row>
    <row r="69" spans="1:4" ht="16.5" customHeight="1">
      <c r="B69" s="74" t="s">
        <v>132</v>
      </c>
      <c r="C69" s="67" t="s">
        <v>9</v>
      </c>
    </row>
    <row r="70" spans="1:4" ht="16.5" customHeight="1">
      <c r="B70" s="74" t="s">
        <v>136</v>
      </c>
      <c r="C70" s="67" t="s">
        <v>161</v>
      </c>
    </row>
    <row r="71" spans="1:4" ht="16.5" customHeight="1">
      <c r="B71" s="74" t="s">
        <v>146</v>
      </c>
      <c r="C71" s="67" t="s">
        <v>10</v>
      </c>
    </row>
    <row r="72" spans="1:4" ht="16.5" customHeight="1">
      <c r="B72" s="339" t="s">
        <v>207</v>
      </c>
      <c r="C72" s="337" t="s">
        <v>605</v>
      </c>
      <c r="D72" s="337"/>
    </row>
    <row r="73" spans="1:4" ht="16.5" customHeight="1">
      <c r="B73" s="339" t="s">
        <v>602</v>
      </c>
      <c r="C73" s="337" t="s">
        <v>610</v>
      </c>
      <c r="D73" s="337"/>
    </row>
    <row r="74" spans="1:4" ht="16.5" customHeight="1">
      <c r="B74" s="339" t="s">
        <v>603</v>
      </c>
      <c r="C74" s="337" t="s">
        <v>606</v>
      </c>
      <c r="D74" s="337"/>
    </row>
    <row r="75" spans="1:4" ht="16.5" customHeight="1">
      <c r="B75" s="339" t="s">
        <v>604</v>
      </c>
      <c r="C75" s="337" t="s">
        <v>607</v>
      </c>
      <c r="D75" s="337"/>
    </row>
    <row r="76" spans="1:4" ht="16.5" customHeight="1">
      <c r="B76" s="339" t="s">
        <v>685</v>
      </c>
      <c r="C76" s="67" t="s">
        <v>684</v>
      </c>
    </row>
    <row r="78" spans="1:4" ht="16.5" customHeight="1">
      <c r="A78" s="72" t="s">
        <v>137</v>
      </c>
      <c r="B78" s="76" t="s">
        <v>162</v>
      </c>
    </row>
  </sheetData>
  <phoneticPr fontId="10"/>
  <pageMargins left="0.59055118110236227" right="0.19685039370078741" top="0.59055118110236227" bottom="0.39370078740157483" header="0.23622047244094491" footer="0.15748031496062992"/>
  <pageSetup paperSize="9"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zoomScaleNormal="100" workbookViewId="0">
      <selection activeCell="AB1" sqref="AB1"/>
    </sheetView>
  </sheetViews>
  <sheetFormatPr defaultColWidth="3.625" defaultRowHeight="20.25" customHeight="1"/>
  <cols>
    <col min="1" max="1" width="2.75" style="67" customWidth="1"/>
    <col min="2" max="24" width="3.625" style="67"/>
    <col min="25" max="25" width="3.625" style="67" customWidth="1"/>
    <col min="26" max="256" width="3.625" style="67"/>
    <col min="257" max="257" width="2.75" style="67" customWidth="1"/>
    <col min="258" max="280" width="3.625" style="67"/>
    <col min="281" max="281" width="3.625" style="67" customWidth="1"/>
    <col min="282" max="512" width="3.625" style="67"/>
    <col min="513" max="513" width="2.75" style="67" customWidth="1"/>
    <col min="514" max="536" width="3.625" style="67"/>
    <col min="537" max="537" width="3.625" style="67" customWidth="1"/>
    <col min="538" max="768" width="3.625" style="67"/>
    <col min="769" max="769" width="2.75" style="67" customWidth="1"/>
    <col min="770" max="792" width="3.625" style="67"/>
    <col min="793" max="793" width="3.625" style="67" customWidth="1"/>
    <col min="794" max="1024" width="3.625" style="67"/>
    <col min="1025" max="1025" width="2.75" style="67" customWidth="1"/>
    <col min="1026" max="1048" width="3.625" style="67"/>
    <col min="1049" max="1049" width="3.625" style="67" customWidth="1"/>
    <col min="1050" max="1280" width="3.625" style="67"/>
    <col min="1281" max="1281" width="2.75" style="67" customWidth="1"/>
    <col min="1282" max="1304" width="3.625" style="67"/>
    <col min="1305" max="1305" width="3.625" style="67" customWidth="1"/>
    <col min="1306" max="1536" width="3.625" style="67"/>
    <col min="1537" max="1537" width="2.75" style="67" customWidth="1"/>
    <col min="1538" max="1560" width="3.625" style="67"/>
    <col min="1561" max="1561" width="3.625" style="67" customWidth="1"/>
    <col min="1562" max="1792" width="3.625" style="67"/>
    <col min="1793" max="1793" width="2.75" style="67" customWidth="1"/>
    <col min="1794" max="1816" width="3.625" style="67"/>
    <col min="1817" max="1817" width="3.625" style="67" customWidth="1"/>
    <col min="1818" max="2048" width="3.625" style="67"/>
    <col min="2049" max="2049" width="2.75" style="67" customWidth="1"/>
    <col min="2050" max="2072" width="3.625" style="67"/>
    <col min="2073" max="2073" width="3.625" style="67" customWidth="1"/>
    <col min="2074" max="2304" width="3.625" style="67"/>
    <col min="2305" max="2305" width="2.75" style="67" customWidth="1"/>
    <col min="2306" max="2328" width="3.625" style="67"/>
    <col min="2329" max="2329" width="3.625" style="67" customWidth="1"/>
    <col min="2330" max="2560" width="3.625" style="67"/>
    <col min="2561" max="2561" width="2.75" style="67" customWidth="1"/>
    <col min="2562" max="2584" width="3.625" style="67"/>
    <col min="2585" max="2585" width="3.625" style="67" customWidth="1"/>
    <col min="2586" max="2816" width="3.625" style="67"/>
    <col min="2817" max="2817" width="2.75" style="67" customWidth="1"/>
    <col min="2818" max="2840" width="3.625" style="67"/>
    <col min="2841" max="2841" width="3.625" style="67" customWidth="1"/>
    <col min="2842" max="3072" width="3.625" style="67"/>
    <col min="3073" max="3073" width="2.75" style="67" customWidth="1"/>
    <col min="3074" max="3096" width="3.625" style="67"/>
    <col min="3097" max="3097" width="3.625" style="67" customWidth="1"/>
    <col min="3098" max="3328" width="3.625" style="67"/>
    <col min="3329" max="3329" width="2.75" style="67" customWidth="1"/>
    <col min="3330" max="3352" width="3.625" style="67"/>
    <col min="3353" max="3353" width="3.625" style="67" customWidth="1"/>
    <col min="3354" max="3584" width="3.625" style="67"/>
    <col min="3585" max="3585" width="2.75" style="67" customWidth="1"/>
    <col min="3586" max="3608" width="3.625" style="67"/>
    <col min="3609" max="3609" width="3.625" style="67" customWidth="1"/>
    <col min="3610" max="3840" width="3.625" style="67"/>
    <col min="3841" max="3841" width="2.75" style="67" customWidth="1"/>
    <col min="3842" max="3864" width="3.625" style="67"/>
    <col min="3865" max="3865" width="3.625" style="67" customWidth="1"/>
    <col min="3866" max="4096" width="3.625" style="67"/>
    <col min="4097" max="4097" width="2.75" style="67" customWidth="1"/>
    <col min="4098" max="4120" width="3.625" style="67"/>
    <col min="4121" max="4121" width="3.625" style="67" customWidth="1"/>
    <col min="4122" max="4352" width="3.625" style="67"/>
    <col min="4353" max="4353" width="2.75" style="67" customWidth="1"/>
    <col min="4354" max="4376" width="3.625" style="67"/>
    <col min="4377" max="4377" width="3.625" style="67" customWidth="1"/>
    <col min="4378" max="4608" width="3.625" style="67"/>
    <col min="4609" max="4609" width="2.75" style="67" customWidth="1"/>
    <col min="4610" max="4632" width="3.625" style="67"/>
    <col min="4633" max="4633" width="3.625" style="67" customWidth="1"/>
    <col min="4634" max="4864" width="3.625" style="67"/>
    <col min="4865" max="4865" width="2.75" style="67" customWidth="1"/>
    <col min="4866" max="4888" width="3.625" style="67"/>
    <col min="4889" max="4889" width="3.625" style="67" customWidth="1"/>
    <col min="4890" max="5120" width="3.625" style="67"/>
    <col min="5121" max="5121" width="2.75" style="67" customWidth="1"/>
    <col min="5122" max="5144" width="3.625" style="67"/>
    <col min="5145" max="5145" width="3.625" style="67" customWidth="1"/>
    <col min="5146" max="5376" width="3.625" style="67"/>
    <col min="5377" max="5377" width="2.75" style="67" customWidth="1"/>
    <col min="5378" max="5400" width="3.625" style="67"/>
    <col min="5401" max="5401" width="3.625" style="67" customWidth="1"/>
    <col min="5402" max="5632" width="3.625" style="67"/>
    <col min="5633" max="5633" width="2.75" style="67" customWidth="1"/>
    <col min="5634" max="5656" width="3.625" style="67"/>
    <col min="5657" max="5657" width="3.625" style="67" customWidth="1"/>
    <col min="5658" max="5888" width="3.625" style="67"/>
    <col min="5889" max="5889" width="2.75" style="67" customWidth="1"/>
    <col min="5890" max="5912" width="3.625" style="67"/>
    <col min="5913" max="5913" width="3.625" style="67" customWidth="1"/>
    <col min="5914" max="6144" width="3.625" style="67"/>
    <col min="6145" max="6145" width="2.75" style="67" customWidth="1"/>
    <col min="6146" max="6168" width="3.625" style="67"/>
    <col min="6169" max="6169" width="3.625" style="67" customWidth="1"/>
    <col min="6170" max="6400" width="3.625" style="67"/>
    <col min="6401" max="6401" width="2.75" style="67" customWidth="1"/>
    <col min="6402" max="6424" width="3.625" style="67"/>
    <col min="6425" max="6425" width="3.625" style="67" customWidth="1"/>
    <col min="6426" max="6656" width="3.625" style="67"/>
    <col min="6657" max="6657" width="2.75" style="67" customWidth="1"/>
    <col min="6658" max="6680" width="3.625" style="67"/>
    <col min="6681" max="6681" width="3.625" style="67" customWidth="1"/>
    <col min="6682" max="6912" width="3.625" style="67"/>
    <col min="6913" max="6913" width="2.75" style="67" customWidth="1"/>
    <col min="6914" max="6936" width="3.625" style="67"/>
    <col min="6937" max="6937" width="3.625" style="67" customWidth="1"/>
    <col min="6938" max="7168" width="3.625" style="67"/>
    <col min="7169" max="7169" width="2.75" style="67" customWidth="1"/>
    <col min="7170" max="7192" width="3.625" style="67"/>
    <col min="7193" max="7193" width="3.625" style="67" customWidth="1"/>
    <col min="7194" max="7424" width="3.625" style="67"/>
    <col min="7425" max="7425" width="2.75" style="67" customWidth="1"/>
    <col min="7426" max="7448" width="3.625" style="67"/>
    <col min="7449" max="7449" width="3.625" style="67" customWidth="1"/>
    <col min="7450" max="7680" width="3.625" style="67"/>
    <col min="7681" max="7681" width="2.75" style="67" customWidth="1"/>
    <col min="7682" max="7704" width="3.625" style="67"/>
    <col min="7705" max="7705" width="3.625" style="67" customWidth="1"/>
    <col min="7706" max="7936" width="3.625" style="67"/>
    <col min="7937" max="7937" width="2.75" style="67" customWidth="1"/>
    <col min="7938" max="7960" width="3.625" style="67"/>
    <col min="7961" max="7961" width="3.625" style="67" customWidth="1"/>
    <col min="7962" max="8192" width="3.625" style="67"/>
    <col min="8193" max="8193" width="2.75" style="67" customWidth="1"/>
    <col min="8194" max="8216" width="3.625" style="67"/>
    <col min="8217" max="8217" width="3.625" style="67" customWidth="1"/>
    <col min="8218" max="8448" width="3.625" style="67"/>
    <col min="8449" max="8449" width="2.75" style="67" customWidth="1"/>
    <col min="8450" max="8472" width="3.625" style="67"/>
    <col min="8473" max="8473" width="3.625" style="67" customWidth="1"/>
    <col min="8474" max="8704" width="3.625" style="67"/>
    <col min="8705" max="8705" width="2.75" style="67" customWidth="1"/>
    <col min="8706" max="8728" width="3.625" style="67"/>
    <col min="8729" max="8729" width="3.625" style="67" customWidth="1"/>
    <col min="8730" max="8960" width="3.625" style="67"/>
    <col min="8961" max="8961" width="2.75" style="67" customWidth="1"/>
    <col min="8962" max="8984" width="3.625" style="67"/>
    <col min="8985" max="8985" width="3.625" style="67" customWidth="1"/>
    <col min="8986" max="9216" width="3.625" style="67"/>
    <col min="9217" max="9217" width="2.75" style="67" customWidth="1"/>
    <col min="9218" max="9240" width="3.625" style="67"/>
    <col min="9241" max="9241" width="3.625" style="67" customWidth="1"/>
    <col min="9242" max="9472" width="3.625" style="67"/>
    <col min="9473" max="9473" width="2.75" style="67" customWidth="1"/>
    <col min="9474" max="9496" width="3.625" style="67"/>
    <col min="9497" max="9497" width="3.625" style="67" customWidth="1"/>
    <col min="9498" max="9728" width="3.625" style="67"/>
    <col min="9729" max="9729" width="2.75" style="67" customWidth="1"/>
    <col min="9730" max="9752" width="3.625" style="67"/>
    <col min="9753" max="9753" width="3.625" style="67" customWidth="1"/>
    <col min="9754" max="9984" width="3.625" style="67"/>
    <col min="9985" max="9985" width="2.75" style="67" customWidth="1"/>
    <col min="9986" max="10008" width="3.625" style="67"/>
    <col min="10009" max="10009" width="3.625" style="67" customWidth="1"/>
    <col min="10010" max="10240" width="3.625" style="67"/>
    <col min="10241" max="10241" width="2.75" style="67" customWidth="1"/>
    <col min="10242" max="10264" width="3.625" style="67"/>
    <col min="10265" max="10265" width="3.625" style="67" customWidth="1"/>
    <col min="10266" max="10496" width="3.625" style="67"/>
    <col min="10497" max="10497" width="2.75" style="67" customWidth="1"/>
    <col min="10498" max="10520" width="3.625" style="67"/>
    <col min="10521" max="10521" width="3.625" style="67" customWidth="1"/>
    <col min="10522" max="10752" width="3.625" style="67"/>
    <col min="10753" max="10753" width="2.75" style="67" customWidth="1"/>
    <col min="10754" max="10776" width="3.625" style="67"/>
    <col min="10777" max="10777" width="3.625" style="67" customWidth="1"/>
    <col min="10778" max="11008" width="3.625" style="67"/>
    <col min="11009" max="11009" width="2.75" style="67" customWidth="1"/>
    <col min="11010" max="11032" width="3.625" style="67"/>
    <col min="11033" max="11033" width="3.625" style="67" customWidth="1"/>
    <col min="11034" max="11264" width="3.625" style="67"/>
    <col min="11265" max="11265" width="2.75" style="67" customWidth="1"/>
    <col min="11266" max="11288" width="3.625" style="67"/>
    <col min="11289" max="11289" width="3.625" style="67" customWidth="1"/>
    <col min="11290" max="11520" width="3.625" style="67"/>
    <col min="11521" max="11521" width="2.75" style="67" customWidth="1"/>
    <col min="11522" max="11544" width="3.625" style="67"/>
    <col min="11545" max="11545" width="3.625" style="67" customWidth="1"/>
    <col min="11546" max="11776" width="3.625" style="67"/>
    <col min="11777" max="11777" width="2.75" style="67" customWidth="1"/>
    <col min="11778" max="11800" width="3.625" style="67"/>
    <col min="11801" max="11801" width="3.625" style="67" customWidth="1"/>
    <col min="11802" max="12032" width="3.625" style="67"/>
    <col min="12033" max="12033" width="2.75" style="67" customWidth="1"/>
    <col min="12034" max="12056" width="3.625" style="67"/>
    <col min="12057" max="12057" width="3.625" style="67" customWidth="1"/>
    <col min="12058" max="12288" width="3.625" style="67"/>
    <col min="12289" max="12289" width="2.75" style="67" customWidth="1"/>
    <col min="12290" max="12312" width="3.625" style="67"/>
    <col min="12313" max="12313" width="3.625" style="67" customWidth="1"/>
    <col min="12314" max="12544" width="3.625" style="67"/>
    <col min="12545" max="12545" width="2.75" style="67" customWidth="1"/>
    <col min="12546" max="12568" width="3.625" style="67"/>
    <col min="12569" max="12569" width="3.625" style="67" customWidth="1"/>
    <col min="12570" max="12800" width="3.625" style="67"/>
    <col min="12801" max="12801" width="2.75" style="67" customWidth="1"/>
    <col min="12802" max="12824" width="3.625" style="67"/>
    <col min="12825" max="12825" width="3.625" style="67" customWidth="1"/>
    <col min="12826" max="13056" width="3.625" style="67"/>
    <col min="13057" max="13057" width="2.75" style="67" customWidth="1"/>
    <col min="13058" max="13080" width="3.625" style="67"/>
    <col min="13081" max="13081" width="3.625" style="67" customWidth="1"/>
    <col min="13082" max="13312" width="3.625" style="67"/>
    <col min="13313" max="13313" width="2.75" style="67" customWidth="1"/>
    <col min="13314" max="13336" width="3.625" style="67"/>
    <col min="13337" max="13337" width="3.625" style="67" customWidth="1"/>
    <col min="13338" max="13568" width="3.625" style="67"/>
    <col min="13569" max="13569" width="2.75" style="67" customWidth="1"/>
    <col min="13570" max="13592" width="3.625" style="67"/>
    <col min="13593" max="13593" width="3.625" style="67" customWidth="1"/>
    <col min="13594" max="13824" width="3.625" style="67"/>
    <col min="13825" max="13825" width="2.75" style="67" customWidth="1"/>
    <col min="13826" max="13848" width="3.625" style="67"/>
    <col min="13849" max="13849" width="3.625" style="67" customWidth="1"/>
    <col min="13850" max="14080" width="3.625" style="67"/>
    <col min="14081" max="14081" width="2.75" style="67" customWidth="1"/>
    <col min="14082" max="14104" width="3.625" style="67"/>
    <col min="14105" max="14105" width="3.625" style="67" customWidth="1"/>
    <col min="14106" max="14336" width="3.625" style="67"/>
    <col min="14337" max="14337" width="2.75" style="67" customWidth="1"/>
    <col min="14338" max="14360" width="3.625" style="67"/>
    <col min="14361" max="14361" width="3.625" style="67" customWidth="1"/>
    <col min="14362" max="14592" width="3.625" style="67"/>
    <col min="14593" max="14593" width="2.75" style="67" customWidth="1"/>
    <col min="14594" max="14616" width="3.625" style="67"/>
    <col min="14617" max="14617" width="3.625" style="67" customWidth="1"/>
    <col min="14618" max="14848" width="3.625" style="67"/>
    <col min="14849" max="14849" width="2.75" style="67" customWidth="1"/>
    <col min="14850" max="14872" width="3.625" style="67"/>
    <col min="14873" max="14873" width="3.625" style="67" customWidth="1"/>
    <col min="14874" max="15104" width="3.625" style="67"/>
    <col min="15105" max="15105" width="2.75" style="67" customWidth="1"/>
    <col min="15106" max="15128" width="3.625" style="67"/>
    <col min="15129" max="15129" width="3.625" style="67" customWidth="1"/>
    <col min="15130" max="15360" width="3.625" style="67"/>
    <col min="15361" max="15361" width="2.75" style="67" customWidth="1"/>
    <col min="15362" max="15384" width="3.625" style="67"/>
    <col min="15385" max="15385" width="3.625" style="67" customWidth="1"/>
    <col min="15386" max="15616" width="3.625" style="67"/>
    <col min="15617" max="15617" width="2.75" style="67" customWidth="1"/>
    <col min="15618" max="15640" width="3.625" style="67"/>
    <col min="15641" max="15641" width="3.625" style="67" customWidth="1"/>
    <col min="15642" max="15872" width="3.625" style="67"/>
    <col min="15873" max="15873" width="2.75" style="67" customWidth="1"/>
    <col min="15874" max="15896" width="3.625" style="67"/>
    <col min="15897" max="15897" width="3.625" style="67" customWidth="1"/>
    <col min="15898" max="16128" width="3.625" style="67"/>
    <col min="16129" max="16129" width="2.75" style="67" customWidth="1"/>
    <col min="16130" max="16152" width="3.625" style="67"/>
    <col min="16153" max="16153" width="3.625" style="67" customWidth="1"/>
    <col min="16154" max="16384" width="3.625" style="67"/>
  </cols>
  <sheetData>
    <row r="1" spans="1:7" ht="20.25" customHeight="1">
      <c r="A1" s="67" t="s">
        <v>163</v>
      </c>
    </row>
    <row r="3" spans="1:7" ht="20.25" customHeight="1">
      <c r="A3" s="80" t="s">
        <v>384</v>
      </c>
    </row>
    <row r="4" spans="1:7" ht="20.25" customHeight="1">
      <c r="A4" s="67" t="s">
        <v>164</v>
      </c>
    </row>
    <row r="6" spans="1:7" ht="20.25" customHeight="1">
      <c r="A6" s="67" t="s">
        <v>165</v>
      </c>
    </row>
    <row r="7" spans="1:7" ht="20.25" customHeight="1">
      <c r="A7" s="68" t="s">
        <v>124</v>
      </c>
      <c r="B7" s="67" t="s">
        <v>166</v>
      </c>
      <c r="G7" s="67" t="s">
        <v>167</v>
      </c>
    </row>
    <row r="8" spans="1:7" ht="20.25" customHeight="1">
      <c r="B8" s="70" t="s">
        <v>126</v>
      </c>
      <c r="C8" s="67" t="s">
        <v>168</v>
      </c>
    </row>
    <row r="9" spans="1:7" ht="20.25" customHeight="1">
      <c r="B9" s="70" t="s">
        <v>132</v>
      </c>
      <c r="C9" s="337" t="s">
        <v>325</v>
      </c>
    </row>
    <row r="10" spans="1:7" ht="20.25" customHeight="1">
      <c r="B10" s="70" t="s">
        <v>136</v>
      </c>
      <c r="C10" s="337" t="s">
        <v>688</v>
      </c>
    </row>
    <row r="11" spans="1:7" ht="20.25" customHeight="1">
      <c r="B11" s="152" t="s">
        <v>146</v>
      </c>
      <c r="C11" s="67" t="s">
        <v>169</v>
      </c>
    </row>
    <row r="12" spans="1:7" ht="20.25" customHeight="1">
      <c r="B12" s="70"/>
    </row>
    <row r="14" spans="1:7" ht="20.25" customHeight="1">
      <c r="A14" s="68" t="s">
        <v>133</v>
      </c>
      <c r="B14" s="67" t="s">
        <v>170</v>
      </c>
      <c r="E14" s="67" t="s">
        <v>171</v>
      </c>
    </row>
    <row r="15" spans="1:7" ht="20.25" customHeight="1">
      <c r="B15" s="70" t="s">
        <v>126</v>
      </c>
      <c r="C15" s="73" t="s">
        <v>172</v>
      </c>
    </row>
    <row r="16" spans="1:7" ht="20.25" customHeight="1">
      <c r="B16" s="70" t="s">
        <v>132</v>
      </c>
      <c r="C16" s="73" t="s">
        <v>173</v>
      </c>
    </row>
    <row r="17" spans="1:8" ht="20.25" customHeight="1">
      <c r="B17" s="70"/>
      <c r="C17" s="73"/>
    </row>
    <row r="18" spans="1:8" ht="20.25" customHeight="1">
      <c r="C18" s="73"/>
    </row>
    <row r="19" spans="1:8" ht="20.25" customHeight="1">
      <c r="A19" s="68" t="s">
        <v>140</v>
      </c>
      <c r="B19" s="67" t="s">
        <v>174</v>
      </c>
      <c r="C19" s="73"/>
      <c r="H19" s="67" t="s">
        <v>175</v>
      </c>
    </row>
    <row r="20" spans="1:8" ht="20.25" customHeight="1">
      <c r="B20" s="70" t="s">
        <v>126</v>
      </c>
      <c r="C20" s="73" t="s">
        <v>176</v>
      </c>
    </row>
    <row r="21" spans="1:8" ht="20.25" customHeight="1">
      <c r="B21" s="70" t="s">
        <v>132</v>
      </c>
      <c r="C21" s="67" t="s">
        <v>177</v>
      </c>
    </row>
    <row r="22" spans="1:8" ht="20.25" customHeight="1">
      <c r="B22" s="70" t="s">
        <v>136</v>
      </c>
      <c r="C22" s="73" t="s">
        <v>178</v>
      </c>
    </row>
    <row r="23" spans="1:8" ht="20.25" customHeight="1">
      <c r="B23" s="70" t="s">
        <v>146</v>
      </c>
      <c r="C23" s="70" t="s">
        <v>179</v>
      </c>
    </row>
    <row r="24" spans="1:8" ht="20.25" customHeight="1">
      <c r="B24" s="70"/>
      <c r="C24" s="70"/>
    </row>
    <row r="26" spans="1:8" ht="20.25" customHeight="1">
      <c r="A26" s="68" t="s">
        <v>141</v>
      </c>
      <c r="B26" s="67" t="s">
        <v>180</v>
      </c>
      <c r="F26" s="67" t="s">
        <v>181</v>
      </c>
    </row>
    <row r="27" spans="1:8" ht="20.25" customHeight="1">
      <c r="B27" s="70" t="s">
        <v>126</v>
      </c>
      <c r="C27" s="67" t="s">
        <v>2</v>
      </c>
    </row>
    <row r="28" spans="1:8" ht="20.25" customHeight="1">
      <c r="C28" s="71" t="s">
        <v>6</v>
      </c>
      <c r="D28" s="67" t="s">
        <v>3</v>
      </c>
    </row>
    <row r="29" spans="1:8" ht="20.25" customHeight="1">
      <c r="C29" s="71" t="s">
        <v>0</v>
      </c>
      <c r="D29" s="67" t="s">
        <v>4</v>
      </c>
    </row>
    <row r="30" spans="1:8" ht="20.25" customHeight="1">
      <c r="B30" s="70" t="s">
        <v>132</v>
      </c>
      <c r="C30" s="67" t="s">
        <v>182</v>
      </c>
    </row>
    <row r="31" spans="1:8" ht="20.25" customHeight="1">
      <c r="C31" s="71" t="s">
        <v>6</v>
      </c>
      <c r="D31" s="67" t="s">
        <v>5</v>
      </c>
    </row>
    <row r="32" spans="1:8" ht="20.25" customHeight="1">
      <c r="C32" s="71"/>
    </row>
    <row r="34" spans="1:6" ht="20.25" customHeight="1">
      <c r="A34" s="68" t="s">
        <v>144</v>
      </c>
      <c r="B34" s="67" t="s">
        <v>183</v>
      </c>
      <c r="F34" s="67" t="s">
        <v>184</v>
      </c>
    </row>
    <row r="35" spans="1:6" ht="20.25" customHeight="1">
      <c r="C35" s="77" t="s">
        <v>185</v>
      </c>
    </row>
  </sheetData>
  <phoneticPr fontId="10"/>
  <pageMargins left="0.39" right="0.19"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8"/>
  <sheetViews>
    <sheetView zoomScaleNormal="100" workbookViewId="0">
      <selection activeCell="Z1" sqref="Z1"/>
    </sheetView>
  </sheetViews>
  <sheetFormatPr defaultColWidth="3.625" defaultRowHeight="17.25" customHeight="1"/>
  <cols>
    <col min="1" max="1" width="2.75" style="67" customWidth="1"/>
    <col min="2" max="2" width="4.125" style="67" customWidth="1"/>
    <col min="3" max="256" width="3.625" style="67"/>
    <col min="257" max="257" width="2.75" style="67" customWidth="1"/>
    <col min="258" max="258" width="4.125" style="67" customWidth="1"/>
    <col min="259" max="512" width="3.625" style="67"/>
    <col min="513" max="513" width="2.75" style="67" customWidth="1"/>
    <col min="514" max="514" width="4.125" style="67" customWidth="1"/>
    <col min="515" max="768" width="3.625" style="67"/>
    <col min="769" max="769" width="2.75" style="67" customWidth="1"/>
    <col min="770" max="770" width="4.125" style="67" customWidth="1"/>
    <col min="771" max="1024" width="3.625" style="67"/>
    <col min="1025" max="1025" width="2.75" style="67" customWidth="1"/>
    <col min="1026" max="1026" width="4.125" style="67" customWidth="1"/>
    <col min="1027" max="1280" width="3.625" style="67"/>
    <col min="1281" max="1281" width="2.75" style="67" customWidth="1"/>
    <col min="1282" max="1282" width="4.125" style="67" customWidth="1"/>
    <col min="1283" max="1536" width="3.625" style="67"/>
    <col min="1537" max="1537" width="2.75" style="67" customWidth="1"/>
    <col min="1538" max="1538" width="4.125" style="67" customWidth="1"/>
    <col min="1539" max="1792" width="3.625" style="67"/>
    <col min="1793" max="1793" width="2.75" style="67" customWidth="1"/>
    <col min="1794" max="1794" width="4.125" style="67" customWidth="1"/>
    <col min="1795" max="2048" width="3.625" style="67"/>
    <col min="2049" max="2049" width="2.75" style="67" customWidth="1"/>
    <col min="2050" max="2050" width="4.125" style="67" customWidth="1"/>
    <col min="2051" max="2304" width="3.625" style="67"/>
    <col min="2305" max="2305" width="2.75" style="67" customWidth="1"/>
    <col min="2306" max="2306" width="4.125" style="67" customWidth="1"/>
    <col min="2307" max="2560" width="3.625" style="67"/>
    <col min="2561" max="2561" width="2.75" style="67" customWidth="1"/>
    <col min="2562" max="2562" width="4.125" style="67" customWidth="1"/>
    <col min="2563" max="2816" width="3.625" style="67"/>
    <col min="2817" max="2817" width="2.75" style="67" customWidth="1"/>
    <col min="2818" max="2818" width="4.125" style="67" customWidth="1"/>
    <col min="2819" max="3072" width="3.625" style="67"/>
    <col min="3073" max="3073" width="2.75" style="67" customWidth="1"/>
    <col min="3074" max="3074" width="4.125" style="67" customWidth="1"/>
    <col min="3075" max="3328" width="3.625" style="67"/>
    <col min="3329" max="3329" width="2.75" style="67" customWidth="1"/>
    <col min="3330" max="3330" width="4.125" style="67" customWidth="1"/>
    <col min="3331" max="3584" width="3.625" style="67"/>
    <col min="3585" max="3585" width="2.75" style="67" customWidth="1"/>
    <col min="3586" max="3586" width="4.125" style="67" customWidth="1"/>
    <col min="3587" max="3840" width="3.625" style="67"/>
    <col min="3841" max="3841" width="2.75" style="67" customWidth="1"/>
    <col min="3842" max="3842" width="4.125" style="67" customWidth="1"/>
    <col min="3843" max="4096" width="3.625" style="67"/>
    <col min="4097" max="4097" width="2.75" style="67" customWidth="1"/>
    <col min="4098" max="4098" width="4.125" style="67" customWidth="1"/>
    <col min="4099" max="4352" width="3.625" style="67"/>
    <col min="4353" max="4353" width="2.75" style="67" customWidth="1"/>
    <col min="4354" max="4354" width="4.125" style="67" customWidth="1"/>
    <col min="4355" max="4608" width="3.625" style="67"/>
    <col min="4609" max="4609" width="2.75" style="67" customWidth="1"/>
    <col min="4610" max="4610" width="4.125" style="67" customWidth="1"/>
    <col min="4611" max="4864" width="3.625" style="67"/>
    <col min="4865" max="4865" width="2.75" style="67" customWidth="1"/>
    <col min="4866" max="4866" width="4.125" style="67" customWidth="1"/>
    <col min="4867" max="5120" width="3.625" style="67"/>
    <col min="5121" max="5121" width="2.75" style="67" customWidth="1"/>
    <col min="5122" max="5122" width="4.125" style="67" customWidth="1"/>
    <col min="5123" max="5376" width="3.625" style="67"/>
    <col min="5377" max="5377" width="2.75" style="67" customWidth="1"/>
    <col min="5378" max="5378" width="4.125" style="67" customWidth="1"/>
    <col min="5379" max="5632" width="3.625" style="67"/>
    <col min="5633" max="5633" width="2.75" style="67" customWidth="1"/>
    <col min="5634" max="5634" width="4.125" style="67" customWidth="1"/>
    <col min="5635" max="5888" width="3.625" style="67"/>
    <col min="5889" max="5889" width="2.75" style="67" customWidth="1"/>
    <col min="5890" max="5890" width="4.125" style="67" customWidth="1"/>
    <col min="5891" max="6144" width="3.625" style="67"/>
    <col min="6145" max="6145" width="2.75" style="67" customWidth="1"/>
    <col min="6146" max="6146" width="4.125" style="67" customWidth="1"/>
    <col min="6147" max="6400" width="3.625" style="67"/>
    <col min="6401" max="6401" width="2.75" style="67" customWidth="1"/>
    <col min="6402" max="6402" width="4.125" style="67" customWidth="1"/>
    <col min="6403" max="6656" width="3.625" style="67"/>
    <col min="6657" max="6657" width="2.75" style="67" customWidth="1"/>
    <col min="6658" max="6658" width="4.125" style="67" customWidth="1"/>
    <col min="6659" max="6912" width="3.625" style="67"/>
    <col min="6913" max="6913" width="2.75" style="67" customWidth="1"/>
    <col min="6914" max="6914" width="4.125" style="67" customWidth="1"/>
    <col min="6915" max="7168" width="3.625" style="67"/>
    <col min="7169" max="7169" width="2.75" style="67" customWidth="1"/>
    <col min="7170" max="7170" width="4.125" style="67" customWidth="1"/>
    <col min="7171" max="7424" width="3.625" style="67"/>
    <col min="7425" max="7425" width="2.75" style="67" customWidth="1"/>
    <col min="7426" max="7426" width="4.125" style="67" customWidth="1"/>
    <col min="7427" max="7680" width="3.625" style="67"/>
    <col min="7681" max="7681" width="2.75" style="67" customWidth="1"/>
    <col min="7682" max="7682" width="4.125" style="67" customWidth="1"/>
    <col min="7683" max="7936" width="3.625" style="67"/>
    <col min="7937" max="7937" width="2.75" style="67" customWidth="1"/>
    <col min="7938" max="7938" width="4.125" style="67" customWidth="1"/>
    <col min="7939" max="8192" width="3.625" style="67"/>
    <col min="8193" max="8193" width="2.75" style="67" customWidth="1"/>
    <col min="8194" max="8194" width="4.125" style="67" customWidth="1"/>
    <col min="8195" max="8448" width="3.625" style="67"/>
    <col min="8449" max="8449" width="2.75" style="67" customWidth="1"/>
    <col min="8450" max="8450" width="4.125" style="67" customWidth="1"/>
    <col min="8451" max="8704" width="3.625" style="67"/>
    <col min="8705" max="8705" width="2.75" style="67" customWidth="1"/>
    <col min="8706" max="8706" width="4.125" style="67" customWidth="1"/>
    <col min="8707" max="8960" width="3.625" style="67"/>
    <col min="8961" max="8961" width="2.75" style="67" customWidth="1"/>
    <col min="8962" max="8962" width="4.125" style="67" customWidth="1"/>
    <col min="8963" max="9216" width="3.625" style="67"/>
    <col min="9217" max="9217" width="2.75" style="67" customWidth="1"/>
    <col min="9218" max="9218" width="4.125" style="67" customWidth="1"/>
    <col min="9219" max="9472" width="3.625" style="67"/>
    <col min="9473" max="9473" width="2.75" style="67" customWidth="1"/>
    <col min="9474" max="9474" width="4.125" style="67" customWidth="1"/>
    <col min="9475" max="9728" width="3.625" style="67"/>
    <col min="9729" max="9729" width="2.75" style="67" customWidth="1"/>
    <col min="9730" max="9730" width="4.125" style="67" customWidth="1"/>
    <col min="9731" max="9984" width="3.625" style="67"/>
    <col min="9985" max="9985" width="2.75" style="67" customWidth="1"/>
    <col min="9986" max="9986" width="4.125" style="67" customWidth="1"/>
    <col min="9987" max="10240" width="3.625" style="67"/>
    <col min="10241" max="10241" width="2.75" style="67" customWidth="1"/>
    <col min="10242" max="10242" width="4.125" style="67" customWidth="1"/>
    <col min="10243" max="10496" width="3.625" style="67"/>
    <col min="10497" max="10497" width="2.75" style="67" customWidth="1"/>
    <col min="10498" max="10498" width="4.125" style="67" customWidth="1"/>
    <col min="10499" max="10752" width="3.625" style="67"/>
    <col min="10753" max="10753" width="2.75" style="67" customWidth="1"/>
    <col min="10754" max="10754" width="4.125" style="67" customWidth="1"/>
    <col min="10755" max="11008" width="3.625" style="67"/>
    <col min="11009" max="11009" width="2.75" style="67" customWidth="1"/>
    <col min="11010" max="11010" width="4.125" style="67" customWidth="1"/>
    <col min="11011" max="11264" width="3.625" style="67"/>
    <col min="11265" max="11265" width="2.75" style="67" customWidth="1"/>
    <col min="11266" max="11266" width="4.125" style="67" customWidth="1"/>
    <col min="11267" max="11520" width="3.625" style="67"/>
    <col min="11521" max="11521" width="2.75" style="67" customWidth="1"/>
    <col min="11522" max="11522" width="4.125" style="67" customWidth="1"/>
    <col min="11523" max="11776" width="3.625" style="67"/>
    <col min="11777" max="11777" width="2.75" style="67" customWidth="1"/>
    <col min="11778" max="11778" width="4.125" style="67" customWidth="1"/>
    <col min="11779" max="12032" width="3.625" style="67"/>
    <col min="12033" max="12033" width="2.75" style="67" customWidth="1"/>
    <col min="12034" max="12034" width="4.125" style="67" customWidth="1"/>
    <col min="12035" max="12288" width="3.625" style="67"/>
    <col min="12289" max="12289" width="2.75" style="67" customWidth="1"/>
    <col min="12290" max="12290" width="4.125" style="67" customWidth="1"/>
    <col min="12291" max="12544" width="3.625" style="67"/>
    <col min="12545" max="12545" width="2.75" style="67" customWidth="1"/>
    <col min="12546" max="12546" width="4.125" style="67" customWidth="1"/>
    <col min="12547" max="12800" width="3.625" style="67"/>
    <col min="12801" max="12801" width="2.75" style="67" customWidth="1"/>
    <col min="12802" max="12802" width="4.125" style="67" customWidth="1"/>
    <col min="12803" max="13056" width="3.625" style="67"/>
    <col min="13057" max="13057" width="2.75" style="67" customWidth="1"/>
    <col min="13058" max="13058" width="4.125" style="67" customWidth="1"/>
    <col min="13059" max="13312" width="3.625" style="67"/>
    <col min="13313" max="13313" width="2.75" style="67" customWidth="1"/>
    <col min="13314" max="13314" width="4.125" style="67" customWidth="1"/>
    <col min="13315" max="13568" width="3.625" style="67"/>
    <col min="13569" max="13569" width="2.75" style="67" customWidth="1"/>
    <col min="13570" max="13570" width="4.125" style="67" customWidth="1"/>
    <col min="13571" max="13824" width="3.625" style="67"/>
    <col min="13825" max="13825" width="2.75" style="67" customWidth="1"/>
    <col min="13826" max="13826" width="4.125" style="67" customWidth="1"/>
    <col min="13827" max="14080" width="3.625" style="67"/>
    <col min="14081" max="14081" width="2.75" style="67" customWidth="1"/>
    <col min="14082" max="14082" width="4.125" style="67" customWidth="1"/>
    <col min="14083" max="14336" width="3.625" style="67"/>
    <col min="14337" max="14337" width="2.75" style="67" customWidth="1"/>
    <col min="14338" max="14338" width="4.125" style="67" customWidth="1"/>
    <col min="14339" max="14592" width="3.625" style="67"/>
    <col min="14593" max="14593" width="2.75" style="67" customWidth="1"/>
    <col min="14594" max="14594" width="4.125" style="67" customWidth="1"/>
    <col min="14595" max="14848" width="3.625" style="67"/>
    <col min="14849" max="14849" width="2.75" style="67" customWidth="1"/>
    <col min="14850" max="14850" width="4.125" style="67" customWidth="1"/>
    <col min="14851" max="15104" width="3.625" style="67"/>
    <col min="15105" max="15105" width="2.75" style="67" customWidth="1"/>
    <col min="15106" max="15106" width="4.125" style="67" customWidth="1"/>
    <col min="15107" max="15360" width="3.625" style="67"/>
    <col min="15361" max="15361" width="2.75" style="67" customWidth="1"/>
    <col min="15362" max="15362" width="4.125" style="67" customWidth="1"/>
    <col min="15363" max="15616" width="3.625" style="67"/>
    <col min="15617" max="15617" width="2.75" style="67" customWidth="1"/>
    <col min="15618" max="15618" width="4.125" style="67" customWidth="1"/>
    <col min="15619" max="15872" width="3.625" style="67"/>
    <col min="15873" max="15873" width="2.75" style="67" customWidth="1"/>
    <col min="15874" max="15874" width="4.125" style="67" customWidth="1"/>
    <col min="15875" max="16128" width="3.625" style="67"/>
    <col min="16129" max="16129" width="2.75" style="67" customWidth="1"/>
    <col min="16130" max="16130" width="4.125" style="67" customWidth="1"/>
    <col min="16131" max="16384" width="3.625" style="67"/>
  </cols>
  <sheetData>
    <row r="1" spans="1:4" ht="17.25" customHeight="1">
      <c r="B1" s="67" t="s">
        <v>186</v>
      </c>
    </row>
    <row r="3" spans="1:4" ht="17.25" customHeight="1">
      <c r="A3" s="68" t="s">
        <v>124</v>
      </c>
      <c r="B3" s="67" t="s">
        <v>187</v>
      </c>
    </row>
    <row r="4" spans="1:4" ht="17.25" customHeight="1">
      <c r="A4" s="69"/>
      <c r="B4" s="70" t="s">
        <v>126</v>
      </c>
      <c r="C4" s="67" t="s">
        <v>188</v>
      </c>
    </row>
    <row r="5" spans="1:4" ht="17.25" customHeight="1">
      <c r="A5" s="69"/>
      <c r="C5" s="67" t="s">
        <v>189</v>
      </c>
    </row>
    <row r="6" spans="1:4" ht="17.25" customHeight="1">
      <c r="A6" s="69"/>
      <c r="C6" s="67" t="s">
        <v>190</v>
      </c>
    </row>
    <row r="7" spans="1:4" ht="17.25" customHeight="1">
      <c r="A7" s="69"/>
      <c r="C7" s="67" t="s">
        <v>191</v>
      </c>
    </row>
    <row r="8" spans="1:4" ht="17.25" customHeight="1">
      <c r="A8" s="69"/>
      <c r="C8" s="67" t="s">
        <v>192</v>
      </c>
    </row>
    <row r="9" spans="1:4" ht="17.25" customHeight="1">
      <c r="B9" s="70" t="s">
        <v>132</v>
      </c>
      <c r="C9" s="67" t="s">
        <v>193</v>
      </c>
    </row>
    <row r="10" spans="1:4" ht="17.25" customHeight="1">
      <c r="C10" s="67" t="s">
        <v>6</v>
      </c>
      <c r="D10" s="67" t="s">
        <v>194</v>
      </c>
    </row>
    <row r="11" spans="1:4" ht="17.25" customHeight="1">
      <c r="C11" s="67" t="s">
        <v>0</v>
      </c>
      <c r="D11" s="67" t="s">
        <v>195</v>
      </c>
    </row>
    <row r="12" spans="1:4" ht="17.25" customHeight="1">
      <c r="B12" s="70" t="s">
        <v>136</v>
      </c>
      <c r="C12" s="67" t="s">
        <v>658</v>
      </c>
    </row>
    <row r="13" spans="1:4" ht="17.25" customHeight="1">
      <c r="C13" s="67" t="s">
        <v>659</v>
      </c>
    </row>
    <row r="14" spans="1:4" ht="17.25" customHeight="1">
      <c r="C14" s="67" t="s">
        <v>660</v>
      </c>
    </row>
    <row r="15" spans="1:4" ht="9.9499999999999993" customHeight="1"/>
    <row r="16" spans="1:4" ht="17.25" customHeight="1">
      <c r="A16" s="68" t="s">
        <v>133</v>
      </c>
      <c r="B16" s="80" t="s">
        <v>382</v>
      </c>
    </row>
    <row r="17" spans="1:3" ht="17.25" customHeight="1">
      <c r="B17" s="67" t="s">
        <v>196</v>
      </c>
    </row>
    <row r="18" spans="1:3" ht="9.9499999999999993" customHeight="1"/>
    <row r="19" spans="1:3" ht="17.25" customHeight="1">
      <c r="A19" s="68" t="s">
        <v>140</v>
      </c>
      <c r="B19" s="67" t="s">
        <v>197</v>
      </c>
    </row>
    <row r="20" spans="1:3" ht="9.9499999999999993" customHeight="1"/>
    <row r="21" spans="1:3" ht="17.25" customHeight="1">
      <c r="A21" s="68" t="s">
        <v>141</v>
      </c>
      <c r="B21" s="67" t="s">
        <v>198</v>
      </c>
    </row>
    <row r="22" spans="1:3" ht="17.25" customHeight="1">
      <c r="B22" s="70" t="s">
        <v>126</v>
      </c>
      <c r="C22" s="67" t="s">
        <v>199</v>
      </c>
    </row>
    <row r="23" spans="1:3" ht="17.25" customHeight="1">
      <c r="B23" s="70" t="s">
        <v>132</v>
      </c>
      <c r="C23" s="67" t="s">
        <v>200</v>
      </c>
    </row>
    <row r="24" spans="1:3" ht="9.9499999999999993" customHeight="1"/>
    <row r="25" spans="1:3" ht="17.25" customHeight="1">
      <c r="A25" s="68" t="s">
        <v>144</v>
      </c>
      <c r="B25" s="334" t="s">
        <v>661</v>
      </c>
    </row>
    <row r="26" spans="1:3" ht="9.9499999999999993" customHeight="1"/>
    <row r="27" spans="1:3" ht="17.25" customHeight="1">
      <c r="A27" s="68" t="s">
        <v>201</v>
      </c>
      <c r="B27" s="67" t="s">
        <v>202</v>
      </c>
    </row>
    <row r="28" spans="1:3" ht="17.25" customHeight="1">
      <c r="B28" s="69" t="s">
        <v>126</v>
      </c>
      <c r="C28" s="67" t="s">
        <v>203</v>
      </c>
    </row>
    <row r="29" spans="1:3" ht="17.25" customHeight="1">
      <c r="B29" s="69" t="s">
        <v>132</v>
      </c>
      <c r="C29" s="67" t="s">
        <v>204</v>
      </c>
    </row>
    <row r="30" spans="1:3" ht="17.25" customHeight="1">
      <c r="B30" s="69" t="s">
        <v>136</v>
      </c>
      <c r="C30" s="67" t="s">
        <v>205</v>
      </c>
    </row>
    <row r="31" spans="1:3" ht="17.25" customHeight="1">
      <c r="B31" s="69" t="s">
        <v>146</v>
      </c>
      <c r="C31" s="67" t="s">
        <v>206</v>
      </c>
    </row>
    <row r="32" spans="1:3" ht="17.25" customHeight="1">
      <c r="B32" s="69" t="s">
        <v>207</v>
      </c>
      <c r="C32" s="80" t="s">
        <v>667</v>
      </c>
    </row>
    <row r="33" spans="1:24" ht="17.25" customHeight="1">
      <c r="B33" s="69" t="s">
        <v>208</v>
      </c>
      <c r="C33" s="67" t="s">
        <v>209</v>
      </c>
    </row>
    <row r="34" spans="1:24" ht="17.25" customHeight="1">
      <c r="B34" s="69" t="s">
        <v>210</v>
      </c>
      <c r="C34" s="67" t="s">
        <v>211</v>
      </c>
    </row>
    <row r="35" spans="1:24" ht="17.25" customHeight="1">
      <c r="B35" s="69" t="s">
        <v>212</v>
      </c>
      <c r="C35" s="80" t="s">
        <v>662</v>
      </c>
    </row>
    <row r="36" spans="1:24" ht="17.25" customHeight="1">
      <c r="B36" s="69" t="s">
        <v>213</v>
      </c>
      <c r="C36" s="67" t="s">
        <v>214</v>
      </c>
    </row>
    <row r="37" spans="1:24" ht="17.25" customHeight="1">
      <c r="B37" s="69" t="s">
        <v>215</v>
      </c>
      <c r="C37" s="67" t="s">
        <v>216</v>
      </c>
    </row>
    <row r="38" spans="1:24" ht="9.9499999999999993" customHeight="1"/>
    <row r="39" spans="1:24" ht="20.25" customHeight="1">
      <c r="A39" s="68" t="s">
        <v>217</v>
      </c>
      <c r="B39" s="67" t="s">
        <v>148</v>
      </c>
    </row>
    <row r="40" spans="1:24" ht="20.25" customHeight="1">
      <c r="B40" s="70" t="s">
        <v>126</v>
      </c>
      <c r="C40" s="67" t="s">
        <v>218</v>
      </c>
    </row>
    <row r="41" spans="1:24" ht="20.25" customHeight="1">
      <c r="B41" s="70" t="s">
        <v>132</v>
      </c>
      <c r="C41" s="67" t="s">
        <v>150</v>
      </c>
    </row>
    <row r="42" spans="1:24" ht="9.9499999999999993" customHeight="1"/>
    <row r="43" spans="1:24" ht="17.25" customHeight="1">
      <c r="A43" s="333" t="s">
        <v>379</v>
      </c>
      <c r="B43" s="334" t="s">
        <v>380</v>
      </c>
      <c r="C43" s="334"/>
      <c r="D43" s="334"/>
      <c r="E43" s="334"/>
      <c r="F43" s="334"/>
      <c r="G43" s="334"/>
      <c r="H43" s="334"/>
      <c r="I43" s="334"/>
      <c r="J43" s="334"/>
      <c r="K43" s="334"/>
      <c r="L43" s="334"/>
      <c r="M43" s="334"/>
      <c r="N43" s="334"/>
      <c r="O43" s="334"/>
      <c r="P43" s="334"/>
      <c r="Q43" s="196"/>
      <c r="R43" s="196"/>
      <c r="S43" s="196"/>
      <c r="T43" s="196"/>
      <c r="U43" s="196"/>
      <c r="V43" s="196"/>
      <c r="W43" s="196"/>
      <c r="X43" s="196"/>
    </row>
    <row r="44" spans="1:24" ht="17.25" customHeight="1">
      <c r="A44" s="334"/>
      <c r="B44" s="335" t="s">
        <v>126</v>
      </c>
      <c r="C44" s="334" t="s">
        <v>663</v>
      </c>
      <c r="D44" s="334"/>
      <c r="E44" s="334"/>
      <c r="F44" s="334"/>
      <c r="G44" s="334"/>
      <c r="H44" s="334"/>
      <c r="I44" s="334"/>
      <c r="J44" s="334"/>
      <c r="K44" s="334"/>
      <c r="L44" s="334"/>
      <c r="M44" s="334"/>
      <c r="N44" s="334"/>
      <c r="O44" s="334"/>
      <c r="P44" s="334"/>
      <c r="Q44" s="196"/>
      <c r="R44" s="196"/>
      <c r="S44" s="196"/>
      <c r="T44" s="196"/>
      <c r="U44" s="196"/>
      <c r="V44" s="196"/>
      <c r="W44" s="196"/>
      <c r="X44" s="196"/>
    </row>
    <row r="45" spans="1:24" ht="17.25" customHeight="1">
      <c r="A45" s="334"/>
      <c r="B45" s="335" t="s">
        <v>132</v>
      </c>
      <c r="C45" s="334" t="s">
        <v>664</v>
      </c>
      <c r="D45" s="336"/>
      <c r="E45" s="334"/>
      <c r="F45" s="334"/>
      <c r="G45" s="334"/>
      <c r="H45" s="334"/>
      <c r="I45" s="334"/>
      <c r="J45" s="334"/>
      <c r="K45" s="334"/>
      <c r="L45" s="334"/>
      <c r="M45" s="334"/>
      <c r="N45" s="334"/>
      <c r="O45" s="334"/>
      <c r="P45" s="334"/>
      <c r="Q45" s="196"/>
      <c r="R45" s="196"/>
      <c r="S45" s="196"/>
      <c r="T45" s="196"/>
      <c r="U45" s="196"/>
      <c r="V45" s="196"/>
      <c r="W45" s="196"/>
      <c r="X45" s="196"/>
    </row>
    <row r="46" spans="1:24" ht="17.25" customHeight="1">
      <c r="A46" s="334"/>
      <c r="B46" s="335" t="s">
        <v>136</v>
      </c>
      <c r="C46" s="334" t="s">
        <v>665</v>
      </c>
      <c r="D46" s="336"/>
      <c r="E46" s="334"/>
      <c r="F46" s="334"/>
      <c r="G46" s="334"/>
      <c r="H46" s="334"/>
      <c r="I46" s="334"/>
      <c r="J46" s="334"/>
      <c r="K46" s="334"/>
      <c r="L46" s="334"/>
      <c r="M46" s="334"/>
      <c r="N46" s="334"/>
      <c r="O46" s="334"/>
      <c r="P46" s="334"/>
      <c r="Q46" s="196"/>
      <c r="R46" s="196"/>
      <c r="S46" s="196"/>
      <c r="T46" s="196"/>
      <c r="U46" s="196"/>
      <c r="V46" s="196"/>
      <c r="W46" s="196"/>
      <c r="X46" s="196"/>
    </row>
    <row r="47" spans="1:24" ht="17.25" customHeight="1">
      <c r="A47" s="334"/>
      <c r="B47" s="335" t="s">
        <v>146</v>
      </c>
      <c r="C47" s="334" t="s">
        <v>666</v>
      </c>
      <c r="D47" s="336"/>
      <c r="E47" s="334"/>
      <c r="F47" s="334"/>
      <c r="G47" s="334"/>
      <c r="H47" s="334"/>
      <c r="I47" s="334"/>
      <c r="J47" s="334"/>
      <c r="K47" s="334"/>
      <c r="L47" s="334"/>
      <c r="M47" s="334"/>
      <c r="N47" s="334"/>
      <c r="O47" s="334"/>
      <c r="P47" s="334"/>
      <c r="Q47" s="196"/>
      <c r="R47" s="196"/>
      <c r="S47" s="196"/>
      <c r="T47" s="196"/>
      <c r="U47" s="196"/>
      <c r="V47" s="196"/>
      <c r="W47" s="196"/>
      <c r="X47" s="196"/>
    </row>
    <row r="63" spans="3:5" ht="17.25" customHeight="1">
      <c r="C63" s="78"/>
    </row>
    <row r="64" spans="3:5" ht="17.25" customHeight="1">
      <c r="D64" s="79"/>
      <c r="E64" s="79"/>
    </row>
    <row r="65" spans="2:15" ht="17.25" customHeight="1">
      <c r="D65" s="79"/>
      <c r="E65" s="79"/>
      <c r="O65" s="79"/>
    </row>
    <row r="70" spans="2:15" ht="17.25" customHeight="1">
      <c r="B70" s="78"/>
      <c r="C70" s="79"/>
      <c r="D70" s="79"/>
    </row>
    <row r="71" spans="2:15" ht="17.25" customHeight="1">
      <c r="B71" s="78"/>
      <c r="C71" s="79"/>
      <c r="D71" s="79"/>
    </row>
    <row r="72" spans="2:15" ht="17.25" customHeight="1">
      <c r="B72" s="78"/>
      <c r="C72" s="79"/>
      <c r="D72" s="78"/>
    </row>
    <row r="73" spans="2:15" ht="17.25" customHeight="1">
      <c r="B73" s="78"/>
      <c r="C73" s="79"/>
      <c r="D73" s="78"/>
    </row>
    <row r="74" spans="2:15" ht="17.25" customHeight="1">
      <c r="B74" s="78"/>
      <c r="C74" s="79"/>
      <c r="D74" s="78"/>
    </row>
    <row r="75" spans="2:15" ht="17.25" customHeight="1">
      <c r="B75" s="78"/>
      <c r="C75" s="79"/>
      <c r="D75" s="79"/>
    </row>
    <row r="76" spans="2:15" ht="17.25" customHeight="1">
      <c r="B76" s="78"/>
      <c r="C76" s="79"/>
      <c r="D76" s="79"/>
    </row>
    <row r="77" spans="2:15" ht="17.25" customHeight="1">
      <c r="B77" s="78"/>
      <c r="C77" s="79"/>
      <c r="D77" s="79"/>
    </row>
    <row r="78" spans="2:15" ht="17.25" customHeight="1">
      <c r="B78" s="78"/>
      <c r="C78" s="79"/>
      <c r="D78" s="79"/>
    </row>
  </sheetData>
  <phoneticPr fontId="10"/>
  <pageMargins left="0.43307086614173229" right="0.35433070866141736" top="0.55118110236220474" bottom="0.35433070866141736" header="0.31496062992125984" footer="0.31496062992125984"/>
  <pageSetup paperSize="9"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X28"/>
  <sheetViews>
    <sheetView view="pageBreakPreview" zoomScaleNormal="100" zoomScaleSheetLayoutView="100" workbookViewId="0">
      <selection activeCell="I6" sqref="I6"/>
    </sheetView>
  </sheetViews>
  <sheetFormatPr defaultColWidth="9" defaultRowHeight="17.45" customHeight="1"/>
  <cols>
    <col min="1" max="2" width="9" style="282"/>
    <col min="3" max="3" width="11.125" style="282" customWidth="1"/>
    <col min="4" max="7" width="4.125" style="282" customWidth="1"/>
    <col min="8" max="8" width="9" style="282" customWidth="1"/>
    <col min="9" max="9" width="9" style="282"/>
    <col min="10" max="10" width="11.125" style="282" customWidth="1"/>
    <col min="11" max="14" width="4.125" style="282" customWidth="1"/>
    <col min="15" max="16" width="9" style="282"/>
    <col min="17" max="20" width="4.125" style="282" customWidth="1"/>
    <col min="21" max="22" width="9" style="282"/>
    <col min="23" max="26" width="4.125" style="282" customWidth="1"/>
    <col min="27" max="28" width="9" style="282"/>
    <col min="29" max="32" width="4.125" style="282" customWidth="1"/>
    <col min="33" max="34" width="9" style="282"/>
    <col min="35" max="38" width="4.125" style="282" customWidth="1"/>
    <col min="39" max="40" width="9" style="282"/>
    <col min="41" max="44" width="3.125" style="282" customWidth="1"/>
    <col min="45" max="46" width="9" style="282"/>
    <col min="47" max="49" width="3.125" style="282" customWidth="1"/>
    <col min="50" max="16384" width="9" style="282"/>
  </cols>
  <sheetData>
    <row r="1" spans="1:24" ht="22.5" customHeight="1">
      <c r="A1" s="380" t="s">
        <v>241</v>
      </c>
      <c r="B1" s="381"/>
      <c r="C1" s="381"/>
      <c r="D1" s="381"/>
      <c r="E1" s="381"/>
      <c r="F1" s="381"/>
      <c r="G1" s="381"/>
      <c r="H1" s="381"/>
      <c r="I1" s="381"/>
      <c r="J1" s="381"/>
      <c r="K1" s="381"/>
      <c r="L1" s="381"/>
      <c r="M1" s="382"/>
    </row>
    <row r="2" spans="1:24" ht="21.75" customHeight="1">
      <c r="A2" s="383" t="s">
        <v>622</v>
      </c>
      <c r="B2" s="383"/>
      <c r="C2" s="383"/>
      <c r="D2" s="383"/>
      <c r="E2" s="383"/>
      <c r="F2" s="383"/>
      <c r="G2" s="383"/>
      <c r="H2" s="383"/>
      <c r="I2" s="383"/>
      <c r="J2" s="383"/>
      <c r="K2" s="383"/>
      <c r="L2" s="383"/>
      <c r="M2" s="383"/>
    </row>
    <row r="3" spans="1:24" ht="21.75" customHeight="1">
      <c r="A3" s="283" t="s">
        <v>242</v>
      </c>
      <c r="B3" s="284" t="s">
        <v>243</v>
      </c>
      <c r="C3" s="284" t="s">
        <v>244</v>
      </c>
      <c r="D3" s="384" t="s">
        <v>245</v>
      </c>
      <c r="E3" s="384"/>
      <c r="F3" s="385"/>
      <c r="G3" s="285"/>
      <c r="H3" s="283" t="s">
        <v>242</v>
      </c>
      <c r="I3" s="284" t="s">
        <v>243</v>
      </c>
      <c r="J3" s="284" t="s">
        <v>244</v>
      </c>
      <c r="K3" s="384" t="s">
        <v>245</v>
      </c>
      <c r="L3" s="384"/>
      <c r="M3" s="385"/>
    </row>
    <row r="4" spans="1:24" ht="21.75" customHeight="1">
      <c r="A4" s="286">
        <v>1</v>
      </c>
      <c r="B4" s="312" t="s">
        <v>246</v>
      </c>
      <c r="C4" s="312" t="s">
        <v>247</v>
      </c>
      <c r="D4" s="312">
        <v>1</v>
      </c>
      <c r="E4" s="312" t="s">
        <v>248</v>
      </c>
      <c r="F4" s="313">
        <v>14</v>
      </c>
      <c r="G4" s="285"/>
      <c r="H4" s="287">
        <v>26</v>
      </c>
      <c r="I4" s="288" t="s">
        <v>624</v>
      </c>
      <c r="J4" s="288" t="s">
        <v>326</v>
      </c>
      <c r="K4" s="288">
        <v>18</v>
      </c>
      <c r="L4" s="288" t="s">
        <v>631</v>
      </c>
      <c r="M4" s="289">
        <v>19</v>
      </c>
    </row>
    <row r="5" spans="1:24" ht="21.75" customHeight="1">
      <c r="A5" s="287">
        <v>2</v>
      </c>
      <c r="B5" s="314" t="s">
        <v>250</v>
      </c>
      <c r="C5" s="314" t="s">
        <v>247</v>
      </c>
      <c r="D5" s="314">
        <v>1</v>
      </c>
      <c r="E5" s="314" t="s">
        <v>248</v>
      </c>
      <c r="F5" s="315">
        <v>12</v>
      </c>
      <c r="G5" s="285"/>
      <c r="H5" s="287">
        <v>27</v>
      </c>
      <c r="I5" s="288" t="s">
        <v>623</v>
      </c>
      <c r="J5" s="288" t="s">
        <v>326</v>
      </c>
      <c r="K5" s="288">
        <v>18</v>
      </c>
      <c r="L5" s="288" t="s">
        <v>631</v>
      </c>
      <c r="M5" s="289">
        <v>19</v>
      </c>
    </row>
    <row r="6" spans="1:24" ht="21.75" customHeight="1">
      <c r="A6" s="287">
        <v>3</v>
      </c>
      <c r="B6" s="312" t="s">
        <v>625</v>
      </c>
      <c r="C6" s="312" t="s">
        <v>247</v>
      </c>
      <c r="D6" s="312">
        <v>1</v>
      </c>
      <c r="E6" s="312" t="s">
        <v>248</v>
      </c>
      <c r="F6" s="313">
        <v>4</v>
      </c>
      <c r="G6" s="285"/>
      <c r="H6" s="287">
        <v>28</v>
      </c>
      <c r="I6" s="288" t="s">
        <v>246</v>
      </c>
      <c r="J6" s="288" t="s">
        <v>326</v>
      </c>
      <c r="K6" s="288">
        <v>35</v>
      </c>
      <c r="L6" s="288" t="s">
        <v>248</v>
      </c>
      <c r="M6" s="289">
        <v>36</v>
      </c>
    </row>
    <row r="7" spans="1:24" ht="21.75" customHeight="1">
      <c r="A7" s="287">
        <v>4</v>
      </c>
      <c r="B7" s="312" t="s">
        <v>246</v>
      </c>
      <c r="C7" s="312" t="s">
        <v>251</v>
      </c>
      <c r="D7" s="312">
        <v>15</v>
      </c>
      <c r="E7" s="312" t="s">
        <v>631</v>
      </c>
      <c r="F7" s="313">
        <v>22</v>
      </c>
      <c r="G7" s="285"/>
      <c r="H7" s="287">
        <v>29</v>
      </c>
      <c r="I7" s="288" t="s">
        <v>249</v>
      </c>
      <c r="J7" s="288" t="s">
        <v>326</v>
      </c>
      <c r="K7" s="288">
        <v>20</v>
      </c>
      <c r="L7" s="288" t="s">
        <v>248</v>
      </c>
      <c r="M7" s="289">
        <v>21</v>
      </c>
    </row>
    <row r="8" spans="1:24" ht="21.75" customHeight="1">
      <c r="A8" s="287">
        <v>5</v>
      </c>
      <c r="B8" s="312" t="s">
        <v>249</v>
      </c>
      <c r="C8" s="312" t="s">
        <v>247</v>
      </c>
      <c r="D8" s="312">
        <v>1</v>
      </c>
      <c r="E8" s="312" t="s">
        <v>248</v>
      </c>
      <c r="F8" s="313">
        <v>7</v>
      </c>
      <c r="G8" s="285"/>
      <c r="H8" s="287">
        <v>30</v>
      </c>
      <c r="I8" s="288" t="s">
        <v>250</v>
      </c>
      <c r="J8" s="288" t="s">
        <v>326</v>
      </c>
      <c r="K8" s="288">
        <v>33</v>
      </c>
      <c r="L8" s="288" t="s">
        <v>248</v>
      </c>
      <c r="M8" s="289">
        <v>34</v>
      </c>
      <c r="P8" s="288"/>
      <c r="Q8" s="288"/>
      <c r="R8" s="288"/>
      <c r="S8" s="288"/>
      <c r="T8" s="323"/>
      <c r="U8" s="361"/>
      <c r="V8" s="361"/>
      <c r="W8" s="361"/>
      <c r="X8" s="361"/>
    </row>
    <row r="9" spans="1:24" ht="21.75" customHeight="1">
      <c r="A9" s="287">
        <v>6</v>
      </c>
      <c r="B9" s="312" t="s">
        <v>250</v>
      </c>
      <c r="C9" s="312" t="s">
        <v>251</v>
      </c>
      <c r="D9" s="312">
        <v>13</v>
      </c>
      <c r="E9" s="312" t="s">
        <v>248</v>
      </c>
      <c r="F9" s="313">
        <v>20</v>
      </c>
      <c r="G9" s="285"/>
      <c r="H9" s="290">
        <v>31</v>
      </c>
      <c r="I9" s="291" t="s">
        <v>625</v>
      </c>
      <c r="J9" s="291" t="s">
        <v>326</v>
      </c>
      <c r="K9" s="291">
        <v>25</v>
      </c>
      <c r="L9" s="291" t="s">
        <v>248</v>
      </c>
      <c r="M9" s="292">
        <v>26</v>
      </c>
      <c r="T9" s="361"/>
      <c r="U9" s="361"/>
      <c r="V9" s="361"/>
      <c r="W9" s="361"/>
      <c r="X9" s="361"/>
    </row>
    <row r="10" spans="1:24" ht="21.75" customHeight="1">
      <c r="A10" s="287">
        <v>7</v>
      </c>
      <c r="B10" s="312" t="s">
        <v>625</v>
      </c>
      <c r="C10" s="312" t="s">
        <v>251</v>
      </c>
      <c r="D10" s="312">
        <v>5</v>
      </c>
      <c r="E10" s="312" t="s">
        <v>248</v>
      </c>
      <c r="F10" s="313">
        <v>12</v>
      </c>
      <c r="G10" s="285"/>
      <c r="H10" s="287">
        <v>32</v>
      </c>
      <c r="I10" s="288" t="s">
        <v>624</v>
      </c>
      <c r="J10" s="288" t="s">
        <v>326</v>
      </c>
      <c r="K10" s="288">
        <v>20</v>
      </c>
      <c r="L10" s="288" t="s">
        <v>248</v>
      </c>
      <c r="M10" s="289">
        <v>21</v>
      </c>
      <c r="T10" s="361"/>
      <c r="U10" s="361"/>
      <c r="V10" s="361"/>
      <c r="W10" s="361"/>
      <c r="X10" s="361"/>
    </row>
    <row r="11" spans="1:24" ht="21.75" customHeight="1" thickBot="1">
      <c r="A11" s="287">
        <v>8</v>
      </c>
      <c r="B11" s="312" t="s">
        <v>624</v>
      </c>
      <c r="C11" s="312" t="s">
        <v>247</v>
      </c>
      <c r="D11" s="312">
        <v>1</v>
      </c>
      <c r="E11" s="312" t="s">
        <v>248</v>
      </c>
      <c r="F11" s="313">
        <v>7</v>
      </c>
      <c r="G11" s="285"/>
      <c r="H11" s="293">
        <v>38</v>
      </c>
      <c r="I11" s="325" t="s">
        <v>623</v>
      </c>
      <c r="J11" s="325" t="s">
        <v>326</v>
      </c>
      <c r="K11" s="325">
        <v>20</v>
      </c>
      <c r="L11" s="325" t="s">
        <v>248</v>
      </c>
      <c r="M11" s="326">
        <v>21</v>
      </c>
      <c r="S11" s="288"/>
      <c r="T11" s="323"/>
      <c r="U11" s="323"/>
      <c r="V11" s="323"/>
      <c r="W11" s="323"/>
      <c r="X11" s="361"/>
    </row>
    <row r="12" spans="1:24" ht="21.75" customHeight="1" thickTop="1" thickBot="1">
      <c r="A12" s="293">
        <v>9</v>
      </c>
      <c r="B12" s="316" t="s">
        <v>623</v>
      </c>
      <c r="C12" s="316" t="s">
        <v>247</v>
      </c>
      <c r="D12" s="316">
        <v>1</v>
      </c>
      <c r="E12" s="316" t="s">
        <v>248</v>
      </c>
      <c r="F12" s="317">
        <v>7</v>
      </c>
      <c r="G12" s="285"/>
      <c r="H12" s="322">
        <v>37</v>
      </c>
      <c r="I12" s="323" t="s">
        <v>625</v>
      </c>
      <c r="J12" s="323" t="s">
        <v>253</v>
      </c>
      <c r="K12" s="323">
        <v>17</v>
      </c>
      <c r="L12" s="323" t="s">
        <v>248</v>
      </c>
      <c r="M12" s="324">
        <v>18</v>
      </c>
      <c r="S12" s="288"/>
      <c r="T12" s="323"/>
      <c r="U12" s="323"/>
      <c r="V12" s="323"/>
      <c r="W12" s="323"/>
      <c r="X12" s="361"/>
    </row>
    <row r="13" spans="1:24" ht="21.75" customHeight="1" thickTop="1">
      <c r="A13" s="294">
        <v>10</v>
      </c>
      <c r="B13" s="318" t="s">
        <v>246</v>
      </c>
      <c r="C13" s="318" t="s">
        <v>252</v>
      </c>
      <c r="D13" s="318">
        <v>23</v>
      </c>
      <c r="E13" s="318" t="s">
        <v>248</v>
      </c>
      <c r="F13" s="319">
        <v>26</v>
      </c>
      <c r="G13" s="285"/>
      <c r="H13" s="287">
        <v>36</v>
      </c>
      <c r="I13" s="288" t="s">
        <v>624</v>
      </c>
      <c r="J13" s="288" t="s">
        <v>253</v>
      </c>
      <c r="K13" s="288">
        <v>12</v>
      </c>
      <c r="L13" s="288" t="s">
        <v>248</v>
      </c>
      <c r="M13" s="289">
        <v>13</v>
      </c>
      <c r="T13" s="361"/>
      <c r="U13" s="361"/>
      <c r="V13" s="361"/>
      <c r="W13" s="361"/>
      <c r="X13" s="361"/>
    </row>
    <row r="14" spans="1:24" ht="21.75" customHeight="1">
      <c r="A14" s="287">
        <v>11</v>
      </c>
      <c r="B14" s="312" t="s">
        <v>249</v>
      </c>
      <c r="C14" s="312" t="s">
        <v>251</v>
      </c>
      <c r="D14" s="312">
        <v>8</v>
      </c>
      <c r="E14" s="312" t="s">
        <v>248</v>
      </c>
      <c r="F14" s="313">
        <v>11</v>
      </c>
      <c r="G14" s="285"/>
      <c r="H14" s="287">
        <v>33</v>
      </c>
      <c r="I14" s="288" t="s">
        <v>623</v>
      </c>
      <c r="J14" s="288" t="s">
        <v>253</v>
      </c>
      <c r="K14" s="288">
        <v>12</v>
      </c>
      <c r="L14" s="288" t="s">
        <v>248</v>
      </c>
      <c r="M14" s="289">
        <v>13</v>
      </c>
    </row>
    <row r="15" spans="1:24" ht="21.75" customHeight="1">
      <c r="A15" s="287">
        <v>12</v>
      </c>
      <c r="B15" s="312" t="s">
        <v>250</v>
      </c>
      <c r="C15" s="312" t="s">
        <v>252</v>
      </c>
      <c r="D15" s="312">
        <v>21</v>
      </c>
      <c r="E15" s="312"/>
      <c r="F15" s="313">
        <v>24</v>
      </c>
      <c r="G15" s="285"/>
      <c r="H15" s="294">
        <v>34</v>
      </c>
      <c r="I15" s="295" t="s">
        <v>246</v>
      </c>
      <c r="J15" s="295" t="s">
        <v>253</v>
      </c>
      <c r="K15" s="295">
        <v>27</v>
      </c>
      <c r="L15" s="295" t="s">
        <v>248</v>
      </c>
      <c r="M15" s="296">
        <v>28</v>
      </c>
    </row>
    <row r="16" spans="1:24" ht="21.75" customHeight="1">
      <c r="A16" s="287">
        <v>13</v>
      </c>
      <c r="B16" s="320" t="s">
        <v>625</v>
      </c>
      <c r="C16" s="320" t="s">
        <v>252</v>
      </c>
      <c r="D16" s="320">
        <v>13</v>
      </c>
      <c r="E16" s="320" t="s">
        <v>248</v>
      </c>
      <c r="F16" s="321">
        <v>16</v>
      </c>
      <c r="G16" s="285"/>
      <c r="H16" s="287">
        <v>35</v>
      </c>
      <c r="I16" s="288" t="s">
        <v>249</v>
      </c>
      <c r="J16" s="288" t="s">
        <v>253</v>
      </c>
      <c r="K16" s="288">
        <v>12</v>
      </c>
      <c r="L16" s="288" t="s">
        <v>248</v>
      </c>
      <c r="M16" s="289">
        <v>13</v>
      </c>
    </row>
    <row r="17" spans="1:13" ht="21.75" customHeight="1" thickBot="1">
      <c r="A17" s="287">
        <v>14</v>
      </c>
      <c r="B17" s="312" t="s">
        <v>624</v>
      </c>
      <c r="C17" s="312" t="s">
        <v>251</v>
      </c>
      <c r="D17" s="312">
        <v>8</v>
      </c>
      <c r="E17" s="312" t="s">
        <v>248</v>
      </c>
      <c r="F17" s="313">
        <v>11</v>
      </c>
      <c r="G17" s="285"/>
      <c r="H17" s="293">
        <v>39</v>
      </c>
      <c r="I17" s="325" t="s">
        <v>250</v>
      </c>
      <c r="J17" s="325" t="s">
        <v>253</v>
      </c>
      <c r="K17" s="325">
        <v>25</v>
      </c>
      <c r="L17" s="325" t="s">
        <v>248</v>
      </c>
      <c r="M17" s="326">
        <v>26</v>
      </c>
    </row>
    <row r="18" spans="1:13" ht="21.75" customHeight="1" thickTop="1" thickBot="1">
      <c r="A18" s="293">
        <v>15</v>
      </c>
      <c r="B18" s="316" t="s">
        <v>623</v>
      </c>
      <c r="C18" s="316" t="s">
        <v>251</v>
      </c>
      <c r="D18" s="316">
        <v>8</v>
      </c>
      <c r="E18" s="316" t="s">
        <v>248</v>
      </c>
      <c r="F18" s="317">
        <v>11</v>
      </c>
      <c r="G18" s="285"/>
      <c r="H18" s="294">
        <v>40</v>
      </c>
      <c r="I18" s="295" t="s">
        <v>625</v>
      </c>
      <c r="J18" s="295" t="s">
        <v>626</v>
      </c>
      <c r="K18" s="295">
        <v>19</v>
      </c>
      <c r="L18" s="295" t="s">
        <v>248</v>
      </c>
      <c r="M18" s="296">
        <v>20</v>
      </c>
    </row>
    <row r="19" spans="1:13" ht="21.75" customHeight="1" thickTop="1">
      <c r="A19" s="294">
        <v>16</v>
      </c>
      <c r="B19" s="295" t="s">
        <v>246</v>
      </c>
      <c r="C19" s="295" t="s">
        <v>326</v>
      </c>
      <c r="D19" s="295">
        <v>31</v>
      </c>
      <c r="E19" s="295" t="s">
        <v>248</v>
      </c>
      <c r="F19" s="296">
        <v>32</v>
      </c>
      <c r="G19" s="285"/>
      <c r="H19" s="287">
        <v>41</v>
      </c>
      <c r="I19" s="288" t="s">
        <v>624</v>
      </c>
      <c r="J19" s="288" t="s">
        <v>626</v>
      </c>
      <c r="K19" s="288">
        <v>14</v>
      </c>
      <c r="L19" s="288" t="s">
        <v>248</v>
      </c>
      <c r="M19" s="289">
        <v>15</v>
      </c>
    </row>
    <row r="20" spans="1:13" ht="21.75" customHeight="1">
      <c r="A20" s="290">
        <v>17</v>
      </c>
      <c r="B20" s="291" t="s">
        <v>249</v>
      </c>
      <c r="C20" s="291" t="s">
        <v>326</v>
      </c>
      <c r="D20" s="291">
        <v>16</v>
      </c>
      <c r="E20" s="291" t="s">
        <v>248</v>
      </c>
      <c r="F20" s="292">
        <v>17</v>
      </c>
      <c r="G20" s="285"/>
      <c r="H20" s="287">
        <v>42</v>
      </c>
      <c r="I20" s="288" t="s">
        <v>623</v>
      </c>
      <c r="J20" s="288" t="s">
        <v>626</v>
      </c>
      <c r="K20" s="288">
        <v>14</v>
      </c>
      <c r="L20" s="288" t="s">
        <v>248</v>
      </c>
      <c r="M20" s="289">
        <v>15</v>
      </c>
    </row>
    <row r="21" spans="1:13" ht="21.75" customHeight="1">
      <c r="A21" s="287">
        <v>18</v>
      </c>
      <c r="B21" s="288" t="s">
        <v>250</v>
      </c>
      <c r="C21" s="288" t="s">
        <v>326</v>
      </c>
      <c r="D21" s="288">
        <v>29</v>
      </c>
      <c r="E21" s="288" t="s">
        <v>248</v>
      </c>
      <c r="F21" s="289">
        <v>30</v>
      </c>
      <c r="G21" s="285"/>
      <c r="H21" s="287">
        <v>43</v>
      </c>
      <c r="I21" s="288" t="s">
        <v>246</v>
      </c>
      <c r="J21" s="288" t="s">
        <v>626</v>
      </c>
      <c r="K21" s="288">
        <v>29</v>
      </c>
      <c r="L21" s="288" t="s">
        <v>248</v>
      </c>
      <c r="M21" s="289">
        <v>30</v>
      </c>
    </row>
    <row r="22" spans="1:13" ht="21.75" customHeight="1">
      <c r="A22" s="287">
        <v>19</v>
      </c>
      <c r="B22" s="288" t="s">
        <v>625</v>
      </c>
      <c r="C22" s="288" t="s">
        <v>326</v>
      </c>
      <c r="D22" s="288">
        <v>21</v>
      </c>
      <c r="E22" s="288" t="s">
        <v>248</v>
      </c>
      <c r="F22" s="289">
        <v>22</v>
      </c>
      <c r="G22" s="285"/>
      <c r="H22" s="287">
        <v>44</v>
      </c>
      <c r="I22" s="288" t="s">
        <v>249</v>
      </c>
      <c r="J22" s="288" t="s">
        <v>626</v>
      </c>
      <c r="K22" s="288">
        <v>14</v>
      </c>
      <c r="L22" s="288" t="s">
        <v>248</v>
      </c>
      <c r="M22" s="289">
        <v>15</v>
      </c>
    </row>
    <row r="23" spans="1:13" ht="21.75" customHeight="1">
      <c r="A23" s="287">
        <v>20</v>
      </c>
      <c r="B23" s="288" t="s">
        <v>624</v>
      </c>
      <c r="C23" s="288" t="s">
        <v>326</v>
      </c>
      <c r="D23" s="288">
        <v>16</v>
      </c>
      <c r="E23" s="288" t="s">
        <v>248</v>
      </c>
      <c r="F23" s="289">
        <v>17</v>
      </c>
      <c r="G23" s="285"/>
      <c r="H23" s="294">
        <v>45</v>
      </c>
      <c r="I23" s="295" t="s">
        <v>250</v>
      </c>
      <c r="J23" s="295" t="s">
        <v>626</v>
      </c>
      <c r="K23" s="295">
        <v>27</v>
      </c>
      <c r="L23" s="295" t="s">
        <v>248</v>
      </c>
      <c r="M23" s="296">
        <v>28</v>
      </c>
    </row>
    <row r="24" spans="1:13" ht="21.75" customHeight="1">
      <c r="A24" s="287">
        <v>21</v>
      </c>
      <c r="B24" s="288" t="s">
        <v>623</v>
      </c>
      <c r="C24" s="288" t="s">
        <v>326</v>
      </c>
      <c r="D24" s="288">
        <v>16</v>
      </c>
      <c r="E24" s="288" t="s">
        <v>248</v>
      </c>
      <c r="F24" s="289">
        <v>17</v>
      </c>
      <c r="G24" s="285"/>
      <c r="H24" s="287"/>
      <c r="I24" s="288"/>
      <c r="J24" s="288"/>
      <c r="K24" s="288"/>
      <c r="L24" s="288"/>
      <c r="M24" s="289"/>
    </row>
    <row r="25" spans="1:13" ht="21.75" customHeight="1">
      <c r="A25" s="287">
        <v>22</v>
      </c>
      <c r="B25" s="288" t="s">
        <v>246</v>
      </c>
      <c r="C25" s="288" t="s">
        <v>326</v>
      </c>
      <c r="D25" s="288">
        <v>33</v>
      </c>
      <c r="E25" s="288" t="s">
        <v>248</v>
      </c>
      <c r="F25" s="289">
        <v>34</v>
      </c>
      <c r="G25" s="285"/>
      <c r="H25" s="287"/>
      <c r="I25" s="288"/>
      <c r="J25" s="288"/>
      <c r="K25" s="288"/>
      <c r="L25" s="288"/>
      <c r="M25" s="289"/>
    </row>
    <row r="26" spans="1:13" ht="21.75" customHeight="1">
      <c r="A26" s="287">
        <v>23</v>
      </c>
      <c r="B26" s="288" t="s">
        <v>249</v>
      </c>
      <c r="C26" s="288" t="s">
        <v>326</v>
      </c>
      <c r="D26" s="288">
        <v>18</v>
      </c>
      <c r="E26" s="288" t="s">
        <v>248</v>
      </c>
      <c r="F26" s="289">
        <v>19</v>
      </c>
      <c r="G26" s="285"/>
      <c r="H26" s="287"/>
      <c r="I26" s="288"/>
      <c r="J26" s="288"/>
      <c r="K26" s="288"/>
      <c r="L26" s="288"/>
      <c r="M26" s="289"/>
    </row>
    <row r="27" spans="1:13" ht="21.75" customHeight="1">
      <c r="A27" s="287">
        <v>24</v>
      </c>
      <c r="B27" s="288" t="s">
        <v>250</v>
      </c>
      <c r="C27" s="288" t="s">
        <v>326</v>
      </c>
      <c r="D27" s="288">
        <v>31</v>
      </c>
      <c r="E27" s="288" t="s">
        <v>248</v>
      </c>
      <c r="F27" s="289">
        <v>32</v>
      </c>
      <c r="G27" s="285"/>
      <c r="H27" s="287"/>
      <c r="I27" s="288"/>
      <c r="J27" s="288"/>
      <c r="K27" s="288"/>
      <c r="L27" s="288"/>
      <c r="M27" s="289"/>
    </row>
    <row r="28" spans="1:13" ht="21.75" customHeight="1">
      <c r="A28" s="297">
        <v>25</v>
      </c>
      <c r="B28" s="298" t="s">
        <v>625</v>
      </c>
      <c r="C28" s="298" t="s">
        <v>326</v>
      </c>
      <c r="D28" s="298">
        <v>23</v>
      </c>
      <c r="E28" s="298" t="s">
        <v>248</v>
      </c>
      <c r="F28" s="299">
        <v>24</v>
      </c>
      <c r="G28" s="340"/>
      <c r="H28" s="297"/>
      <c r="I28" s="298"/>
      <c r="J28" s="298"/>
      <c r="K28" s="298"/>
      <c r="L28" s="298"/>
      <c r="M28" s="299"/>
    </row>
  </sheetData>
  <mergeCells count="4">
    <mergeCell ref="A1:M1"/>
    <mergeCell ref="A2:M2"/>
    <mergeCell ref="D3:F3"/>
    <mergeCell ref="K3:M3"/>
  </mergeCells>
  <phoneticPr fontId="10"/>
  <printOptions horizontalCentered="1"/>
  <pageMargins left="0.70866141732283472" right="0.70866141732283472" top="0.78740157480314965" bottom="0.35433070866141736" header="0.31496062992125984" footer="0.31496062992125984"/>
  <pageSetup paperSize="9" orientation="portrait" horizontalDpi="4294967293"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9</vt:i4>
      </vt:variant>
    </vt:vector>
  </HeadingPairs>
  <TitlesOfParts>
    <vt:vector size="24" baseType="lpstr">
      <vt:lpstr>注意事項</vt:lpstr>
      <vt:lpstr>大会準備の協力依頼</vt:lpstr>
      <vt:lpstr>パンフあたま</vt:lpstr>
      <vt:lpstr>大会役員</vt:lpstr>
      <vt:lpstr>審判お手伝い</vt:lpstr>
      <vt:lpstr>大会運営上の注意</vt:lpstr>
      <vt:lpstr>競技上の注意</vt:lpstr>
      <vt:lpstr>審判上の注意</vt:lpstr>
      <vt:lpstr>招集表</vt:lpstr>
      <vt:lpstr>タイムテーブル</vt:lpstr>
      <vt:lpstr>女子組合せ</vt:lpstr>
      <vt:lpstr>男子組合せ</vt:lpstr>
      <vt:lpstr>座席表</vt:lpstr>
      <vt:lpstr>大会結果報告書</vt:lpstr>
      <vt:lpstr>大会申込数</vt:lpstr>
      <vt:lpstr>タイムテーブル!Print_Area</vt:lpstr>
      <vt:lpstr>座席表!Print_Area</vt:lpstr>
      <vt:lpstr>招集表!Print_Area</vt:lpstr>
      <vt:lpstr>審判お手伝い!Print_Area</vt:lpstr>
      <vt:lpstr>審判上の注意!Print_Area</vt:lpstr>
      <vt:lpstr>大会運営上の注意!Print_Area</vt:lpstr>
      <vt:lpstr>大会準備の協力依頼!Print_Area</vt:lpstr>
      <vt:lpstr>男子組合せ!Print_Area</vt:lpstr>
      <vt:lpstr>大会申込数!Print_Titles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Satoru Iwata DT</dc:creator>
  <cp:lastModifiedBy>oota</cp:lastModifiedBy>
  <cp:lastPrinted>2020-09-14T01:39:29Z</cp:lastPrinted>
  <dcterms:created xsi:type="dcterms:W3CDTF">2008-02-04T03:04:05Z</dcterms:created>
  <dcterms:modified xsi:type="dcterms:W3CDTF">2020-09-14T23:13:13Z</dcterms:modified>
</cp:coreProperties>
</file>