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E:\0_小学生連盟\02_大会運営\2019年度\07_学年末シングルス\"/>
    </mc:Choice>
  </mc:AlternateContent>
  <xr:revisionPtr revIDLastSave="0" documentId="13_ncr:1_{07D8EBE1-C29E-47C8-A49B-814F07AE6281}" xr6:coauthVersionLast="45" xr6:coauthVersionMax="45" xr10:uidLastSave="{00000000-0000-0000-0000-000000000000}"/>
  <bookViews>
    <workbookView xWindow="-120" yWindow="-120" windowWidth="29040" windowHeight="15840" tabRatio="771" xr2:uid="{00000000-000D-0000-FFFF-FFFF00000000}"/>
  </bookViews>
  <sheets>
    <sheet name="注意事項" sheetId="72" r:id="rId1"/>
    <sheet name="訂正箇所" sheetId="80" r:id="rId2"/>
    <sheet name="大会準備の協力依頼" sheetId="26" r:id="rId3"/>
    <sheet name="パンフあたま" sheetId="1" r:id="rId4"/>
    <sheet name="大会役員" sheetId="73" r:id="rId5"/>
    <sheet name="審判お手伝い" sheetId="30" r:id="rId6"/>
    <sheet name="審判上の注意" sheetId="53" r:id="rId7"/>
    <sheet name="大会運営上の注意" sheetId="51" r:id="rId8"/>
    <sheet name="競技上の注意" sheetId="52" r:id="rId9"/>
    <sheet name="招集表" sheetId="68" r:id="rId10"/>
    <sheet name="低学年タイムテーブル" sheetId="33" r:id="rId11"/>
    <sheet name="高学年の部タイムテーブル" sheetId="27" r:id="rId12"/>
    <sheet name="女子組合せ" sheetId="77" r:id="rId13"/>
    <sheet name="男子組合せ" sheetId="76" r:id="rId14"/>
    <sheet name="座席表（県シングルス低学年の部）" sheetId="78" r:id="rId15"/>
    <sheet name="座席表（県シングルス高学年の部）" sheetId="79" r:id="rId16"/>
    <sheet name="大会結果報告書" sheetId="45" r:id="rId17"/>
    <sheet name="申込数数" sheetId="71" r:id="rId18"/>
  </sheets>
  <externalReferences>
    <externalReference r:id="rId19"/>
    <externalReference r:id="rId20"/>
  </externalReferences>
  <definedNames>
    <definedName name="_xlnm._FilterDatabase" localSheetId="9" hidden="1">招集表!$A$35:$M$53</definedName>
    <definedName name="_xlnm.Print_Area" localSheetId="11">高学年の部タイムテーブル!$A$1:$AO$39</definedName>
    <definedName name="_xlnm.Print_Area" localSheetId="15">'座席表（県シングルス高学年の部）'!$A$1:$CX$108</definedName>
    <definedName name="_xlnm.Print_Area" localSheetId="14">'座席表（県シングルス低学年の部）'!$A$1:$CX$108</definedName>
    <definedName name="_xlnm.Print_Area" localSheetId="9">招集表!$A$1:$M$61</definedName>
    <definedName name="単女" localSheetId="4">[1]辞書!$B$11:$J$225</definedName>
    <definedName name="単女">[2]辞書!$B$11:$J$225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0" i="77" l="1"/>
  <c r="N278" i="77"/>
  <c r="K278" i="77"/>
  <c r="K276" i="77"/>
  <c r="H276" i="77"/>
  <c r="N274" i="77"/>
  <c r="K274" i="77"/>
  <c r="H274" i="77"/>
  <c r="E274" i="77"/>
  <c r="N192" i="77"/>
  <c r="N190" i="77"/>
  <c r="K190" i="77"/>
  <c r="K188" i="77"/>
  <c r="H188" i="77"/>
  <c r="N186" i="77"/>
  <c r="K186" i="77"/>
  <c r="H186" i="77"/>
  <c r="E186" i="77"/>
  <c r="N139" i="77"/>
  <c r="N137" i="77"/>
  <c r="K137" i="77"/>
  <c r="K135" i="77"/>
  <c r="H135" i="77"/>
  <c r="N133" i="77"/>
  <c r="K133" i="77"/>
  <c r="H133" i="77"/>
  <c r="E133" i="77"/>
  <c r="O235" i="76"/>
  <c r="O233" i="76"/>
  <c r="L233" i="76"/>
  <c r="L231" i="76"/>
  <c r="I231" i="76"/>
  <c r="O229" i="76"/>
  <c r="L229" i="76"/>
  <c r="I229" i="76"/>
  <c r="F229" i="76"/>
  <c r="O174" i="76"/>
  <c r="O172" i="76"/>
  <c r="L172" i="76"/>
  <c r="L170" i="76"/>
  <c r="I170" i="76"/>
  <c r="O168" i="76"/>
  <c r="L168" i="76"/>
  <c r="I168" i="76"/>
  <c r="F168" i="76"/>
  <c r="O127" i="76"/>
  <c r="O125" i="76"/>
  <c r="L125" i="76"/>
  <c r="L123" i="76"/>
  <c r="I123" i="76"/>
  <c r="O121" i="76"/>
  <c r="L121" i="76"/>
  <c r="I121" i="76"/>
  <c r="F121" i="76"/>
  <c r="R41" i="71" l="1"/>
  <c r="R40" i="71"/>
  <c r="R39" i="71"/>
  <c r="R38" i="71"/>
  <c r="R37" i="71"/>
  <c r="R36" i="71"/>
  <c r="R35" i="71"/>
  <c r="R34" i="71"/>
  <c r="R33" i="71"/>
  <c r="R32" i="71"/>
  <c r="R31" i="71"/>
  <c r="R30" i="71"/>
  <c r="R29" i="71"/>
  <c r="R28" i="71"/>
  <c r="R27" i="71"/>
  <c r="R26" i="71"/>
  <c r="R25" i="71"/>
  <c r="R24" i="71"/>
  <c r="R23" i="71"/>
  <c r="R22" i="71"/>
  <c r="R21" i="71"/>
  <c r="R20" i="71"/>
  <c r="R19" i="71"/>
  <c r="R18" i="71"/>
  <c r="R17" i="71"/>
  <c r="R16" i="71"/>
  <c r="R15" i="71"/>
  <c r="R14" i="71"/>
  <c r="R13" i="71"/>
  <c r="R12" i="71"/>
  <c r="R11" i="71"/>
  <c r="R10" i="71"/>
  <c r="R9" i="71"/>
  <c r="R8" i="71"/>
  <c r="R7" i="71"/>
  <c r="R6" i="71"/>
  <c r="R5" i="71"/>
  <c r="R3" i="71"/>
  <c r="R42" i="71"/>
  <c r="K42" i="71"/>
  <c r="J42" i="71"/>
  <c r="I42" i="71"/>
  <c r="H42" i="71"/>
  <c r="Q42" i="71"/>
  <c r="P42" i="71"/>
  <c r="G42" i="71"/>
  <c r="F42" i="71"/>
  <c r="E42" i="71"/>
  <c r="D42" i="71"/>
  <c r="O42" i="71"/>
  <c r="N42" i="71"/>
  <c r="L41" i="71"/>
  <c r="L40" i="71"/>
  <c r="L39" i="71"/>
  <c r="L38" i="71"/>
  <c r="L37" i="71"/>
  <c r="L36" i="71"/>
  <c r="L35" i="71"/>
  <c r="L34" i="71"/>
  <c r="L33" i="71"/>
  <c r="L32" i="71"/>
  <c r="L31" i="71"/>
  <c r="L30" i="71"/>
  <c r="L29" i="71"/>
  <c r="L28" i="71"/>
  <c r="L27" i="71"/>
  <c r="L26" i="71"/>
  <c r="L25" i="71"/>
  <c r="L24" i="71"/>
  <c r="L23" i="71"/>
  <c r="L22" i="71"/>
  <c r="L21" i="71"/>
  <c r="L20" i="71"/>
  <c r="L19" i="71"/>
  <c r="L18" i="71"/>
  <c r="L17" i="71"/>
  <c r="L16" i="71"/>
  <c r="L15" i="71"/>
  <c r="L14" i="71"/>
  <c r="L13" i="71"/>
  <c r="L12" i="71"/>
  <c r="L11" i="71"/>
  <c r="L10" i="71"/>
  <c r="L9" i="71"/>
  <c r="L8" i="71"/>
  <c r="L7" i="71"/>
  <c r="L6" i="71"/>
  <c r="L5" i="71"/>
  <c r="L4" i="71"/>
  <c r="L3" i="71"/>
  <c r="L42" i="71" l="1"/>
  <c r="N38" i="27" l="1"/>
  <c r="R38" i="27" s="1"/>
  <c r="V38" i="27" s="1"/>
  <c r="AD38" i="27" s="1"/>
  <c r="AH38" i="27" s="1"/>
  <c r="AL38" i="27" s="1"/>
  <c r="F39" i="27" s="1"/>
  <c r="J39" i="27" s="1"/>
  <c r="N39" i="27" s="1"/>
  <c r="F4" i="33" l="1"/>
  <c r="J4" i="33" s="1"/>
  <c r="N4" i="33" s="1"/>
  <c r="R4" i="33" s="1"/>
  <c r="V4" i="33" s="1"/>
  <c r="Z4" i="33" s="1"/>
  <c r="AD4" i="33" s="1"/>
  <c r="AL4" i="33" s="1"/>
  <c r="F5" i="33" s="1"/>
  <c r="J5" i="33" s="1"/>
  <c r="N5" i="33" s="1"/>
  <c r="R5" i="33" s="1"/>
  <c r="V5" i="33" s="1"/>
  <c r="Z5" i="33" s="1"/>
  <c r="AD5" i="33" s="1"/>
  <c r="AH5" i="33" s="1"/>
  <c r="AL5" i="33" s="1"/>
  <c r="B6" i="33" s="1"/>
  <c r="F6" i="33" s="1"/>
  <c r="J6" i="33" s="1"/>
  <c r="N6" i="33" s="1"/>
  <c r="R6" i="33" s="1"/>
  <c r="V6" i="33" s="1"/>
  <c r="Z6" i="33" s="1"/>
  <c r="AD6" i="33" s="1"/>
  <c r="AH6" i="33" s="1"/>
  <c r="AL6" i="33" s="1"/>
  <c r="B7" i="33" s="1"/>
  <c r="F7" i="33" s="1"/>
  <c r="J7" i="33" s="1"/>
  <c r="N7" i="33" s="1"/>
  <c r="R7" i="33" s="1"/>
  <c r="V7" i="33" s="1"/>
  <c r="Z7" i="33" s="1"/>
  <c r="AD7" i="33" s="1"/>
  <c r="AH7" i="33" s="1"/>
  <c r="B8" i="33" s="1"/>
  <c r="F8" i="33" s="1"/>
  <c r="J8" i="33" s="1"/>
  <c r="N8" i="33" s="1"/>
  <c r="R8" i="33" s="1"/>
  <c r="V8" i="33" s="1"/>
  <c r="Z8" i="33" s="1"/>
  <c r="AD8" i="33" s="1"/>
  <c r="AH8" i="33" s="1"/>
  <c r="AL8" i="33" s="1"/>
  <c r="B9" i="33" s="1"/>
  <c r="F9" i="33" s="1"/>
  <c r="J9" i="33" s="1"/>
  <c r="N9" i="33" s="1"/>
  <c r="R9" i="33" s="1"/>
  <c r="V9" i="33" s="1"/>
  <c r="Z9" i="33" s="1"/>
  <c r="AD9" i="33" s="1"/>
  <c r="AH9" i="33" s="1"/>
  <c r="AL9" i="33" s="1"/>
  <c r="B10" i="33" s="1"/>
  <c r="F10" i="33" s="1"/>
  <c r="J10" i="33" s="1"/>
  <c r="N10" i="33" s="1"/>
  <c r="R10" i="33" s="1"/>
  <c r="V10" i="33" s="1"/>
  <c r="Z10" i="33" s="1"/>
  <c r="AD10" i="33" s="1"/>
  <c r="AH10" i="33" s="1"/>
  <c r="AL10" i="33" s="1"/>
  <c r="B11" i="33" s="1"/>
  <c r="J11" i="33" s="1"/>
  <c r="N11" i="33" s="1"/>
  <c r="R11" i="33" s="1"/>
  <c r="Z11" i="33" s="1"/>
  <c r="AD11" i="33" s="1"/>
  <c r="AH11" i="33" s="1"/>
  <c r="AL11" i="33" s="1"/>
  <c r="B12" i="33" s="1"/>
  <c r="F12" i="33" s="1"/>
  <c r="J12" i="33" s="1"/>
  <c r="N12" i="33" s="1"/>
  <c r="R12" i="33" s="1"/>
  <c r="V12" i="33" s="1"/>
  <c r="Z12" i="33" s="1"/>
  <c r="AD12" i="33" s="1"/>
  <c r="AH12" i="33" s="1"/>
  <c r="AL12" i="33" s="1"/>
  <c r="B13" i="33" s="1"/>
  <c r="F13" i="33" s="1"/>
  <c r="J13" i="33" s="1"/>
  <c r="N13" i="33" s="1"/>
  <c r="R13" i="33" s="1"/>
  <c r="V13" i="33" s="1"/>
  <c r="Z13" i="33" s="1"/>
  <c r="AD13" i="33" s="1"/>
  <c r="AL13" i="33" s="1"/>
  <c r="B14" i="33" s="1"/>
  <c r="F14" i="33" s="1"/>
  <c r="J14" i="33" s="1"/>
  <c r="N14" i="33" s="1"/>
  <c r="R14" i="33" s="1"/>
  <c r="V14" i="33" s="1"/>
  <c r="Z14" i="33" s="1"/>
  <c r="AD14" i="33" s="1"/>
  <c r="AH14" i="33" s="1"/>
  <c r="AL14" i="33" s="1"/>
  <c r="B15" i="33" s="1"/>
  <c r="F15" i="33" s="1"/>
  <c r="J15" i="33" s="1"/>
  <c r="N15" i="33" s="1"/>
  <c r="R15" i="33" s="1"/>
  <c r="V15" i="33" s="1"/>
  <c r="Z15" i="33" s="1"/>
  <c r="AD15" i="33" s="1"/>
  <c r="AH15" i="33" s="1"/>
  <c r="AL15" i="33" s="1"/>
  <c r="B16" i="33" s="1"/>
  <c r="F16" i="33" s="1"/>
  <c r="J16" i="33" s="1"/>
  <c r="N16" i="33" s="1"/>
  <c r="R16" i="33" s="1"/>
  <c r="Z16" i="33" s="1"/>
  <c r="AD16" i="33" s="1"/>
  <c r="AH16" i="33" s="1"/>
  <c r="AL16" i="33" s="1"/>
  <c r="B17" i="33" s="1"/>
  <c r="F17" i="33" s="1"/>
  <c r="J17" i="33" s="1"/>
  <c r="N17" i="33" s="1"/>
  <c r="R17" i="33" s="1"/>
  <c r="V17" i="33" s="1"/>
  <c r="Z17" i="33" s="1"/>
  <c r="AD17" i="33" s="1"/>
  <c r="AH17" i="33" s="1"/>
  <c r="AL17" i="33" s="1"/>
  <c r="B18" i="33" s="1"/>
  <c r="F18" i="33" s="1"/>
  <c r="J18" i="33" s="1"/>
  <c r="N18" i="33" s="1"/>
  <c r="R18" i="33" s="1"/>
  <c r="V18" i="33" s="1"/>
  <c r="Z18" i="33" s="1"/>
  <c r="AD18" i="33" s="1"/>
  <c r="AH18" i="33" s="1"/>
  <c r="AL18" i="33" s="1"/>
  <c r="B19" i="33" s="1"/>
  <c r="F19" i="33" s="1"/>
  <c r="N19" i="33" s="1"/>
  <c r="R19" i="33" s="1"/>
  <c r="V19" i="33" s="1"/>
  <c r="Z19" i="33" s="1"/>
  <c r="AD19" i="33" s="1"/>
  <c r="AH19" i="33" s="1"/>
  <c r="AL19" i="33" s="1"/>
  <c r="B20" i="33" s="1"/>
  <c r="F20" i="33" s="1"/>
  <c r="J20" i="33" s="1"/>
  <c r="R20" i="33" s="1"/>
  <c r="V20" i="33" s="1"/>
  <c r="Z20" i="33" s="1"/>
  <c r="AD20" i="33" s="1"/>
  <c r="AH20" i="33" s="1"/>
  <c r="AL20" i="33" s="1"/>
  <c r="B21" i="33" s="1"/>
  <c r="F21" i="33" s="1"/>
  <c r="J21" i="33" s="1"/>
  <c r="N21" i="33" s="1"/>
  <c r="R21" i="33" s="1"/>
  <c r="V21" i="33" s="1"/>
  <c r="Z21" i="33" s="1"/>
  <c r="AD21" i="33" s="1"/>
  <c r="AH21" i="33" s="1"/>
  <c r="B22" i="33" s="1"/>
  <c r="F22" i="33" s="1"/>
  <c r="J22" i="33" s="1"/>
  <c r="N22" i="33" s="1"/>
  <c r="R22" i="33" s="1"/>
  <c r="V22" i="33" s="1"/>
  <c r="Z22" i="33" s="1"/>
  <c r="AD22" i="33" s="1"/>
  <c r="AH22" i="33" s="1"/>
  <c r="AL22" i="33" s="1"/>
  <c r="B23" i="33" s="1"/>
  <c r="F23" i="33" s="1"/>
  <c r="J23" i="33" s="1"/>
  <c r="N23" i="33" s="1"/>
  <c r="R23" i="33" s="1"/>
  <c r="Z23" i="33" s="1"/>
  <c r="AD23" i="33" s="1"/>
  <c r="AH23" i="33" s="1"/>
  <c r="AL23" i="33" s="1"/>
  <c r="B24" i="33" s="1"/>
  <c r="F24" i="33" s="1"/>
  <c r="J24" i="33" s="1"/>
  <c r="N24" i="33" s="1"/>
  <c r="R24" i="33" s="1"/>
  <c r="V24" i="33" s="1"/>
  <c r="Z24" i="33" s="1"/>
  <c r="AD24" i="33" s="1"/>
  <c r="AH24" i="33" s="1"/>
  <c r="AL24" i="33" s="1"/>
  <c r="B25" i="33" s="1"/>
  <c r="J25" i="33" s="1"/>
  <c r="N25" i="33" s="1"/>
  <c r="R25" i="33" s="1"/>
  <c r="Z25" i="33" s="1"/>
  <c r="AD25" i="33" s="1"/>
  <c r="AH25" i="33" s="1"/>
  <c r="AL25" i="33" s="1"/>
  <c r="B26" i="33" s="1"/>
  <c r="F26" i="33" s="1"/>
  <c r="J26" i="33" s="1"/>
  <c r="R26" i="33" s="1"/>
  <c r="V26" i="33" s="1"/>
  <c r="Z26" i="33" s="1"/>
  <c r="AH26" i="33" s="1"/>
  <c r="AL26" i="33" s="1"/>
  <c r="B27" i="33" s="1"/>
  <c r="J27" i="33" s="1"/>
  <c r="N27" i="33" s="1"/>
  <c r="R27" i="33" s="1"/>
  <c r="V27" i="33" s="1"/>
  <c r="Z27" i="33" s="1"/>
  <c r="AD27" i="33" s="1"/>
  <c r="AH27" i="33" s="1"/>
  <c r="B28" i="33" s="1"/>
  <c r="F28" i="33" s="1"/>
  <c r="J28" i="33" s="1"/>
  <c r="R28" i="33" s="1"/>
  <c r="V28" i="33" s="1"/>
  <c r="Z28" i="33" s="1"/>
  <c r="AH28" i="33" s="1"/>
  <c r="AL28" i="33" s="1"/>
  <c r="B29" i="33" s="1"/>
  <c r="J29" i="33" s="1"/>
  <c r="N29" i="33" s="1"/>
  <c r="R29" i="33" s="1"/>
  <c r="Z29" i="33" s="1"/>
  <c r="AD29" i="33" s="1"/>
  <c r="AH29" i="33" s="1"/>
  <c r="B30" i="33" s="1"/>
  <c r="F30" i="33" s="1"/>
  <c r="J30" i="33" s="1"/>
  <c r="R30" i="33" s="1"/>
  <c r="V30" i="33" s="1"/>
  <c r="Z30" i="33" s="1"/>
  <c r="AH30" i="33" s="1"/>
  <c r="AL30" i="33" s="1"/>
  <c r="B31" i="33" s="1"/>
  <c r="J31" i="33" s="1"/>
  <c r="N31" i="33" s="1"/>
  <c r="R31" i="33" s="1"/>
  <c r="Z31" i="33" s="1"/>
  <c r="AD31" i="33" s="1"/>
  <c r="AH31" i="33" s="1"/>
  <c r="B32" i="33" s="1"/>
  <c r="F32" i="33" s="1"/>
  <c r="J32" i="33" s="1"/>
  <c r="R32" i="33" s="1"/>
  <c r="V32" i="33" s="1"/>
  <c r="Z32" i="33" s="1"/>
  <c r="AH32" i="33" s="1"/>
  <c r="AL32" i="33" s="1"/>
  <c r="B33" i="33" s="1"/>
  <c r="J33" i="33" s="1"/>
  <c r="N33" i="33" s="1"/>
  <c r="R33" i="33" s="1"/>
  <c r="G4" i="33"/>
  <c r="K4" i="33" s="1"/>
  <c r="O4" i="33" s="1"/>
  <c r="S4" i="33" s="1"/>
  <c r="W4" i="33" s="1"/>
  <c r="AA4" i="33" s="1"/>
  <c r="AE4" i="33" s="1"/>
  <c r="AI4" i="33" s="1"/>
  <c r="AM4" i="33" s="1"/>
  <c r="C5" i="33" s="1"/>
  <c r="G5" i="33" s="1"/>
  <c r="K5" i="33" s="1"/>
  <c r="O5" i="33" s="1"/>
  <c r="S5" i="33" s="1"/>
  <c r="W5" i="33" s="1"/>
  <c r="AA5" i="33" s="1"/>
  <c r="AE5" i="33" s="1"/>
  <c r="AI5" i="33" s="1"/>
  <c r="AM5" i="33" s="1"/>
  <c r="C6" i="33" s="1"/>
  <c r="G6" i="33" s="1"/>
  <c r="K6" i="33" s="1"/>
  <c r="O6" i="33" s="1"/>
  <c r="S6" i="33" s="1"/>
  <c r="W6" i="33" s="1"/>
  <c r="AA6" i="33" s="1"/>
  <c r="AE6" i="33" s="1"/>
  <c r="AI6" i="33" s="1"/>
  <c r="AM6" i="33" s="1"/>
  <c r="C7" i="33" s="1"/>
  <c r="G7" i="33" s="1"/>
  <c r="K7" i="33" s="1"/>
  <c r="O7" i="33" s="1"/>
  <c r="S7" i="33" s="1"/>
  <c r="W7" i="33" s="1"/>
  <c r="AA7" i="33" s="1"/>
  <c r="AE7" i="33" s="1"/>
  <c r="AI7" i="33" s="1"/>
  <c r="AM7" i="33" s="1"/>
  <c r="C8" i="33" s="1"/>
  <c r="G8" i="33" s="1"/>
  <c r="K8" i="33" s="1"/>
  <c r="O8" i="33" s="1"/>
  <c r="S8" i="33" s="1"/>
  <c r="W8" i="33" s="1"/>
  <c r="AA8" i="33" s="1"/>
  <c r="AE8" i="33" s="1"/>
  <c r="AI8" i="33" s="1"/>
  <c r="AM8" i="33" s="1"/>
  <c r="C9" i="33" s="1"/>
  <c r="G9" i="33" s="1"/>
  <c r="K9" i="33" s="1"/>
  <c r="O9" i="33" s="1"/>
  <c r="S9" i="33" s="1"/>
  <c r="W9" i="33" s="1"/>
  <c r="AA9" i="33" s="1"/>
  <c r="AE9" i="33" s="1"/>
  <c r="AI9" i="33" s="1"/>
  <c r="AM9" i="33" s="1"/>
  <c r="C10" i="33" s="1"/>
  <c r="G10" i="33" s="1"/>
  <c r="K10" i="33" s="1"/>
  <c r="O10" i="33" s="1"/>
  <c r="S10" i="33" s="1"/>
  <c r="W10" i="33" s="1"/>
  <c r="AA10" i="33" s="1"/>
  <c r="AE10" i="33" s="1"/>
  <c r="AI10" i="33" s="1"/>
  <c r="AM10" i="33" s="1"/>
  <c r="C11" i="33" s="1"/>
  <c r="G11" i="33" s="1"/>
  <c r="K11" i="33" s="1"/>
  <c r="O11" i="33" s="1"/>
  <c r="S11" i="33" s="1"/>
  <c r="AA11" i="33" s="1"/>
  <c r="AE11" i="33" s="1"/>
  <c r="AI11" i="33" s="1"/>
  <c r="AM11" i="33" s="1"/>
  <c r="C12" i="33" s="1"/>
  <c r="G12" i="33" s="1"/>
  <c r="O12" i="33" s="1"/>
  <c r="S12" i="33" s="1"/>
  <c r="W12" i="33" s="1"/>
  <c r="AA12" i="33" s="1"/>
  <c r="AE12" i="33" s="1"/>
  <c r="AI12" i="33" s="1"/>
  <c r="AM12" i="33" s="1"/>
  <c r="C13" i="33" s="1"/>
  <c r="G13" i="33" s="1"/>
  <c r="K13" i="33" s="1"/>
  <c r="O13" i="33" s="1"/>
  <c r="S13" i="33" s="1"/>
  <c r="W13" i="33" s="1"/>
  <c r="AA13" i="33" s="1"/>
  <c r="AE13" i="33" s="1"/>
  <c r="AM13" i="33" s="1"/>
  <c r="C14" i="33" s="1"/>
  <c r="G14" i="33" s="1"/>
  <c r="K14" i="33" s="1"/>
  <c r="O14" i="33" s="1"/>
  <c r="S14" i="33" s="1"/>
  <c r="W14" i="33" s="1"/>
  <c r="AA14" i="33" s="1"/>
  <c r="AE14" i="33" s="1"/>
  <c r="AI14" i="33" s="1"/>
  <c r="C15" i="33" s="1"/>
  <c r="G15" i="33" s="1"/>
  <c r="K15" i="33" s="1"/>
  <c r="O15" i="33" s="1"/>
  <c r="S15" i="33" s="1"/>
  <c r="W15" i="33" s="1"/>
  <c r="AA15" i="33" s="1"/>
  <c r="AE15" i="33" s="1"/>
  <c r="AI15" i="33" s="1"/>
  <c r="AM15" i="33" s="1"/>
  <c r="C16" i="33" s="1"/>
  <c r="G16" i="33" s="1"/>
  <c r="K16" i="33" s="1"/>
  <c r="O16" i="33" s="1"/>
  <c r="S16" i="33" s="1"/>
  <c r="W16" i="33" s="1"/>
  <c r="AA16" i="33" s="1"/>
  <c r="AE16" i="33" s="1"/>
  <c r="AI16" i="33" s="1"/>
  <c r="AM16" i="33" s="1"/>
  <c r="C17" i="33" s="1"/>
  <c r="G17" i="33" s="1"/>
  <c r="K17" i="33" s="1"/>
  <c r="O17" i="33" s="1"/>
  <c r="S17" i="33" s="1"/>
  <c r="W17" i="33" s="1"/>
  <c r="AA17" i="33" s="1"/>
  <c r="AE17" i="33" s="1"/>
  <c r="AI17" i="33" s="1"/>
  <c r="AM17" i="33" s="1"/>
  <c r="C18" i="33" s="1"/>
  <c r="K18" i="33" s="1"/>
  <c r="O18" i="33" s="1"/>
  <c r="S18" i="33" s="1"/>
  <c r="W18" i="33" s="1"/>
  <c r="AA18" i="33" s="1"/>
  <c r="AE18" i="33" s="1"/>
  <c r="AI18" i="33" s="1"/>
  <c r="AM18" i="33" s="1"/>
  <c r="C19" i="33" s="1"/>
  <c r="G19" i="33" s="1"/>
  <c r="K19" i="33" s="1"/>
  <c r="O19" i="33" s="1"/>
  <c r="S19" i="33" s="1"/>
  <c r="AA19" i="33" s="1"/>
  <c r="AE19" i="33" s="1"/>
  <c r="AI19" i="33" s="1"/>
  <c r="AM19" i="33" s="1"/>
  <c r="C20" i="33" s="1"/>
  <c r="G20" i="33" s="1"/>
  <c r="K20" i="33" s="1"/>
  <c r="S20" i="33" s="1"/>
  <c r="W20" i="33" s="1"/>
  <c r="AA20" i="33" s="1"/>
  <c r="AE20" i="33" s="1"/>
  <c r="AI20" i="33" s="1"/>
  <c r="AM20" i="33" s="1"/>
  <c r="C21" i="33" s="1"/>
  <c r="K21" i="33" s="1"/>
  <c r="O21" i="33" s="1"/>
  <c r="S21" i="33" s="1"/>
  <c r="W21" i="33" s="1"/>
  <c r="AA21" i="33" s="1"/>
  <c r="AE21" i="33" s="1"/>
  <c r="AI21" i="33" s="1"/>
  <c r="C22" i="33" s="1"/>
  <c r="G22" i="33" s="1"/>
  <c r="K22" i="33" s="1"/>
  <c r="O22" i="33" s="1"/>
  <c r="S22" i="33" s="1"/>
  <c r="W22" i="33" s="1"/>
  <c r="AA22" i="33" s="1"/>
  <c r="AI22" i="33" s="1"/>
  <c r="AM22" i="33" s="1"/>
  <c r="C23" i="33" s="1"/>
  <c r="G23" i="33" s="1"/>
  <c r="K23" i="33" s="1"/>
  <c r="O23" i="33" s="1"/>
  <c r="S23" i="33" s="1"/>
  <c r="AA23" i="33" s="1"/>
  <c r="AE23" i="33" s="1"/>
  <c r="AI23" i="33" s="1"/>
  <c r="AM23" i="33" s="1"/>
  <c r="C24" i="33" s="1"/>
  <c r="G24" i="33" s="1"/>
  <c r="K24" i="33" s="1"/>
  <c r="S24" i="33" s="1"/>
  <c r="W24" i="33" s="1"/>
  <c r="AA24" i="33" s="1"/>
  <c r="AE24" i="33" s="1"/>
  <c r="AI24" i="33" s="1"/>
  <c r="AM24" i="33" s="1"/>
  <c r="C25" i="33" s="1"/>
  <c r="G25" i="33" s="1"/>
  <c r="K25" i="33" s="1"/>
  <c r="O25" i="33" s="1"/>
  <c r="S25" i="33" s="1"/>
  <c r="AA25" i="33" s="1"/>
  <c r="AE25" i="33" s="1"/>
  <c r="AI25" i="33" s="1"/>
  <c r="C26" i="33" s="1"/>
  <c r="G26" i="33" s="1"/>
  <c r="K26" i="33" s="1"/>
  <c r="S26" i="33" s="1"/>
  <c r="W26" i="33" s="1"/>
  <c r="AA26" i="33" s="1"/>
  <c r="AI26" i="33" s="1"/>
  <c r="AM26" i="33" s="1"/>
  <c r="C27" i="33" s="1"/>
  <c r="K27" i="33" s="1"/>
  <c r="O27" i="33" s="1"/>
  <c r="S27" i="33" s="1"/>
  <c r="AA27" i="33" s="1"/>
  <c r="AE27" i="33" s="1"/>
  <c r="AI27" i="33" s="1"/>
  <c r="C28" i="33" s="1"/>
  <c r="K28" i="33" s="1"/>
  <c r="S28" i="33" s="1"/>
  <c r="AA28" i="33" s="1"/>
  <c r="AI28" i="33" s="1"/>
  <c r="C29" i="33" s="1"/>
  <c r="K29" i="33" s="1"/>
  <c r="S29" i="33" s="1"/>
  <c r="AA29" i="33" s="1"/>
  <c r="AI29" i="33" s="1"/>
  <c r="C30" i="33" s="1"/>
  <c r="K30" i="33" s="1"/>
  <c r="S30" i="33" s="1"/>
  <c r="AA30" i="33" s="1"/>
  <c r="AI30" i="33" s="1"/>
  <c r="C31" i="33" s="1"/>
  <c r="K31" i="33" s="1"/>
  <c r="S31" i="33" s="1"/>
  <c r="AA31" i="33" s="1"/>
  <c r="AI31" i="33" s="1"/>
  <c r="C32" i="33" s="1"/>
  <c r="K32" i="33" s="1"/>
  <c r="S32" i="33" s="1"/>
  <c r="AA32" i="33" s="1"/>
  <c r="AI32" i="33" s="1"/>
  <c r="C33" i="33" s="1"/>
  <c r="K33" i="33" s="1"/>
  <c r="S33" i="33" s="1"/>
  <c r="H4" i="33"/>
  <c r="L4" i="33" s="1"/>
  <c r="P4" i="33" s="1"/>
  <c r="T4" i="33" s="1"/>
  <c r="X4" i="33" s="1"/>
  <c r="AB4" i="33" s="1"/>
  <c r="AF4" i="33" s="1"/>
  <c r="AN4" i="33" s="1"/>
  <c r="H5" i="33" s="1"/>
  <c r="L5" i="33" s="1"/>
  <c r="P5" i="33" s="1"/>
  <c r="T5" i="33" s="1"/>
  <c r="X5" i="33" s="1"/>
  <c r="AB5" i="33" s="1"/>
  <c r="AF5" i="33" s="1"/>
  <c r="AJ5" i="33" s="1"/>
  <c r="AN5" i="33" s="1"/>
  <c r="D6" i="33" s="1"/>
  <c r="H6" i="33" s="1"/>
  <c r="L6" i="33" s="1"/>
  <c r="P6" i="33" s="1"/>
  <c r="T6" i="33" s="1"/>
  <c r="X6" i="33" s="1"/>
  <c r="AB6" i="33" s="1"/>
  <c r="AF6" i="33" s="1"/>
  <c r="AJ6" i="33" s="1"/>
  <c r="AN6" i="33" s="1"/>
  <c r="D7" i="33" s="1"/>
  <c r="H7" i="33" s="1"/>
  <c r="L7" i="33" s="1"/>
  <c r="P7" i="33" s="1"/>
  <c r="T7" i="33" s="1"/>
  <c r="X7" i="33" s="1"/>
  <c r="AB7" i="33" s="1"/>
  <c r="AF7" i="33" s="1"/>
  <c r="AJ7" i="33" s="1"/>
  <c r="D8" i="33" s="1"/>
  <c r="H8" i="33" s="1"/>
  <c r="L8" i="33" s="1"/>
  <c r="P8" i="33" s="1"/>
  <c r="T8" i="33" s="1"/>
  <c r="X8" i="33" s="1"/>
  <c r="AB8" i="33" s="1"/>
  <c r="AF8" i="33" s="1"/>
  <c r="AJ8" i="33" s="1"/>
  <c r="AN8" i="33" s="1"/>
  <c r="D9" i="33" s="1"/>
  <c r="H9" i="33" s="1"/>
  <c r="L9" i="33" s="1"/>
  <c r="P9" i="33" s="1"/>
  <c r="T9" i="33" s="1"/>
  <c r="X9" i="33" s="1"/>
  <c r="AB9" i="33" s="1"/>
  <c r="AF9" i="33" s="1"/>
  <c r="AJ9" i="33" s="1"/>
  <c r="AN9" i="33" s="1"/>
  <c r="D10" i="33" s="1"/>
  <c r="H10" i="33" s="1"/>
  <c r="L10" i="33" s="1"/>
  <c r="P10" i="33" s="1"/>
  <c r="T10" i="33" s="1"/>
  <c r="X10" i="33" s="1"/>
  <c r="AB10" i="33" s="1"/>
  <c r="AF10" i="33" s="1"/>
  <c r="AJ10" i="33" s="1"/>
  <c r="AN10" i="33" s="1"/>
  <c r="D11" i="33" s="1"/>
  <c r="L11" i="33" s="1"/>
  <c r="P11" i="33" s="1"/>
  <c r="T11" i="33" s="1"/>
  <c r="AB11" i="33" s="1"/>
  <c r="AF11" i="33" s="1"/>
  <c r="AJ11" i="33" s="1"/>
  <c r="AN11" i="33" s="1"/>
  <c r="D12" i="33" s="1"/>
  <c r="H12" i="33" s="1"/>
  <c r="P12" i="33" s="1"/>
  <c r="T12" i="33" s="1"/>
  <c r="X12" i="33" s="1"/>
  <c r="AB12" i="33" s="1"/>
  <c r="AF12" i="33" s="1"/>
  <c r="AJ12" i="33" s="1"/>
  <c r="AN12" i="33" s="1"/>
  <c r="D13" i="33" s="1"/>
  <c r="H13" i="33" s="1"/>
  <c r="L13" i="33" s="1"/>
  <c r="P13" i="33" s="1"/>
  <c r="T13" i="33" s="1"/>
  <c r="X13" i="33" s="1"/>
  <c r="AB13" i="33" s="1"/>
  <c r="AF13" i="33" s="1"/>
  <c r="AN13" i="33" s="1"/>
  <c r="D14" i="33" s="1"/>
  <c r="H14" i="33" s="1"/>
  <c r="L14" i="33" s="1"/>
  <c r="P14" i="33" s="1"/>
  <c r="T14" i="33" s="1"/>
  <c r="X14" i="33" s="1"/>
  <c r="AB14" i="33" s="1"/>
  <c r="AF14" i="33" s="1"/>
  <c r="AJ14" i="33" s="1"/>
  <c r="D15" i="33" s="1"/>
  <c r="H15" i="33" s="1"/>
  <c r="L15" i="33" s="1"/>
  <c r="P15" i="33" s="1"/>
  <c r="T15" i="33" s="1"/>
  <c r="X15" i="33" s="1"/>
  <c r="AB15" i="33" s="1"/>
  <c r="AF15" i="33" s="1"/>
  <c r="AJ15" i="33" s="1"/>
  <c r="AN15" i="33" s="1"/>
  <c r="D16" i="33" s="1"/>
  <c r="H16" i="33" s="1"/>
  <c r="L16" i="33" s="1"/>
  <c r="P16" i="33" s="1"/>
  <c r="T16" i="33" s="1"/>
  <c r="AB16" i="33" s="1"/>
  <c r="AF16" i="33" s="1"/>
  <c r="AJ16" i="33" s="1"/>
  <c r="AN16" i="33" s="1"/>
  <c r="D17" i="33" s="1"/>
  <c r="H17" i="33" s="1"/>
  <c r="L17" i="33" s="1"/>
  <c r="P17" i="33" s="1"/>
  <c r="T17" i="33" s="1"/>
  <c r="X17" i="33" s="1"/>
  <c r="AB17" i="33" s="1"/>
  <c r="AF17" i="33" s="1"/>
  <c r="AJ17" i="33" s="1"/>
  <c r="AN17" i="33" s="1"/>
  <c r="D18" i="33" s="1"/>
  <c r="L18" i="33" s="1"/>
  <c r="P18" i="33" s="1"/>
  <c r="T18" i="33" s="1"/>
  <c r="X18" i="33" s="1"/>
  <c r="AB18" i="33" s="1"/>
  <c r="AF18" i="33" s="1"/>
  <c r="AJ18" i="33" s="1"/>
  <c r="AN18" i="33" s="1"/>
  <c r="D19" i="33" s="1"/>
  <c r="H19" i="33" s="1"/>
  <c r="P19" i="33" s="1"/>
  <c r="T19" i="33" s="1"/>
  <c r="AB19" i="33" s="1"/>
  <c r="AF19" i="33" s="1"/>
  <c r="AJ19" i="33" s="1"/>
  <c r="AN19" i="33" s="1"/>
  <c r="D20" i="33" s="1"/>
  <c r="H20" i="33" s="1"/>
  <c r="L20" i="33" s="1"/>
  <c r="T20" i="33" s="1"/>
  <c r="X20" i="33" s="1"/>
  <c r="AB20" i="33" s="1"/>
  <c r="AF20" i="33" s="1"/>
  <c r="AJ20" i="33" s="1"/>
  <c r="AN20" i="33" s="1"/>
  <c r="D21" i="33" s="1"/>
  <c r="L21" i="33" s="1"/>
  <c r="P21" i="33" s="1"/>
  <c r="T21" i="33" s="1"/>
  <c r="X21" i="33" s="1"/>
  <c r="AB21" i="33" s="1"/>
  <c r="AF21" i="33" s="1"/>
  <c r="AJ21" i="33" s="1"/>
  <c r="D22" i="33" s="1"/>
  <c r="H22" i="33" s="1"/>
  <c r="L22" i="33" s="1"/>
  <c r="P22" i="33" s="1"/>
  <c r="T22" i="33" s="1"/>
  <c r="X22" i="33" s="1"/>
  <c r="AB22" i="33" s="1"/>
  <c r="AJ22" i="33" s="1"/>
  <c r="AN22" i="33" s="1"/>
  <c r="D23" i="33" s="1"/>
  <c r="H23" i="33" s="1"/>
  <c r="L23" i="33" s="1"/>
  <c r="P23" i="33" s="1"/>
  <c r="T23" i="33" s="1"/>
  <c r="AB23" i="33" s="1"/>
  <c r="AF23" i="33" s="1"/>
  <c r="AJ23" i="33" s="1"/>
  <c r="AN23" i="33" s="1"/>
  <c r="D24" i="33" s="1"/>
  <c r="H24" i="33" s="1"/>
  <c r="L24" i="33" s="1"/>
  <c r="T24" i="33" s="1"/>
  <c r="X24" i="33" s="1"/>
  <c r="AB24" i="33" s="1"/>
  <c r="AF24" i="33" s="1"/>
  <c r="AJ24" i="33" s="1"/>
  <c r="AN24" i="33" s="1"/>
  <c r="D25" i="33" s="1"/>
  <c r="L25" i="33" s="1"/>
  <c r="P25" i="33" s="1"/>
  <c r="T25" i="33" s="1"/>
  <c r="AB25" i="33" s="1"/>
  <c r="AF25" i="33" s="1"/>
  <c r="AJ25" i="33" s="1"/>
  <c r="D26" i="33" s="1"/>
  <c r="H26" i="33" s="1"/>
  <c r="L26" i="33" s="1"/>
  <c r="T26" i="33" s="1"/>
  <c r="X26" i="33" s="1"/>
  <c r="AB26" i="33" s="1"/>
  <c r="AJ26" i="33" s="1"/>
  <c r="AN26" i="33" s="1"/>
  <c r="D27" i="33" s="1"/>
  <c r="L27" i="33" s="1"/>
  <c r="P27" i="33" s="1"/>
  <c r="T27" i="33" s="1"/>
  <c r="AB27" i="33" s="1"/>
  <c r="AF27" i="33" s="1"/>
  <c r="AJ27" i="33" s="1"/>
  <c r="D28" i="33" s="1"/>
  <c r="L28" i="33" s="1"/>
  <c r="T28" i="33" s="1"/>
  <c r="AB28" i="33" s="1"/>
  <c r="AJ28" i="33" s="1"/>
  <c r="D29" i="33" s="1"/>
  <c r="L29" i="33" s="1"/>
  <c r="T29" i="33" s="1"/>
  <c r="AB29" i="33" s="1"/>
  <c r="AJ29" i="33" s="1"/>
  <c r="D30" i="33" s="1"/>
  <c r="L30" i="33" s="1"/>
  <c r="T30" i="33" s="1"/>
  <c r="AB30" i="33" s="1"/>
  <c r="AJ30" i="33" s="1"/>
  <c r="D31" i="33" s="1"/>
  <c r="L31" i="33" s="1"/>
  <c r="T31" i="33" s="1"/>
  <c r="AB31" i="33" s="1"/>
  <c r="AJ31" i="33" s="1"/>
  <c r="D32" i="33" s="1"/>
  <c r="L32" i="33" s="1"/>
  <c r="T32" i="33" s="1"/>
  <c r="AB32" i="33" s="1"/>
  <c r="AJ32" i="33" s="1"/>
  <c r="D33" i="33" s="1"/>
  <c r="L33" i="33" s="1"/>
  <c r="T33" i="33" s="1"/>
  <c r="F4" i="27"/>
  <c r="J4" i="27" s="1"/>
  <c r="N4" i="27" s="1"/>
  <c r="G4" i="27"/>
  <c r="K4" i="27" s="1"/>
  <c r="O4" i="27" s="1"/>
  <c r="S4" i="27" s="1"/>
  <c r="W4" i="27" s="1"/>
  <c r="AA4" i="27" s="1"/>
  <c r="AE4" i="27" s="1"/>
  <c r="AI4" i="27" s="1"/>
  <c r="AM4" i="27" s="1"/>
  <c r="H4" i="27"/>
  <c r="L4" i="27" s="1"/>
  <c r="P4" i="27" s="1"/>
  <c r="T4" i="27" s="1"/>
  <c r="X4" i="27" s="1"/>
  <c r="AB4" i="27" s="1"/>
  <c r="AF4" i="27" s="1"/>
  <c r="AJ4" i="27" s="1"/>
  <c r="AN4" i="27" s="1"/>
  <c r="R4" i="27" l="1"/>
  <c r="V4" i="27" s="1"/>
  <c r="Z4" i="27" s="1"/>
  <c r="AD4" i="27" s="1"/>
  <c r="AH4" i="27" s="1"/>
  <c r="AL4" i="27" s="1"/>
  <c r="B5" i="27" s="1"/>
  <c r="F5" i="27" s="1"/>
  <c r="J5" i="27" s="1"/>
  <c r="N5" i="27" s="1"/>
  <c r="R5" i="27" s="1"/>
  <c r="V5" i="27" s="1"/>
  <c r="Z5" i="27" s="1"/>
  <c r="AD5" i="27" s="1"/>
  <c r="AH5" i="27" s="1"/>
  <c r="AL5" i="27" s="1"/>
  <c r="B6" i="27" s="1"/>
  <c r="F6" i="27" s="1"/>
  <c r="J6" i="27" s="1"/>
  <c r="N6" i="27" s="1"/>
  <c r="R6" i="27" s="1"/>
  <c r="V6" i="27" s="1"/>
  <c r="Z6" i="27" s="1"/>
  <c r="AD6" i="27" s="1"/>
  <c r="AH6" i="27" s="1"/>
  <c r="AL6" i="27" s="1"/>
  <c r="B7" i="27" s="1"/>
  <c r="F7" i="27" s="1"/>
  <c r="J7" i="27" s="1"/>
  <c r="N7" i="27" s="1"/>
  <c r="R7" i="27" s="1"/>
  <c r="V7" i="27" s="1"/>
  <c r="Z7" i="27" s="1"/>
  <c r="AD7" i="27" s="1"/>
  <c r="AH7" i="27" s="1"/>
  <c r="AL7" i="27" s="1"/>
  <c r="B8" i="27" s="1"/>
  <c r="F8" i="27" s="1"/>
  <c r="J8" i="27" s="1"/>
  <c r="N8" i="27" s="1"/>
  <c r="R8" i="27" s="1"/>
  <c r="V8" i="27" s="1"/>
  <c r="Z8" i="27" s="1"/>
  <c r="AD8" i="27" s="1"/>
  <c r="AH8" i="27" s="1"/>
  <c r="AL8" i="27" s="1"/>
  <c r="B9" i="27" s="1"/>
  <c r="F9" i="27" s="1"/>
  <c r="J9" i="27" s="1"/>
  <c r="N9" i="27" s="1"/>
  <c r="R9" i="27" s="1"/>
  <c r="V9" i="27" s="1"/>
  <c r="Z9" i="27" s="1"/>
  <c r="AD9" i="27" s="1"/>
  <c r="AH9" i="27" s="1"/>
  <c r="AL9" i="27" s="1"/>
  <c r="B10" i="27" s="1"/>
  <c r="F10" i="27" s="1"/>
  <c r="N10" i="27" s="1"/>
  <c r="R10" i="27" s="1"/>
  <c r="V10" i="27" s="1"/>
  <c r="Z10" i="27" s="1"/>
  <c r="AD10" i="27" s="1"/>
  <c r="AH10" i="27" s="1"/>
  <c r="AL10" i="27" s="1"/>
  <c r="B11" i="27" s="1"/>
  <c r="F11" i="27" s="1"/>
  <c r="J11" i="27" s="1"/>
  <c r="N11" i="27" s="1"/>
  <c r="R11" i="27" s="1"/>
  <c r="V11" i="27" s="1"/>
  <c r="Z11" i="27" s="1"/>
  <c r="AD11" i="27" s="1"/>
  <c r="AH11" i="27" s="1"/>
  <c r="AL11" i="27" s="1"/>
  <c r="B12" i="27" s="1"/>
  <c r="F12" i="27" s="1"/>
  <c r="J12" i="27" s="1"/>
  <c r="N12" i="27" s="1"/>
  <c r="R12" i="27" s="1"/>
  <c r="V12" i="27" s="1"/>
  <c r="Z12" i="27" s="1"/>
  <c r="AD12" i="27" s="1"/>
  <c r="AH12" i="27" s="1"/>
  <c r="AL12" i="27" s="1"/>
  <c r="B13" i="27" s="1"/>
  <c r="F13" i="27" s="1"/>
  <c r="J13" i="27" s="1"/>
  <c r="N13" i="27" s="1"/>
  <c r="R13" i="27" s="1"/>
  <c r="V13" i="27" s="1"/>
  <c r="Z13" i="27" s="1"/>
  <c r="AD13" i="27" s="1"/>
  <c r="AH13" i="27" s="1"/>
  <c r="AL13" i="27" s="1"/>
  <c r="B14" i="27" s="1"/>
  <c r="F14" i="27" s="1"/>
  <c r="J14" i="27" s="1"/>
  <c r="N14" i="27" s="1"/>
  <c r="R14" i="27" s="1"/>
  <c r="Z14" i="27" s="1"/>
  <c r="AD14" i="27" s="1"/>
  <c r="AH14" i="27" s="1"/>
  <c r="AL14" i="27" s="1"/>
  <c r="B15" i="27" s="1"/>
  <c r="F15" i="27" s="1"/>
  <c r="J15" i="27" s="1"/>
  <c r="N15" i="27" s="1"/>
  <c r="R15" i="27" s="1"/>
  <c r="V15" i="27" s="1"/>
  <c r="Z15" i="27" s="1"/>
  <c r="AD15" i="27" s="1"/>
  <c r="AH15" i="27" s="1"/>
  <c r="B16" i="27" s="1"/>
  <c r="F16" i="27" s="1"/>
  <c r="J16" i="27" s="1"/>
  <c r="N16" i="27" s="1"/>
  <c r="R16" i="27" s="1"/>
  <c r="V16" i="27" s="1"/>
  <c r="Z16" i="27" s="1"/>
  <c r="AD16" i="27" s="1"/>
  <c r="AH16" i="27" s="1"/>
  <c r="AL16" i="27" s="1"/>
  <c r="B17" i="27" s="1"/>
  <c r="F17" i="27" s="1"/>
  <c r="J17" i="27" s="1"/>
  <c r="N17" i="27" s="1"/>
  <c r="R17" i="27" s="1"/>
  <c r="V17" i="27" s="1"/>
  <c r="Z17" i="27" s="1"/>
  <c r="AD17" i="27" s="1"/>
  <c r="AH17" i="27" s="1"/>
  <c r="AL17" i="27" s="1"/>
  <c r="B18" i="27" s="1"/>
  <c r="F18" i="27" s="1"/>
  <c r="J18" i="27" s="1"/>
  <c r="N18" i="27" s="1"/>
  <c r="R18" i="27" s="1"/>
  <c r="V18" i="27" s="1"/>
  <c r="Z18" i="27" s="1"/>
  <c r="AD18" i="27" s="1"/>
  <c r="AH18" i="27" s="1"/>
  <c r="AL18" i="27" s="1"/>
  <c r="B19" i="27" s="1"/>
  <c r="J19" i="27" s="1"/>
  <c r="N19" i="27" s="1"/>
  <c r="R19" i="27" s="1"/>
  <c r="V19" i="27" s="1"/>
  <c r="Z19" i="27" s="1"/>
  <c r="AD19" i="27" s="1"/>
  <c r="AH19" i="27" s="1"/>
  <c r="AL19" i="27" s="1"/>
  <c r="B20" i="27" s="1"/>
  <c r="F20" i="27" s="1"/>
  <c r="J20" i="27" s="1"/>
  <c r="N20" i="27" s="1"/>
  <c r="R20" i="27" s="1"/>
  <c r="V20" i="27" s="1"/>
  <c r="Z20" i="27" s="1"/>
  <c r="AD20" i="27" s="1"/>
  <c r="AH20" i="27" s="1"/>
  <c r="AL20" i="27" s="1"/>
  <c r="B21" i="27" s="1"/>
  <c r="F21" i="27" s="1"/>
  <c r="J21" i="27" s="1"/>
  <c r="N21" i="27" s="1"/>
  <c r="R21" i="27" s="1"/>
  <c r="V21" i="27" s="1"/>
  <c r="Z21" i="27" s="1"/>
  <c r="AD21" i="27" s="1"/>
  <c r="AH21" i="27" s="1"/>
  <c r="AL21" i="27" s="1"/>
  <c r="B22" i="27" s="1"/>
  <c r="F22" i="27" s="1"/>
  <c r="J22" i="27" s="1"/>
  <c r="N22" i="27" s="1"/>
  <c r="R22" i="27" s="1"/>
  <c r="V22" i="27" s="1"/>
  <c r="Z22" i="27" s="1"/>
  <c r="AD22" i="27" s="1"/>
  <c r="AH22" i="27" s="1"/>
  <c r="AL22" i="27" s="1"/>
  <c r="B23" i="27" s="1"/>
  <c r="F23" i="27" s="1"/>
  <c r="J23" i="27" s="1"/>
  <c r="N23" i="27" s="1"/>
  <c r="R23" i="27" s="1"/>
  <c r="V23" i="27" s="1"/>
  <c r="Z23" i="27" s="1"/>
  <c r="AD23" i="27" s="1"/>
  <c r="AH23" i="27" s="1"/>
  <c r="AL23" i="27" s="1"/>
  <c r="B24" i="27" s="1"/>
  <c r="F24" i="27" s="1"/>
  <c r="J24" i="27" s="1"/>
  <c r="N24" i="27" s="1"/>
  <c r="R24" i="27" s="1"/>
  <c r="V24" i="27" s="1"/>
  <c r="Z24" i="27" s="1"/>
  <c r="AD24" i="27" s="1"/>
  <c r="AH24" i="27" s="1"/>
  <c r="AL24" i="27" s="1"/>
  <c r="B25" i="27" s="1"/>
  <c r="F25" i="27" s="1"/>
  <c r="J25" i="27" s="1"/>
  <c r="N25" i="27" s="1"/>
  <c r="V25" i="27" s="1"/>
  <c r="Z25" i="27" s="1"/>
  <c r="AD25" i="27" s="1"/>
  <c r="AH25" i="27" s="1"/>
  <c r="AL25" i="27" s="1"/>
  <c r="B26" i="27" s="1"/>
  <c r="F26" i="27" s="1"/>
  <c r="J26" i="27" s="1"/>
  <c r="N26" i="27" s="1"/>
  <c r="R26" i="27" s="1"/>
  <c r="V26" i="27" s="1"/>
  <c r="Z26" i="27" s="1"/>
  <c r="AD26" i="27" s="1"/>
  <c r="AH26" i="27" s="1"/>
  <c r="AL26" i="27" s="1"/>
  <c r="B27" i="27" s="1"/>
  <c r="F27" i="27" s="1"/>
  <c r="J27" i="27" s="1"/>
  <c r="N27" i="27" s="1"/>
  <c r="R27" i="27" s="1"/>
  <c r="V27" i="27" s="1"/>
  <c r="Z27" i="27" s="1"/>
  <c r="AD27" i="27" s="1"/>
  <c r="AH27" i="27" s="1"/>
  <c r="AL27" i="27" s="1"/>
  <c r="B28" i="27" s="1"/>
  <c r="F28" i="27" s="1"/>
  <c r="J28" i="27" s="1"/>
  <c r="N28" i="27" s="1"/>
  <c r="R28" i="27" s="1"/>
  <c r="V28" i="27" s="1"/>
  <c r="AD28" i="27" s="1"/>
  <c r="AH28" i="27" s="1"/>
  <c r="AL28" i="27" s="1"/>
  <c r="B29" i="27" s="1"/>
  <c r="F29" i="27" s="1"/>
  <c r="J29" i="27" s="1"/>
  <c r="N29" i="27" s="1"/>
  <c r="R29" i="27" s="1"/>
  <c r="V29" i="27" s="1"/>
  <c r="Z29" i="27" s="1"/>
  <c r="AD29" i="27" s="1"/>
  <c r="AH29" i="27" s="1"/>
  <c r="AL29" i="27" s="1"/>
  <c r="B30" i="27" s="1"/>
  <c r="F30" i="27" s="1"/>
  <c r="J30" i="27" s="1"/>
  <c r="N30" i="27" s="1"/>
  <c r="R30" i="27" s="1"/>
  <c r="V30" i="27" s="1"/>
  <c r="Z30" i="27" s="1"/>
  <c r="AD30" i="27" s="1"/>
  <c r="AH30" i="27" s="1"/>
  <c r="AL30" i="27" s="1"/>
  <c r="B31" i="27" s="1"/>
  <c r="F31" i="27" s="1"/>
  <c r="J31" i="27" s="1"/>
  <c r="N31" i="27" s="1"/>
  <c r="R31" i="27" s="1"/>
  <c r="V31" i="27" s="1"/>
  <c r="Z31" i="27" s="1"/>
  <c r="AD31" i="27" s="1"/>
  <c r="AL31" i="27" s="1"/>
  <c r="B32" i="27" s="1"/>
  <c r="F32" i="27" s="1"/>
  <c r="J32" i="27" s="1"/>
  <c r="N32" i="27" s="1"/>
  <c r="R32" i="27" s="1"/>
  <c r="V32" i="27" s="1"/>
  <c r="Z32" i="27" s="1"/>
  <c r="AD32" i="27" s="1"/>
  <c r="AH32" i="27" s="1"/>
  <c r="AL32" i="27" s="1"/>
  <c r="B33" i="27" s="1"/>
  <c r="F33" i="27" s="1"/>
  <c r="J33" i="27" s="1"/>
  <c r="N33" i="27" s="1"/>
  <c r="V33" i="27" s="1"/>
  <c r="Z33" i="27" s="1"/>
  <c r="AD33" i="27" s="1"/>
  <c r="AH33" i="27" s="1"/>
  <c r="AL33" i="27" s="1"/>
  <c r="B34" i="27" s="1"/>
  <c r="F34" i="27" s="1"/>
  <c r="N34" i="27" s="1"/>
  <c r="R34" i="27" s="1"/>
  <c r="V34" i="27" s="1"/>
  <c r="Z34" i="27" s="1"/>
  <c r="AD34" i="27" s="1"/>
  <c r="AH34" i="27" s="1"/>
  <c r="AL34" i="27" s="1"/>
  <c r="F35" i="27" s="1"/>
  <c r="J35" i="27" s="1"/>
  <c r="N35" i="27" s="1"/>
  <c r="R35" i="27" s="1"/>
  <c r="V35" i="27" s="1"/>
  <c r="Z35" i="27" s="1"/>
  <c r="AD35" i="27" s="1"/>
  <c r="AL35" i="27" s="1"/>
  <c r="B36" i="27" s="1"/>
  <c r="F36" i="27" s="1"/>
  <c r="J36" i="27" s="1"/>
  <c r="N36" i="27" s="1"/>
  <c r="R36" i="27" s="1"/>
  <c r="V36" i="27" s="1"/>
  <c r="AD36" i="27" s="1"/>
  <c r="AH36" i="27" s="1"/>
  <c r="AL36" i="27" s="1"/>
  <c r="F37" i="27" s="1"/>
  <c r="J37" i="27" s="1"/>
  <c r="N37" i="27" s="1"/>
  <c r="V37" i="27" s="1"/>
  <c r="Z37" i="27" s="1"/>
  <c r="AD37" i="27" s="1"/>
  <c r="AH37" i="27" s="1"/>
  <c r="AL37" i="27" s="1"/>
  <c r="B38" i="27" s="1"/>
  <c r="F38" i="27" s="1"/>
  <c r="D5" i="27"/>
  <c r="H5" i="27" s="1"/>
  <c r="L5" i="27" s="1"/>
  <c r="P5" i="27" s="1"/>
  <c r="T5" i="27" s="1"/>
  <c r="X5" i="27" s="1"/>
  <c r="AB5" i="27" s="1"/>
  <c r="AF5" i="27" s="1"/>
  <c r="AJ5" i="27" s="1"/>
  <c r="AN5" i="27" s="1"/>
  <c r="D6" i="27" s="1"/>
  <c r="H6" i="27" s="1"/>
  <c r="L6" i="27" s="1"/>
  <c r="P6" i="27" s="1"/>
  <c r="T6" i="27" s="1"/>
  <c r="X6" i="27" s="1"/>
  <c r="AB6" i="27" s="1"/>
  <c r="AF6" i="27" s="1"/>
  <c r="AJ6" i="27" s="1"/>
  <c r="AN6" i="27" s="1"/>
  <c r="D7" i="27" s="1"/>
  <c r="H7" i="27" s="1"/>
  <c r="L7" i="27" s="1"/>
  <c r="P7" i="27" s="1"/>
  <c r="T7" i="27" s="1"/>
  <c r="X7" i="27" s="1"/>
  <c r="AB7" i="27" s="1"/>
  <c r="AF7" i="27" s="1"/>
  <c r="AJ7" i="27" s="1"/>
  <c r="AN7" i="27" s="1"/>
  <c r="D8" i="27" s="1"/>
  <c r="H8" i="27" s="1"/>
  <c r="L8" i="27" s="1"/>
  <c r="P8" i="27" s="1"/>
  <c r="T8" i="27" s="1"/>
  <c r="X8" i="27" s="1"/>
  <c r="AB8" i="27" s="1"/>
  <c r="AF8" i="27" s="1"/>
  <c r="AJ8" i="27" s="1"/>
  <c r="AN8" i="27" s="1"/>
  <c r="D9" i="27" s="1"/>
  <c r="H9" i="27" s="1"/>
  <c r="L9" i="27" s="1"/>
  <c r="P9" i="27" s="1"/>
  <c r="T9" i="27" s="1"/>
  <c r="X9" i="27" s="1"/>
  <c r="AB9" i="27" s="1"/>
  <c r="AF9" i="27" s="1"/>
  <c r="AJ9" i="27" s="1"/>
  <c r="AN9" i="27" s="1"/>
  <c r="D10" i="27" s="1"/>
  <c r="H10" i="27" s="1"/>
  <c r="P10" i="27" s="1"/>
  <c r="T10" i="27" s="1"/>
  <c r="X10" i="27" s="1"/>
  <c r="AB10" i="27" s="1"/>
  <c r="AF10" i="27" s="1"/>
  <c r="AJ10" i="27" s="1"/>
  <c r="AN10" i="27" s="1"/>
  <c r="D11" i="27" s="1"/>
  <c r="H11" i="27" s="1"/>
  <c r="L11" i="27" s="1"/>
  <c r="P11" i="27" s="1"/>
  <c r="T11" i="27" s="1"/>
  <c r="X11" i="27" s="1"/>
  <c r="AB11" i="27" s="1"/>
  <c r="AF11" i="27" s="1"/>
  <c r="AJ11" i="27" s="1"/>
  <c r="AN11" i="27" s="1"/>
  <c r="D12" i="27" s="1"/>
  <c r="H12" i="27" s="1"/>
  <c r="L12" i="27" s="1"/>
  <c r="P12" i="27" s="1"/>
  <c r="T12" i="27" s="1"/>
  <c r="X12" i="27" s="1"/>
  <c r="AB12" i="27" s="1"/>
  <c r="AF12" i="27" s="1"/>
  <c r="AJ12" i="27" s="1"/>
  <c r="AN12" i="27" s="1"/>
  <c r="D13" i="27" s="1"/>
  <c r="H13" i="27" s="1"/>
  <c r="L13" i="27" s="1"/>
  <c r="P13" i="27" s="1"/>
  <c r="T13" i="27" s="1"/>
  <c r="X13" i="27" s="1"/>
  <c r="AB13" i="27" s="1"/>
  <c r="AF13" i="27" s="1"/>
  <c r="AJ13" i="27" s="1"/>
  <c r="AN13" i="27" s="1"/>
  <c r="D14" i="27" s="1"/>
  <c r="H14" i="27" s="1"/>
  <c r="L14" i="27" s="1"/>
  <c r="P14" i="27" s="1"/>
  <c r="T14" i="27" s="1"/>
  <c r="AB14" i="27" s="1"/>
  <c r="AF14" i="27" s="1"/>
  <c r="AJ14" i="27" s="1"/>
  <c r="AN14" i="27" s="1"/>
  <c r="D15" i="27" s="1"/>
  <c r="H15" i="27" s="1"/>
  <c r="L15" i="27" s="1"/>
  <c r="P15" i="27" s="1"/>
  <c r="T15" i="27" s="1"/>
  <c r="X15" i="27" s="1"/>
  <c r="AB15" i="27" s="1"/>
  <c r="AF15" i="27" s="1"/>
  <c r="AJ15" i="27" s="1"/>
  <c r="D16" i="27" s="1"/>
  <c r="H16" i="27" s="1"/>
  <c r="L16" i="27" s="1"/>
  <c r="P16" i="27" s="1"/>
  <c r="T16" i="27" s="1"/>
  <c r="X16" i="27" s="1"/>
  <c r="AB16" i="27" s="1"/>
  <c r="AF16" i="27" s="1"/>
  <c r="AJ16" i="27" s="1"/>
  <c r="AN16" i="27" s="1"/>
  <c r="D17" i="27" s="1"/>
  <c r="H17" i="27" s="1"/>
  <c r="L17" i="27" s="1"/>
  <c r="P17" i="27" s="1"/>
  <c r="T17" i="27" s="1"/>
  <c r="X17" i="27" s="1"/>
  <c r="AB17" i="27" s="1"/>
  <c r="AF17" i="27" s="1"/>
  <c r="AJ17" i="27" s="1"/>
  <c r="AN17" i="27" s="1"/>
  <c r="D18" i="27" s="1"/>
  <c r="H18" i="27" s="1"/>
  <c r="L18" i="27" s="1"/>
  <c r="P18" i="27" s="1"/>
  <c r="T18" i="27" s="1"/>
  <c r="X18" i="27" s="1"/>
  <c r="AB18" i="27" s="1"/>
  <c r="AF18" i="27" s="1"/>
  <c r="AJ18" i="27" s="1"/>
  <c r="AN18" i="27" s="1"/>
  <c r="D19" i="27" s="1"/>
  <c r="L19" i="27" s="1"/>
  <c r="P19" i="27" s="1"/>
  <c r="T19" i="27" s="1"/>
  <c r="X19" i="27" s="1"/>
  <c r="AB19" i="27" s="1"/>
  <c r="AF19" i="27" s="1"/>
  <c r="AJ19" i="27" s="1"/>
  <c r="AN19" i="27" s="1"/>
  <c r="D20" i="27" s="1"/>
  <c r="H20" i="27" s="1"/>
  <c r="L20" i="27" s="1"/>
  <c r="P20" i="27" s="1"/>
  <c r="T20" i="27" s="1"/>
  <c r="X20" i="27" s="1"/>
  <c r="AB20" i="27" s="1"/>
  <c r="AF20" i="27" s="1"/>
  <c r="AJ20" i="27" s="1"/>
  <c r="AN20" i="27" s="1"/>
  <c r="D21" i="27" s="1"/>
  <c r="H21" i="27" s="1"/>
  <c r="L21" i="27" s="1"/>
  <c r="P21" i="27" s="1"/>
  <c r="T21" i="27" s="1"/>
  <c r="X21" i="27" s="1"/>
  <c r="AB21" i="27" s="1"/>
  <c r="AF21" i="27" s="1"/>
  <c r="AJ21" i="27" s="1"/>
  <c r="AN21" i="27" s="1"/>
  <c r="D22" i="27" s="1"/>
  <c r="H22" i="27" s="1"/>
  <c r="P22" i="27" s="1"/>
  <c r="T22" i="27" s="1"/>
  <c r="X22" i="27" s="1"/>
  <c r="AB22" i="27" s="1"/>
  <c r="AF22" i="27" s="1"/>
  <c r="AJ22" i="27" s="1"/>
  <c r="AN22" i="27" s="1"/>
  <c r="D23" i="27" s="1"/>
  <c r="H23" i="27" s="1"/>
  <c r="L23" i="27" s="1"/>
  <c r="P23" i="27" s="1"/>
  <c r="T23" i="27" s="1"/>
  <c r="X23" i="27" s="1"/>
  <c r="AB23" i="27" s="1"/>
  <c r="AF23" i="27" s="1"/>
  <c r="AJ23" i="27" s="1"/>
  <c r="AN23" i="27" s="1"/>
  <c r="D24" i="27" s="1"/>
  <c r="H24" i="27" s="1"/>
  <c r="L24" i="27" s="1"/>
  <c r="P24" i="27" s="1"/>
  <c r="T24" i="27" s="1"/>
  <c r="X24" i="27" s="1"/>
  <c r="AB24" i="27" s="1"/>
  <c r="AF24" i="27" s="1"/>
  <c r="AJ24" i="27" s="1"/>
  <c r="AN24" i="27" s="1"/>
  <c r="D25" i="27" s="1"/>
  <c r="H25" i="27" s="1"/>
  <c r="L25" i="27" s="1"/>
  <c r="P25" i="27" s="1"/>
  <c r="X25" i="27" s="1"/>
  <c r="AB25" i="27" s="1"/>
  <c r="AF25" i="27" s="1"/>
  <c r="AJ25" i="27" s="1"/>
  <c r="AN25" i="27" s="1"/>
  <c r="D26" i="27" s="1"/>
  <c r="H26" i="27" s="1"/>
  <c r="L26" i="27" s="1"/>
  <c r="P26" i="27" s="1"/>
  <c r="T26" i="27" s="1"/>
  <c r="X26" i="27" s="1"/>
  <c r="AB26" i="27" s="1"/>
  <c r="AF26" i="27" s="1"/>
  <c r="AJ26" i="27" s="1"/>
  <c r="AN26" i="27" s="1"/>
  <c r="H27" i="27" s="1"/>
  <c r="L27" i="27" s="1"/>
  <c r="P27" i="27" s="1"/>
  <c r="T27" i="27" s="1"/>
  <c r="X27" i="27" s="1"/>
  <c r="AB27" i="27" s="1"/>
  <c r="AF27" i="27" s="1"/>
  <c r="AJ27" i="27" s="1"/>
  <c r="AN27" i="27" s="1"/>
  <c r="D28" i="27" s="1"/>
  <c r="H28" i="27" s="1"/>
  <c r="L28" i="27" s="1"/>
  <c r="P28" i="27" s="1"/>
  <c r="T28" i="27" s="1"/>
  <c r="X28" i="27" s="1"/>
  <c r="AF28" i="27" s="1"/>
  <c r="AJ28" i="27" s="1"/>
  <c r="AN28" i="27" s="1"/>
  <c r="D29" i="27" s="1"/>
  <c r="H29" i="27" s="1"/>
  <c r="L29" i="27" s="1"/>
  <c r="P29" i="27" s="1"/>
  <c r="T29" i="27" s="1"/>
  <c r="X29" i="27" s="1"/>
  <c r="AB29" i="27" s="1"/>
  <c r="AF29" i="27" s="1"/>
  <c r="AJ29" i="27" s="1"/>
  <c r="AN29" i="27" s="1"/>
  <c r="D30" i="27" s="1"/>
  <c r="H30" i="27" s="1"/>
  <c r="P30" i="27" s="1"/>
  <c r="T30" i="27" s="1"/>
  <c r="X30" i="27" s="1"/>
  <c r="AB30" i="27" s="1"/>
  <c r="AF30" i="27" s="1"/>
  <c r="AJ30" i="27" s="1"/>
  <c r="AN30" i="27" s="1"/>
  <c r="D31" i="27" s="1"/>
  <c r="H31" i="27" s="1"/>
  <c r="L31" i="27" s="1"/>
  <c r="P31" i="27" s="1"/>
  <c r="T31" i="27" s="1"/>
  <c r="X31" i="27" s="1"/>
  <c r="AB31" i="27" s="1"/>
  <c r="AF31" i="27" s="1"/>
  <c r="AN31" i="27" s="1"/>
  <c r="D32" i="27" s="1"/>
  <c r="H32" i="27" s="1"/>
  <c r="L32" i="27" s="1"/>
  <c r="P32" i="27" s="1"/>
  <c r="T32" i="27" s="1"/>
  <c r="X32" i="27" s="1"/>
  <c r="AF32" i="27" s="1"/>
  <c r="AJ32" i="27" s="1"/>
  <c r="AN32" i="27" s="1"/>
  <c r="D33" i="27" s="1"/>
  <c r="H33" i="27" s="1"/>
  <c r="L33" i="27" s="1"/>
  <c r="P33" i="27" s="1"/>
  <c r="X33" i="27" s="1"/>
  <c r="AB33" i="27" s="1"/>
  <c r="AF33" i="27" s="1"/>
  <c r="AJ33" i="27" s="1"/>
  <c r="AN33" i="27" s="1"/>
  <c r="D34" i="27" s="1"/>
  <c r="H34" i="27" s="1"/>
  <c r="P34" i="27" s="1"/>
  <c r="T34" i="27" s="1"/>
  <c r="X34" i="27" s="1"/>
  <c r="AB34" i="27" s="1"/>
  <c r="AF34" i="27" s="1"/>
  <c r="AJ34" i="27" s="1"/>
  <c r="AN34" i="27" s="1"/>
  <c r="H35" i="27" s="1"/>
  <c r="L35" i="27" s="1"/>
  <c r="P35" i="27" s="1"/>
  <c r="X35" i="27" s="1"/>
  <c r="AB35" i="27" s="1"/>
  <c r="AF35" i="27" s="1"/>
  <c r="AN35" i="27" s="1"/>
  <c r="D36" i="27" s="1"/>
  <c r="H36" i="27" s="1"/>
  <c r="P36" i="27" s="1"/>
  <c r="T36" i="27" s="1"/>
  <c r="X36" i="27" s="1"/>
  <c r="AF36" i="27" s="1"/>
  <c r="AN36" i="27" s="1"/>
  <c r="H37" i="27" s="1"/>
  <c r="P37" i="27" s="1"/>
  <c r="X37" i="27" s="1"/>
  <c r="AF37" i="27" s="1"/>
  <c r="AN37" i="27" s="1"/>
  <c r="H38" i="27" s="1"/>
  <c r="P38" i="27" s="1"/>
  <c r="X38" i="27" s="1"/>
  <c r="AF38" i="27" s="1"/>
  <c r="AN38" i="27" s="1"/>
  <c r="H39" i="27" s="1"/>
  <c r="P39" i="27" s="1"/>
  <c r="C5" i="27"/>
  <c r="G5" i="27" s="1"/>
  <c r="K5" i="27" s="1"/>
  <c r="O5" i="27" s="1"/>
  <c r="S5" i="27" s="1"/>
  <c r="W5" i="27" s="1"/>
  <c r="AA5" i="27" s="1"/>
  <c r="AE5" i="27" s="1"/>
  <c r="AI5" i="27" s="1"/>
  <c r="AM5" i="27" s="1"/>
  <c r="C6" i="27" s="1"/>
  <c r="G6" i="27" s="1"/>
  <c r="K6" i="27" s="1"/>
  <c r="O6" i="27" s="1"/>
  <c r="S6" i="27" s="1"/>
  <c r="W6" i="27" s="1"/>
  <c r="AA6" i="27" s="1"/>
  <c r="AE6" i="27" s="1"/>
  <c r="AI6" i="27" s="1"/>
  <c r="AM6" i="27" s="1"/>
  <c r="C7" i="27" s="1"/>
  <c r="G7" i="27" s="1"/>
  <c r="K7" i="27" s="1"/>
  <c r="O7" i="27" s="1"/>
  <c r="S7" i="27" s="1"/>
  <c r="W7" i="27" s="1"/>
  <c r="AA7" i="27" s="1"/>
  <c r="AE7" i="27" s="1"/>
  <c r="AI7" i="27" s="1"/>
  <c r="AM7" i="27" s="1"/>
  <c r="C8" i="27" s="1"/>
  <c r="G8" i="27" s="1"/>
  <c r="K8" i="27" s="1"/>
  <c r="O8" i="27" s="1"/>
  <c r="S8" i="27" s="1"/>
  <c r="W8" i="27" s="1"/>
  <c r="AA8" i="27" s="1"/>
  <c r="AE8" i="27" s="1"/>
  <c r="AI8" i="27" s="1"/>
  <c r="AM8" i="27" s="1"/>
  <c r="C9" i="27" s="1"/>
  <c r="G9" i="27" s="1"/>
  <c r="K9" i="27" s="1"/>
  <c r="O9" i="27" s="1"/>
  <c r="S9" i="27" s="1"/>
  <c r="W9" i="27" s="1"/>
  <c r="AA9" i="27" s="1"/>
  <c r="AE9" i="27" s="1"/>
  <c r="AI9" i="27" s="1"/>
  <c r="AM9" i="27" s="1"/>
  <c r="C10" i="27" s="1"/>
  <c r="G10" i="27" s="1"/>
  <c r="K10" i="27" s="1"/>
  <c r="O10" i="27" s="1"/>
  <c r="S10" i="27" s="1"/>
  <c r="W10" i="27" s="1"/>
  <c r="AA10" i="27" s="1"/>
  <c r="AE10" i="27" s="1"/>
  <c r="AI10" i="27" s="1"/>
  <c r="AM10" i="27" s="1"/>
  <c r="C11" i="27" s="1"/>
  <c r="G11" i="27" s="1"/>
  <c r="K11" i="27" s="1"/>
  <c r="O11" i="27" s="1"/>
  <c r="S11" i="27" s="1"/>
  <c r="W11" i="27" s="1"/>
  <c r="AA11" i="27" s="1"/>
  <c r="AE11" i="27" s="1"/>
  <c r="AI11" i="27" s="1"/>
  <c r="AM11" i="27" s="1"/>
  <c r="C12" i="27" s="1"/>
  <c r="G12" i="27" s="1"/>
  <c r="K12" i="27" s="1"/>
  <c r="O12" i="27" s="1"/>
  <c r="S12" i="27" s="1"/>
  <c r="W12" i="27" s="1"/>
  <c r="AA12" i="27" s="1"/>
  <c r="AE12" i="27" s="1"/>
  <c r="AI12" i="27" s="1"/>
  <c r="AM12" i="27" s="1"/>
  <c r="C13" i="27" s="1"/>
  <c r="G13" i="27" s="1"/>
  <c r="K13" i="27" s="1"/>
  <c r="O13" i="27" s="1"/>
  <c r="S13" i="27" s="1"/>
  <c r="W13" i="27" s="1"/>
  <c r="AA13" i="27" s="1"/>
  <c r="AE13" i="27" s="1"/>
  <c r="AI13" i="27" s="1"/>
  <c r="AM13" i="27" s="1"/>
  <c r="C14" i="27" s="1"/>
  <c r="G14" i="27" s="1"/>
  <c r="K14" i="27" s="1"/>
  <c r="O14" i="27" s="1"/>
  <c r="S14" i="27" s="1"/>
  <c r="AA14" i="27" s="1"/>
  <c r="AE14" i="27" s="1"/>
  <c r="AI14" i="27" s="1"/>
  <c r="AM14" i="27" s="1"/>
  <c r="C15" i="27" s="1"/>
  <c r="G15" i="27" s="1"/>
  <c r="K15" i="27" s="1"/>
  <c r="O15" i="27" s="1"/>
  <c r="S15" i="27" s="1"/>
  <c r="W15" i="27" s="1"/>
  <c r="AA15" i="27" s="1"/>
  <c r="AE15" i="27" s="1"/>
  <c r="AI15" i="27" s="1"/>
  <c r="C16" i="27" s="1"/>
  <c r="G16" i="27" s="1"/>
  <c r="K16" i="27" s="1"/>
  <c r="O16" i="27" s="1"/>
  <c r="S16" i="27" s="1"/>
  <c r="W16" i="27" s="1"/>
  <c r="AA16" i="27" s="1"/>
  <c r="AE16" i="27" s="1"/>
  <c r="AI16" i="27" s="1"/>
  <c r="AM16" i="27" s="1"/>
  <c r="C17" i="27" s="1"/>
  <c r="G17" i="27" s="1"/>
  <c r="K17" i="27" s="1"/>
  <c r="O17" i="27" s="1"/>
  <c r="S17" i="27" s="1"/>
  <c r="W17" i="27" s="1"/>
  <c r="AA17" i="27" s="1"/>
  <c r="AE17" i="27" s="1"/>
  <c r="AI17" i="27" s="1"/>
  <c r="AM17" i="27" s="1"/>
  <c r="C18" i="27" s="1"/>
  <c r="G18" i="27" s="1"/>
  <c r="K18" i="27" s="1"/>
  <c r="O18" i="27" s="1"/>
  <c r="S18" i="27" s="1"/>
  <c r="W18" i="27" s="1"/>
  <c r="AA18" i="27" s="1"/>
  <c r="AE18" i="27" s="1"/>
  <c r="AI18" i="27" s="1"/>
  <c r="AM18" i="27" s="1"/>
  <c r="C19" i="27" s="1"/>
  <c r="K19" i="27" s="1"/>
  <c r="O19" i="27" s="1"/>
  <c r="S19" i="27" s="1"/>
  <c r="W19" i="27" s="1"/>
  <c r="AA19" i="27" s="1"/>
  <c r="AE19" i="27" s="1"/>
  <c r="AI19" i="27" s="1"/>
  <c r="AM19" i="27" s="1"/>
  <c r="C20" i="27" s="1"/>
  <c r="G20" i="27" s="1"/>
  <c r="K20" i="27" s="1"/>
  <c r="O20" i="27" s="1"/>
  <c r="S20" i="27" s="1"/>
  <c r="W20" i="27" s="1"/>
  <c r="AA20" i="27" s="1"/>
  <c r="AE20" i="27" s="1"/>
  <c r="AI20" i="27" s="1"/>
  <c r="AM20" i="27" s="1"/>
  <c r="C21" i="27" s="1"/>
  <c r="G21" i="27" s="1"/>
  <c r="K21" i="27" s="1"/>
  <c r="O21" i="27" s="1"/>
  <c r="S21" i="27" s="1"/>
  <c r="W21" i="27" s="1"/>
  <c r="AA21" i="27" s="1"/>
  <c r="AE21" i="27" s="1"/>
  <c r="AI21" i="27" s="1"/>
  <c r="AM21" i="27" s="1"/>
  <c r="C22" i="27" s="1"/>
  <c r="G22" i="27" s="1"/>
  <c r="O22" i="27" s="1"/>
  <c r="S22" i="27" s="1"/>
  <c r="W22" i="27" s="1"/>
  <c r="AA22" i="27" s="1"/>
  <c r="AE22" i="27" s="1"/>
  <c r="AI22" i="27" s="1"/>
  <c r="AM22" i="27" s="1"/>
  <c r="C23" i="27" s="1"/>
  <c r="G23" i="27" s="1"/>
  <c r="K23" i="27" s="1"/>
  <c r="O23" i="27" s="1"/>
  <c r="S23" i="27" s="1"/>
  <c r="W23" i="27" s="1"/>
  <c r="AA23" i="27" s="1"/>
  <c r="AE23" i="27" s="1"/>
  <c r="AI23" i="27" s="1"/>
  <c r="AM23" i="27" s="1"/>
  <c r="C24" i="27" s="1"/>
  <c r="G24" i="27" s="1"/>
  <c r="K24" i="27" s="1"/>
  <c r="O24" i="27" s="1"/>
  <c r="S24" i="27" s="1"/>
  <c r="W24" i="27" s="1"/>
  <c r="AA24" i="27" s="1"/>
  <c r="AE24" i="27" s="1"/>
  <c r="AI24" i="27" s="1"/>
  <c r="AM24" i="27" s="1"/>
  <c r="C25" i="27" s="1"/>
  <c r="G25" i="27" s="1"/>
  <c r="K25" i="27" s="1"/>
  <c r="O25" i="27" s="1"/>
  <c r="W25" i="27" s="1"/>
  <c r="AA25" i="27" s="1"/>
  <c r="AE25" i="27" s="1"/>
  <c r="AI25" i="27" s="1"/>
  <c r="AM25" i="27" s="1"/>
  <c r="C26" i="27" s="1"/>
  <c r="G26" i="27" s="1"/>
  <c r="K26" i="27" s="1"/>
  <c r="O26" i="27" s="1"/>
  <c r="S26" i="27" s="1"/>
  <c r="W26" i="27" s="1"/>
  <c r="AA26" i="27" s="1"/>
  <c r="AE26" i="27" s="1"/>
  <c r="AI26" i="27" s="1"/>
  <c r="AM26" i="27" s="1"/>
  <c r="G27" i="27" s="1"/>
  <c r="K27" i="27" s="1"/>
  <c r="O27" i="27" s="1"/>
  <c r="S27" i="27" s="1"/>
  <c r="W27" i="27" s="1"/>
  <c r="AA27" i="27" s="1"/>
  <c r="AE27" i="27" s="1"/>
  <c r="AI27" i="27" s="1"/>
  <c r="AM27" i="27" s="1"/>
  <c r="C28" i="27" s="1"/>
  <c r="G28" i="27" s="1"/>
  <c r="K28" i="27" s="1"/>
  <c r="O28" i="27" s="1"/>
  <c r="S28" i="27" s="1"/>
  <c r="W28" i="27" s="1"/>
  <c r="AE28" i="27" s="1"/>
  <c r="AI28" i="27" s="1"/>
  <c r="AM28" i="27" s="1"/>
  <c r="C29" i="27" s="1"/>
  <c r="G29" i="27" s="1"/>
  <c r="K29" i="27" s="1"/>
  <c r="O29" i="27" s="1"/>
  <c r="S29" i="27" s="1"/>
  <c r="W29" i="27" s="1"/>
  <c r="AA29" i="27" s="1"/>
  <c r="AE29" i="27" s="1"/>
  <c r="AI29" i="27" s="1"/>
  <c r="AM29" i="27" s="1"/>
  <c r="C30" i="27" s="1"/>
  <c r="G30" i="27" s="1"/>
  <c r="O30" i="27" s="1"/>
  <c r="S30" i="27" s="1"/>
  <c r="W30" i="27" s="1"/>
  <c r="AA30" i="27" s="1"/>
  <c r="AE30" i="27" s="1"/>
  <c r="AI30" i="27" s="1"/>
  <c r="AM30" i="27" s="1"/>
  <c r="C31" i="27" s="1"/>
  <c r="G31" i="27" s="1"/>
  <c r="K31" i="27" s="1"/>
  <c r="O31" i="27" s="1"/>
  <c r="S31" i="27" s="1"/>
  <c r="W31" i="27" s="1"/>
  <c r="AA31" i="27" s="1"/>
  <c r="AE31" i="27" s="1"/>
  <c r="AM31" i="27" s="1"/>
  <c r="C32" i="27" s="1"/>
  <c r="G32" i="27" s="1"/>
  <c r="K32" i="27" s="1"/>
  <c r="O32" i="27" s="1"/>
  <c r="S32" i="27" s="1"/>
  <c r="W32" i="27" s="1"/>
  <c r="AE32" i="27" s="1"/>
  <c r="AI32" i="27" s="1"/>
  <c r="AM32" i="27" s="1"/>
  <c r="C33" i="27" s="1"/>
  <c r="G33" i="27" s="1"/>
  <c r="K33" i="27" s="1"/>
  <c r="O33" i="27" s="1"/>
  <c r="W33" i="27" s="1"/>
  <c r="AA33" i="27" s="1"/>
  <c r="AE33" i="27" s="1"/>
  <c r="AI33" i="27" s="1"/>
  <c r="AM33" i="27" s="1"/>
  <c r="C34" i="27" s="1"/>
  <c r="G34" i="27" s="1"/>
  <c r="O34" i="27" s="1"/>
  <c r="S34" i="27" s="1"/>
  <c r="W34" i="27" s="1"/>
  <c r="AA34" i="27" s="1"/>
  <c r="AE34" i="27" s="1"/>
  <c r="AI34" i="27" s="1"/>
  <c r="AM34" i="27" s="1"/>
  <c r="G35" i="27" s="1"/>
  <c r="K35" i="27" s="1"/>
  <c r="O35" i="27" s="1"/>
  <c r="W35" i="27" s="1"/>
  <c r="AA35" i="27" s="1"/>
  <c r="AE35" i="27" s="1"/>
  <c r="AM35" i="27" s="1"/>
  <c r="C36" i="27" s="1"/>
  <c r="G36" i="27" s="1"/>
  <c r="O36" i="27" s="1"/>
  <c r="S36" i="27" s="1"/>
  <c r="W36" i="27" s="1"/>
  <c r="AE36" i="27" s="1"/>
  <c r="AM36" i="27" s="1"/>
  <c r="G37" i="27" s="1"/>
  <c r="O37" i="27" s="1"/>
  <c r="W37" i="27" s="1"/>
  <c r="AE37" i="27" s="1"/>
  <c r="AM37" i="27" s="1"/>
  <c r="G38" i="27" s="1"/>
  <c r="O38" i="27" s="1"/>
  <c r="W38" i="27" s="1"/>
  <c r="AE38" i="27" s="1"/>
  <c r="AM38" i="27" s="1"/>
  <c r="G39" i="27" s="1"/>
  <c r="O39" i="27" s="1"/>
</calcChain>
</file>

<file path=xl/sharedStrings.xml><?xml version="1.0" encoding="utf-8"?>
<sst xmlns="http://schemas.openxmlformats.org/spreadsheetml/2006/main" count="2652" uniqueCount="1357">
  <si>
    <t>②</t>
    <phoneticPr fontId="9"/>
  </si>
  <si>
    <t>③</t>
    <phoneticPr fontId="9"/>
  </si>
  <si>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9"/>
  </si>
  <si>
    <t>２回出たらフォルトとします。</t>
    <rPh sb="1" eb="2">
      <t>カイ</t>
    </rPh>
    <rPh sb="2" eb="3">
      <t>デ</t>
    </rPh>
    <phoneticPr fontId="9"/>
  </si>
  <si>
    <t>審判は、この点についてよく見て下さい。</t>
    <rPh sb="0" eb="2">
      <t>シンパン</t>
    </rPh>
    <rPh sb="6" eb="7">
      <t>テン</t>
    </rPh>
    <rPh sb="13" eb="14">
      <t>ミ</t>
    </rPh>
    <rPh sb="15" eb="16">
      <t>クダ</t>
    </rPh>
    <phoneticPr fontId="9"/>
  </si>
  <si>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9"/>
  </si>
  <si>
    <t>①</t>
    <phoneticPr fontId="9"/>
  </si>
  <si>
    <t>観覧席からの選手に対するアドバイスは禁止します。</t>
    <rPh sb="0" eb="3">
      <t>カンランセキ</t>
    </rPh>
    <rPh sb="6" eb="8">
      <t>センシュ</t>
    </rPh>
    <rPh sb="9" eb="10">
      <t>タイ</t>
    </rPh>
    <rPh sb="18" eb="20">
      <t>キンシ</t>
    </rPh>
    <phoneticPr fontId="9"/>
  </si>
  <si>
    <t>フラッシュ撮影の禁止</t>
    <rPh sb="5" eb="7">
      <t>サツエイ</t>
    </rPh>
    <rPh sb="8" eb="10">
      <t>キンシ</t>
    </rPh>
    <phoneticPr fontId="9"/>
  </si>
  <si>
    <t>アリーナ内への立ち入り禁止</t>
    <rPh sb="4" eb="5">
      <t>ナイ</t>
    </rPh>
    <rPh sb="7" eb="8">
      <t>タ</t>
    </rPh>
    <rPh sb="9" eb="10">
      <t>イ</t>
    </rPh>
    <rPh sb="11" eb="13">
      <t>キンシ</t>
    </rPh>
    <phoneticPr fontId="9"/>
  </si>
  <si>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9"/>
  </si>
  <si>
    <t>会場を使用するマナーアップに、御理解と御協力をお願いします。</t>
    <rPh sb="0" eb="2">
      <t>カイジョウ</t>
    </rPh>
    <rPh sb="3" eb="5">
      <t>シヨウ</t>
    </rPh>
    <rPh sb="15" eb="18">
      <t>ゴリカイ</t>
    </rPh>
    <rPh sb="19" eb="22">
      <t>ゴキョウリョク</t>
    </rPh>
    <rPh sb="24" eb="25">
      <t>ネガ</t>
    </rPh>
    <phoneticPr fontId="9"/>
  </si>
  <si>
    <t>点審</t>
    <rPh sb="0" eb="1">
      <t>テン</t>
    </rPh>
    <rPh sb="1" eb="2">
      <t>シン</t>
    </rPh>
    <phoneticPr fontId="9"/>
  </si>
  <si>
    <t>津田　安英</t>
    <rPh sb="0" eb="2">
      <t>ツダ</t>
    </rPh>
    <rPh sb="3" eb="4">
      <t>ヤス</t>
    </rPh>
    <rPh sb="4" eb="5">
      <t>ヒデ</t>
    </rPh>
    <phoneticPr fontId="9"/>
  </si>
  <si>
    <t>大会会長</t>
    <rPh sb="0" eb="2">
      <t>タイカイ</t>
    </rPh>
    <rPh sb="2" eb="4">
      <t>カイチョウ</t>
    </rPh>
    <phoneticPr fontId="9"/>
  </si>
  <si>
    <t>（表彰）　大会会長</t>
    <rPh sb="1" eb="3">
      <t>ヒョウショウ</t>
    </rPh>
    <rPh sb="5" eb="7">
      <t>タイカイ</t>
    </rPh>
    <rPh sb="7" eb="9">
      <t>カイチョウ</t>
    </rPh>
    <phoneticPr fontId="9"/>
  </si>
  <si>
    <t>学年</t>
    <rPh sb="0" eb="2">
      <t>ガクネン</t>
    </rPh>
    <phoneticPr fontId="9"/>
  </si>
  <si>
    <t>男女</t>
    <rPh sb="0" eb="2">
      <t>ダンジョ</t>
    </rPh>
    <phoneticPr fontId="9"/>
  </si>
  <si>
    <t>コート</t>
    <phoneticPr fontId="9"/>
  </si>
  <si>
    <t>番号</t>
    <rPh sb="0" eb="2">
      <t>バンゴウ</t>
    </rPh>
    <phoneticPr fontId="9"/>
  </si>
  <si>
    <t>女子</t>
    <rPh sb="0" eb="2">
      <t>ジョシ</t>
    </rPh>
    <phoneticPr fontId="9"/>
  </si>
  <si>
    <t>進行</t>
    <rPh sb="0" eb="2">
      <t>シンコウ</t>
    </rPh>
    <phoneticPr fontId="9"/>
  </si>
  <si>
    <t>召集</t>
    <rPh sb="0" eb="2">
      <t>ショウシュウ</t>
    </rPh>
    <phoneticPr fontId="9"/>
  </si>
  <si>
    <t>接待</t>
    <rPh sb="0" eb="2">
      <t>セッタイ</t>
    </rPh>
    <phoneticPr fontId="9"/>
  </si>
  <si>
    <t>事務局</t>
    <rPh sb="0" eb="3">
      <t>ジムキョク</t>
    </rPh>
    <phoneticPr fontId="9"/>
  </si>
  <si>
    <t>期　日</t>
    <rPh sb="0" eb="1">
      <t>キ</t>
    </rPh>
    <rPh sb="2" eb="3">
      <t>ヒ</t>
    </rPh>
    <phoneticPr fontId="9"/>
  </si>
  <si>
    <t>場　所</t>
    <rPh sb="0" eb="1">
      <t>バ</t>
    </rPh>
    <rPh sb="2" eb="3">
      <t>ショ</t>
    </rPh>
    <phoneticPr fontId="9"/>
  </si>
  <si>
    <t>池田町総合体育館</t>
    <rPh sb="0" eb="3">
      <t>イケダチョウ</t>
    </rPh>
    <rPh sb="3" eb="5">
      <t>ソウゴウ</t>
    </rPh>
    <rPh sb="5" eb="7">
      <t>タイイク</t>
    </rPh>
    <rPh sb="7" eb="8">
      <t>カン</t>
    </rPh>
    <phoneticPr fontId="9"/>
  </si>
  <si>
    <t>主　催</t>
    <rPh sb="0" eb="1">
      <t>シュ</t>
    </rPh>
    <rPh sb="2" eb="3">
      <t>モヨオ</t>
    </rPh>
    <phoneticPr fontId="9"/>
  </si>
  <si>
    <t>岐阜県小学生バドミントン連盟</t>
    <rPh sb="0" eb="3">
      <t>ギフケン</t>
    </rPh>
    <rPh sb="3" eb="6">
      <t>ショウガクセイ</t>
    </rPh>
    <rPh sb="12" eb="14">
      <t>レンメイ</t>
    </rPh>
    <phoneticPr fontId="9"/>
  </si>
  <si>
    <t>後　援</t>
    <rPh sb="0" eb="1">
      <t>アト</t>
    </rPh>
    <rPh sb="2" eb="3">
      <t>エン</t>
    </rPh>
    <phoneticPr fontId="9"/>
  </si>
  <si>
    <t>池田町教育委員会</t>
    <rPh sb="0" eb="3">
      <t>イケダチョウ</t>
    </rPh>
    <rPh sb="3" eb="5">
      <t>キョウイク</t>
    </rPh>
    <rPh sb="5" eb="8">
      <t>イインカイ</t>
    </rPh>
    <phoneticPr fontId="9"/>
  </si>
  <si>
    <t>協　賛</t>
    <rPh sb="0" eb="1">
      <t>キョウ</t>
    </rPh>
    <rPh sb="2" eb="3">
      <t>サン</t>
    </rPh>
    <phoneticPr fontId="9"/>
  </si>
  <si>
    <t>ヨネックス株式会社</t>
    <rPh sb="5" eb="7">
      <t>カブシキ</t>
    </rPh>
    <rPh sb="7" eb="9">
      <t>カイシャ</t>
    </rPh>
    <phoneticPr fontId="9"/>
  </si>
  <si>
    <t>開会式次第</t>
    <rPh sb="0" eb="2">
      <t>カイカイ</t>
    </rPh>
    <rPh sb="2" eb="3">
      <t>シキ</t>
    </rPh>
    <rPh sb="3" eb="5">
      <t>シダイ</t>
    </rPh>
    <phoneticPr fontId="9"/>
  </si>
  <si>
    <t>１．役員・選手集合</t>
    <rPh sb="2" eb="4">
      <t>ヤクイン</t>
    </rPh>
    <rPh sb="5" eb="7">
      <t>センシュ</t>
    </rPh>
    <rPh sb="7" eb="9">
      <t>シュウゴウ</t>
    </rPh>
    <phoneticPr fontId="9"/>
  </si>
  <si>
    <t>２．開会宣言</t>
    <rPh sb="2" eb="4">
      <t>カイカイ</t>
    </rPh>
    <rPh sb="4" eb="6">
      <t>センゲン</t>
    </rPh>
    <phoneticPr fontId="9"/>
  </si>
  <si>
    <t>３．挨　　拶</t>
    <rPh sb="2" eb="3">
      <t>アイ</t>
    </rPh>
    <rPh sb="5" eb="6">
      <t>サツ</t>
    </rPh>
    <phoneticPr fontId="9"/>
  </si>
  <si>
    <t>６．連絡事項</t>
    <rPh sb="2" eb="4">
      <t>レンラク</t>
    </rPh>
    <rPh sb="4" eb="6">
      <t>ジコウ</t>
    </rPh>
    <phoneticPr fontId="9"/>
  </si>
  <si>
    <t>閉会式次第</t>
    <rPh sb="0" eb="1">
      <t>ヘイ</t>
    </rPh>
    <rPh sb="1" eb="2">
      <t>カイ</t>
    </rPh>
    <rPh sb="2" eb="3">
      <t>シキ</t>
    </rPh>
    <rPh sb="3" eb="5">
      <t>シダイ</t>
    </rPh>
    <phoneticPr fontId="9"/>
  </si>
  <si>
    <t>２．開式の辞</t>
    <rPh sb="2" eb="3">
      <t>カイ</t>
    </rPh>
    <rPh sb="3" eb="4">
      <t>シキ</t>
    </rPh>
    <rPh sb="5" eb="6">
      <t>ジ</t>
    </rPh>
    <phoneticPr fontId="9"/>
  </si>
  <si>
    <t>３．成績発表・表彰</t>
    <rPh sb="2" eb="4">
      <t>セイセキ</t>
    </rPh>
    <rPh sb="4" eb="6">
      <t>ハッピョウ</t>
    </rPh>
    <rPh sb="7" eb="9">
      <t>ヒョウショウ</t>
    </rPh>
    <phoneticPr fontId="9"/>
  </si>
  <si>
    <t>４．挨拶・講評</t>
    <rPh sb="2" eb="4">
      <t>アイサツ</t>
    </rPh>
    <rPh sb="5" eb="7">
      <t>コウヒョウ</t>
    </rPh>
    <phoneticPr fontId="9"/>
  </si>
  <si>
    <t>５．閉会宣言</t>
    <rPh sb="2" eb="3">
      <t>ヘイ</t>
    </rPh>
    <rPh sb="3" eb="4">
      <t>カイ</t>
    </rPh>
    <rPh sb="4" eb="6">
      <t>センゲン</t>
    </rPh>
    <phoneticPr fontId="9"/>
  </si>
  <si>
    <t>大会役員</t>
    <rPh sb="0" eb="2">
      <t>タイカイ</t>
    </rPh>
    <rPh sb="2" eb="4">
      <t>ヤクイン</t>
    </rPh>
    <phoneticPr fontId="9"/>
  </si>
  <si>
    <t>大会副会長</t>
    <rPh sb="0" eb="2">
      <t>タイカイ</t>
    </rPh>
    <rPh sb="2" eb="3">
      <t>フク</t>
    </rPh>
    <rPh sb="3" eb="4">
      <t>カイ</t>
    </rPh>
    <rPh sb="4" eb="5">
      <t>チョウ</t>
    </rPh>
    <phoneticPr fontId="9"/>
  </si>
  <si>
    <t>大会委員長</t>
    <rPh sb="0" eb="2">
      <t>タイカイ</t>
    </rPh>
    <rPh sb="2" eb="5">
      <t>イインチョウ</t>
    </rPh>
    <phoneticPr fontId="9"/>
  </si>
  <si>
    <t>大会副委員長</t>
    <rPh sb="0" eb="2">
      <t>タイカイ</t>
    </rPh>
    <rPh sb="2" eb="3">
      <t>フク</t>
    </rPh>
    <rPh sb="3" eb="6">
      <t>イインチョウ</t>
    </rPh>
    <phoneticPr fontId="9"/>
  </si>
  <si>
    <t>大会委員</t>
    <rPh sb="0" eb="2">
      <t>タイカイ</t>
    </rPh>
    <rPh sb="2" eb="4">
      <t>イイン</t>
    </rPh>
    <phoneticPr fontId="9"/>
  </si>
  <si>
    <t>総務委員長</t>
    <rPh sb="0" eb="2">
      <t>ソウム</t>
    </rPh>
    <rPh sb="2" eb="5">
      <t>イインチョウ</t>
    </rPh>
    <phoneticPr fontId="9"/>
  </si>
  <si>
    <t>　</t>
    <phoneticPr fontId="9"/>
  </si>
  <si>
    <t>記録</t>
    <rPh sb="0" eb="2">
      <t>キロク</t>
    </rPh>
    <phoneticPr fontId="9"/>
  </si>
  <si>
    <t>岩田　悟</t>
    <rPh sb="0" eb="2">
      <t>イワタ</t>
    </rPh>
    <rPh sb="3" eb="4">
      <t>サトル</t>
    </rPh>
    <phoneticPr fontId="9"/>
  </si>
  <si>
    <t>尾藤　宏治</t>
    <rPh sb="0" eb="2">
      <t>ビトウ</t>
    </rPh>
    <rPh sb="3" eb="5">
      <t>コウジ</t>
    </rPh>
    <phoneticPr fontId="9"/>
  </si>
  <si>
    <t>福永　正弘</t>
    <rPh sb="0" eb="2">
      <t>フクナガ</t>
    </rPh>
    <rPh sb="3" eb="5">
      <t>マサヒロ</t>
    </rPh>
    <phoneticPr fontId="9"/>
  </si>
  <si>
    <t>松井　康信</t>
    <rPh sb="0" eb="2">
      <t>マツイ</t>
    </rPh>
    <rPh sb="3" eb="5">
      <t>ヤスノブ</t>
    </rPh>
    <phoneticPr fontId="9"/>
  </si>
  <si>
    <t>各位</t>
    <rPh sb="0" eb="2">
      <t>カクイ</t>
    </rPh>
    <phoneticPr fontId="9"/>
  </si>
  <si>
    <t>駐車場</t>
    <rPh sb="0" eb="3">
      <t>チュウシャジョウ</t>
    </rPh>
    <phoneticPr fontId="9"/>
  </si>
  <si>
    <t>以上</t>
    <rPh sb="0" eb="2">
      <t>イジョウ</t>
    </rPh>
    <phoneticPr fontId="9"/>
  </si>
  <si>
    <t>試合番号</t>
    <rPh sb="0" eb="2">
      <t>シアイ</t>
    </rPh>
    <rPh sb="2" eb="4">
      <t>バンゴウ</t>
    </rPh>
    <phoneticPr fontId="9"/>
  </si>
  <si>
    <t>大会準備の協力のお願い</t>
    <rPh sb="0" eb="2">
      <t>タイカイ</t>
    </rPh>
    <rPh sb="2" eb="4">
      <t>ジュンビ</t>
    </rPh>
    <rPh sb="5" eb="7">
      <t>キョウリョク</t>
    </rPh>
    <rPh sb="9" eb="10">
      <t>ネガ</t>
    </rPh>
    <phoneticPr fontId="9"/>
  </si>
  <si>
    <t>平素は、本連盟事業に多大なる御協力をいただき、ありがとうございます。</t>
    <rPh sb="0" eb="2">
      <t>ヘイソ</t>
    </rPh>
    <rPh sb="4" eb="5">
      <t>ホン</t>
    </rPh>
    <rPh sb="5" eb="7">
      <t>レンメイ</t>
    </rPh>
    <rPh sb="7" eb="9">
      <t>ジギョウ</t>
    </rPh>
    <rPh sb="10" eb="12">
      <t>タダイ</t>
    </rPh>
    <rPh sb="14" eb="17">
      <t>ゴキョウリョク</t>
    </rPh>
    <phoneticPr fontId="9"/>
  </si>
  <si>
    <t>本年度も各試合数が多くなり、体育館使用時間内に全ての試合を行わなくてはならなく、各クラブ代表者</t>
    <rPh sb="0" eb="3">
      <t>ホンネンド</t>
    </rPh>
    <rPh sb="4" eb="7">
      <t>カクシアイ</t>
    </rPh>
    <rPh sb="7" eb="8">
      <t>スウ</t>
    </rPh>
    <rPh sb="9" eb="10">
      <t>オオ</t>
    </rPh>
    <rPh sb="14" eb="17">
      <t>タイイクカン</t>
    </rPh>
    <rPh sb="17" eb="19">
      <t>シヨウ</t>
    </rPh>
    <rPh sb="19" eb="21">
      <t>ジカン</t>
    </rPh>
    <rPh sb="21" eb="22">
      <t>ナイ</t>
    </rPh>
    <rPh sb="23" eb="24">
      <t>スベ</t>
    </rPh>
    <rPh sb="26" eb="28">
      <t>シアイ</t>
    </rPh>
    <rPh sb="29" eb="30">
      <t>オコナ</t>
    </rPh>
    <rPh sb="40" eb="41">
      <t>カク</t>
    </rPh>
    <rPh sb="44" eb="46">
      <t>ダイヒョウ</t>
    </rPh>
    <rPh sb="46" eb="47">
      <t>シャ</t>
    </rPh>
    <phoneticPr fontId="9"/>
  </si>
  <si>
    <t>及び、保護者の皆さまの御協力をいただきたく、下記の通り連絡いたします。</t>
    <rPh sb="0" eb="1">
      <t>オヨ</t>
    </rPh>
    <rPh sb="3" eb="6">
      <t>ホゴシャ</t>
    </rPh>
    <rPh sb="7" eb="8">
      <t>ミナ</t>
    </rPh>
    <rPh sb="11" eb="14">
      <t>ゴキョウリョク</t>
    </rPh>
    <rPh sb="22" eb="24">
      <t>カキ</t>
    </rPh>
    <rPh sb="25" eb="26">
      <t>トオ</t>
    </rPh>
    <rPh sb="27" eb="29">
      <t>レンラク</t>
    </rPh>
    <phoneticPr fontId="9"/>
  </si>
  <si>
    <t>コート設営・本部席設営</t>
    <rPh sb="3" eb="5">
      <t>セツエイ</t>
    </rPh>
    <rPh sb="6" eb="8">
      <t>ホンブ</t>
    </rPh>
    <rPh sb="8" eb="9">
      <t>セキ</t>
    </rPh>
    <rPh sb="9" eb="11">
      <t>セツエイ</t>
    </rPh>
    <phoneticPr fontId="9"/>
  </si>
  <si>
    <t>　各クラブから審判・お手伝いを各大会に協力していただいております。</t>
    <rPh sb="1" eb="2">
      <t>カク</t>
    </rPh>
    <rPh sb="7" eb="9">
      <t>シンパン</t>
    </rPh>
    <rPh sb="11" eb="13">
      <t>テツダ</t>
    </rPh>
    <rPh sb="15" eb="18">
      <t>カクタイカイ</t>
    </rPh>
    <rPh sb="19" eb="21">
      <t>キョウリョク</t>
    </rPh>
    <phoneticPr fontId="9"/>
  </si>
  <si>
    <t>この審判・お手伝いをしていただく方は、コート設営・本部席設営をしてください。</t>
    <rPh sb="2" eb="4">
      <t>シンパン</t>
    </rPh>
    <rPh sb="6" eb="8">
      <t>テツダ</t>
    </rPh>
    <rPh sb="16" eb="17">
      <t>カタ</t>
    </rPh>
    <rPh sb="22" eb="24">
      <t>セツエイ</t>
    </rPh>
    <rPh sb="25" eb="27">
      <t>ホンブ</t>
    </rPh>
    <rPh sb="27" eb="28">
      <t>セキ</t>
    </rPh>
    <rPh sb="28" eb="30">
      <t>セツエイ</t>
    </rPh>
    <phoneticPr fontId="9"/>
  </si>
  <si>
    <t>　コート設営・本部席設営をするに体育館へ入場する際、体育館管理人様より許可を得た後、</t>
    <rPh sb="4" eb="6">
      <t>セツエイ</t>
    </rPh>
    <rPh sb="7" eb="9">
      <t>ホンブ</t>
    </rPh>
    <rPh sb="9" eb="10">
      <t>セキ</t>
    </rPh>
    <rPh sb="10" eb="12">
      <t>セツエイ</t>
    </rPh>
    <rPh sb="16" eb="19">
      <t>タイイクカン</t>
    </rPh>
    <rPh sb="20" eb="22">
      <t>ニュウジョウ</t>
    </rPh>
    <rPh sb="24" eb="25">
      <t>サイ</t>
    </rPh>
    <rPh sb="26" eb="29">
      <t>タイイクカン</t>
    </rPh>
    <rPh sb="29" eb="32">
      <t>カンリニン</t>
    </rPh>
    <rPh sb="32" eb="33">
      <t>サマ</t>
    </rPh>
    <rPh sb="35" eb="37">
      <t>キョカ</t>
    </rPh>
    <rPh sb="38" eb="39">
      <t>エ</t>
    </rPh>
    <rPh sb="40" eb="41">
      <t>ノチ</t>
    </rPh>
    <phoneticPr fontId="9"/>
  </si>
  <si>
    <t>本連盟役員が体育館入場の旨を伝えますので、それまでは、本連盟役員と一緒に待機してください。</t>
    <rPh sb="0" eb="1">
      <t>ホン</t>
    </rPh>
    <rPh sb="1" eb="3">
      <t>レンメイ</t>
    </rPh>
    <rPh sb="3" eb="5">
      <t>ヤクイン</t>
    </rPh>
    <rPh sb="6" eb="9">
      <t>タイイクカン</t>
    </rPh>
    <rPh sb="9" eb="11">
      <t>ニュウジョウ</t>
    </rPh>
    <rPh sb="12" eb="13">
      <t>ムネ</t>
    </rPh>
    <rPh sb="14" eb="15">
      <t>ツタ</t>
    </rPh>
    <rPh sb="27" eb="28">
      <t>ホン</t>
    </rPh>
    <rPh sb="28" eb="30">
      <t>レンメイ</t>
    </rPh>
    <rPh sb="30" eb="32">
      <t>ヤクイン</t>
    </rPh>
    <rPh sb="33" eb="35">
      <t>イッショ</t>
    </rPh>
    <rPh sb="36" eb="38">
      <t>タイキ</t>
    </rPh>
    <phoneticPr fontId="9"/>
  </si>
  <si>
    <t>審判・お手伝い各係の説明</t>
    <rPh sb="0" eb="2">
      <t>シンパン</t>
    </rPh>
    <rPh sb="4" eb="6">
      <t>テツダ</t>
    </rPh>
    <rPh sb="7" eb="9">
      <t>カクカカリ</t>
    </rPh>
    <rPh sb="10" eb="12">
      <t>セツメイ</t>
    </rPh>
    <phoneticPr fontId="9"/>
  </si>
  <si>
    <t>コート設営・本部席設営が完了次第、審判・お手伝いの各係の説明を行います。</t>
    <rPh sb="3" eb="5">
      <t>セツエイ</t>
    </rPh>
    <rPh sb="6" eb="8">
      <t>ホンブ</t>
    </rPh>
    <rPh sb="8" eb="9">
      <t>セキ</t>
    </rPh>
    <rPh sb="9" eb="11">
      <t>セツエイ</t>
    </rPh>
    <rPh sb="12" eb="14">
      <t>カンリョウ</t>
    </rPh>
    <rPh sb="14" eb="16">
      <t>シダイ</t>
    </rPh>
    <rPh sb="17" eb="19">
      <t>シンパン</t>
    </rPh>
    <rPh sb="21" eb="23">
      <t>テツダ</t>
    </rPh>
    <rPh sb="25" eb="27">
      <t>カクカカリ</t>
    </rPh>
    <rPh sb="28" eb="30">
      <t>セツメイ</t>
    </rPh>
    <rPh sb="31" eb="32">
      <t>オコナ</t>
    </rPh>
    <phoneticPr fontId="9"/>
  </si>
  <si>
    <t>審判の説明</t>
    <rPh sb="0" eb="2">
      <t>シンパン</t>
    </rPh>
    <rPh sb="3" eb="5">
      <t>セツメイ</t>
    </rPh>
    <phoneticPr fontId="9"/>
  </si>
  <si>
    <t>大会当日、審判をしていただく方は、会議室にお集まりください。</t>
    <rPh sb="0" eb="2">
      <t>タイカイ</t>
    </rPh>
    <rPh sb="2" eb="4">
      <t>トウジツ</t>
    </rPh>
    <rPh sb="5" eb="7">
      <t>シンパン</t>
    </rPh>
    <rPh sb="14" eb="15">
      <t>カタ</t>
    </rPh>
    <rPh sb="17" eb="20">
      <t>カイギシツ</t>
    </rPh>
    <rPh sb="22" eb="23">
      <t>アツ</t>
    </rPh>
    <phoneticPr fontId="9"/>
  </si>
  <si>
    <t>場合によっては、コート設営・本部席設営と同時に審判への説明を行うことがあります。</t>
    <rPh sb="0" eb="2">
      <t>バアイ</t>
    </rPh>
    <rPh sb="11" eb="13">
      <t>セツエイ</t>
    </rPh>
    <rPh sb="14" eb="16">
      <t>ホンブ</t>
    </rPh>
    <rPh sb="16" eb="17">
      <t>セキ</t>
    </rPh>
    <rPh sb="17" eb="19">
      <t>セツエイ</t>
    </rPh>
    <rPh sb="20" eb="22">
      <t>ドウジ</t>
    </rPh>
    <rPh sb="23" eb="25">
      <t>シンパン</t>
    </rPh>
    <rPh sb="27" eb="29">
      <t>セツメイ</t>
    </rPh>
    <rPh sb="30" eb="31">
      <t>オコナ</t>
    </rPh>
    <phoneticPr fontId="9"/>
  </si>
  <si>
    <t>このとき、審判をしていただく方は、コート設営・本部席設営をせずに、会議室にお集まりください。</t>
    <rPh sb="5" eb="7">
      <t>シンパン</t>
    </rPh>
    <rPh sb="14" eb="15">
      <t>カタ</t>
    </rPh>
    <rPh sb="20" eb="28">
      <t>セツエイテンホンブセキセツエイ</t>
    </rPh>
    <rPh sb="33" eb="36">
      <t>カイギシツ</t>
    </rPh>
    <rPh sb="38" eb="39">
      <t>アツ</t>
    </rPh>
    <phoneticPr fontId="9"/>
  </si>
  <si>
    <t>大会当日、審判への説明をコート設営・本部席設営と同時に行うかは、事務局より伝えます。</t>
    <rPh sb="0" eb="2">
      <t>タイカイ</t>
    </rPh>
    <rPh sb="2" eb="4">
      <t>トウジツ</t>
    </rPh>
    <rPh sb="5" eb="7">
      <t>シンパン</t>
    </rPh>
    <rPh sb="9" eb="11">
      <t>セツメイ</t>
    </rPh>
    <rPh sb="15" eb="23">
      <t>セツエイテンホンブセキセツエイ</t>
    </rPh>
    <rPh sb="24" eb="26">
      <t>ドウジ</t>
    </rPh>
    <rPh sb="27" eb="28">
      <t>オコナ</t>
    </rPh>
    <rPh sb="32" eb="35">
      <t>ジムキョク</t>
    </rPh>
    <rPh sb="37" eb="38">
      <t>ツタ</t>
    </rPh>
    <phoneticPr fontId="9"/>
  </si>
  <si>
    <t>お手伝い各係の説明</t>
    <rPh sb="1" eb="3">
      <t>テツダ</t>
    </rPh>
    <rPh sb="4" eb="6">
      <t>カクカカリ</t>
    </rPh>
    <rPh sb="7" eb="9">
      <t>セツメイ</t>
    </rPh>
    <phoneticPr fontId="9"/>
  </si>
  <si>
    <t>お手伝いにおける、各係の説明は、アリーナ内で担当役員より説明があります。</t>
    <rPh sb="1" eb="3">
      <t>テツダ</t>
    </rPh>
    <rPh sb="9" eb="11">
      <t>カクカカリ</t>
    </rPh>
    <rPh sb="12" eb="14">
      <t>セツメイ</t>
    </rPh>
    <rPh sb="20" eb="21">
      <t>ナイ</t>
    </rPh>
    <rPh sb="22" eb="24">
      <t>タントウ</t>
    </rPh>
    <rPh sb="24" eb="26">
      <t>ヤクイン</t>
    </rPh>
    <rPh sb="28" eb="30">
      <t>セツメイ</t>
    </rPh>
    <phoneticPr fontId="9"/>
  </si>
  <si>
    <t>各係の集合場所は、コート設営・本部席設営後、事務局より伝えます。</t>
    <rPh sb="0" eb="2">
      <t>カクカカリ</t>
    </rPh>
    <rPh sb="3" eb="5">
      <t>シュウゴウ</t>
    </rPh>
    <rPh sb="5" eb="7">
      <t>バショ</t>
    </rPh>
    <rPh sb="12" eb="20">
      <t>セツエイテンホンブセキセツエイ</t>
    </rPh>
    <rPh sb="20" eb="21">
      <t>ゴ</t>
    </rPh>
    <rPh sb="22" eb="25">
      <t>ジムキョク</t>
    </rPh>
    <rPh sb="27" eb="28">
      <t>ツタ</t>
    </rPh>
    <phoneticPr fontId="9"/>
  </si>
  <si>
    <t>その他連絡事項</t>
    <rPh sb="2" eb="3">
      <t>タ</t>
    </rPh>
    <rPh sb="3" eb="5">
      <t>レンラク</t>
    </rPh>
    <rPh sb="5" eb="7">
      <t>ジコウ</t>
    </rPh>
    <phoneticPr fontId="9"/>
  </si>
  <si>
    <t>審判員の負担について</t>
    <rPh sb="0" eb="3">
      <t>シンパンイン</t>
    </rPh>
    <rPh sb="4" eb="6">
      <t>フタン</t>
    </rPh>
    <phoneticPr fontId="9"/>
  </si>
  <si>
    <t>　大会を運営するに、各クラブからの審判員の負担が重くなっております。</t>
    <rPh sb="1" eb="3">
      <t>タイカイ</t>
    </rPh>
    <rPh sb="4" eb="6">
      <t>ウンエイ</t>
    </rPh>
    <rPh sb="10" eb="11">
      <t>カク</t>
    </rPh>
    <rPh sb="17" eb="20">
      <t>シンパンイン</t>
    </rPh>
    <rPh sb="21" eb="23">
      <t>フタン</t>
    </rPh>
    <rPh sb="24" eb="25">
      <t>オモ</t>
    </rPh>
    <phoneticPr fontId="9"/>
  </si>
  <si>
    <t>審判員は休憩無しで、審判をし続けなければならない場合があります。</t>
    <rPh sb="0" eb="3">
      <t>シンパンイン</t>
    </rPh>
    <rPh sb="4" eb="6">
      <t>キュウケイ</t>
    </rPh>
    <rPh sb="6" eb="7">
      <t>ナ</t>
    </rPh>
    <rPh sb="10" eb="12">
      <t>シンパン</t>
    </rPh>
    <rPh sb="14" eb="15">
      <t>ツヅ</t>
    </rPh>
    <rPh sb="24" eb="26">
      <t>バアイ</t>
    </rPh>
    <phoneticPr fontId="9"/>
  </si>
  <si>
    <t>審判員については、各クラブ内で調整及び協力をいただき、交代して努めていただくよう</t>
    <rPh sb="0" eb="3">
      <t>シンパンイン</t>
    </rPh>
    <rPh sb="9" eb="10">
      <t>カク</t>
    </rPh>
    <rPh sb="13" eb="14">
      <t>ナイ</t>
    </rPh>
    <rPh sb="15" eb="17">
      <t>チョウセイ</t>
    </rPh>
    <rPh sb="17" eb="18">
      <t>オヨ</t>
    </rPh>
    <rPh sb="19" eb="21">
      <t>キョウリョク</t>
    </rPh>
    <rPh sb="27" eb="29">
      <t>コウタイ</t>
    </rPh>
    <rPh sb="31" eb="32">
      <t>ツト</t>
    </rPh>
    <phoneticPr fontId="9"/>
  </si>
  <si>
    <t>お願いします。</t>
    <rPh sb="1" eb="2">
      <t>ネガ</t>
    </rPh>
    <phoneticPr fontId="9"/>
  </si>
  <si>
    <t>本連盟役員・大会役員・各委員</t>
    <rPh sb="0" eb="1">
      <t>ホン</t>
    </rPh>
    <rPh sb="1" eb="3">
      <t>レンメイ</t>
    </rPh>
    <rPh sb="3" eb="5">
      <t>ヤクイン</t>
    </rPh>
    <rPh sb="6" eb="8">
      <t>タイカイ</t>
    </rPh>
    <rPh sb="8" eb="10">
      <t>ヤクイン</t>
    </rPh>
    <rPh sb="11" eb="12">
      <t>カク</t>
    </rPh>
    <rPh sb="12" eb="14">
      <t>イイン</t>
    </rPh>
    <phoneticPr fontId="9"/>
  </si>
  <si>
    <t>時間厳守に集合のこと！</t>
    <rPh sb="0" eb="2">
      <t>ジカン</t>
    </rPh>
    <rPh sb="2" eb="4">
      <t>ゲンシュ</t>
    </rPh>
    <rPh sb="5" eb="7">
      <t>シュウゴウ</t>
    </rPh>
    <phoneticPr fontId="9"/>
  </si>
  <si>
    <t>（池田町総合体育館で大会を行うので、駐車場北西部角に集合し、待機してください。）</t>
    <rPh sb="1" eb="4">
      <t>イケダチョウ</t>
    </rPh>
    <rPh sb="4" eb="6">
      <t>ソウゴウ</t>
    </rPh>
    <rPh sb="6" eb="9">
      <t>タイイクカン</t>
    </rPh>
    <rPh sb="10" eb="12">
      <t>タイカイ</t>
    </rPh>
    <rPh sb="13" eb="14">
      <t>オコナ</t>
    </rPh>
    <rPh sb="18" eb="21">
      <t>チュウシャジョウ</t>
    </rPh>
    <rPh sb="21" eb="24">
      <t>ホクセイブ</t>
    </rPh>
    <rPh sb="24" eb="25">
      <t>カド</t>
    </rPh>
    <rPh sb="26" eb="28">
      <t>シュウゴウ</t>
    </rPh>
    <rPh sb="30" eb="32">
      <t>タイキ</t>
    </rPh>
    <phoneticPr fontId="9"/>
  </si>
  <si>
    <t>お弁当について</t>
    <rPh sb="1" eb="3">
      <t>ベントウ</t>
    </rPh>
    <phoneticPr fontId="9"/>
  </si>
  <si>
    <t>体育館開場後、すぐにミーティングを行います。</t>
    <rPh sb="0" eb="3">
      <t>タイイクカン</t>
    </rPh>
    <rPh sb="3" eb="5">
      <t>カイジョウ</t>
    </rPh>
    <rPh sb="5" eb="6">
      <t>ゴ</t>
    </rPh>
    <rPh sb="17" eb="18">
      <t>オコナ</t>
    </rPh>
    <phoneticPr fontId="9"/>
  </si>
  <si>
    <t>小倉　一宣</t>
    <rPh sb="0" eb="2">
      <t>オグラ</t>
    </rPh>
    <rPh sb="3" eb="4">
      <t>イチ</t>
    </rPh>
    <rPh sb="4" eb="5">
      <t>セン</t>
    </rPh>
    <phoneticPr fontId="9"/>
  </si>
  <si>
    <t>コートNO</t>
    <phoneticPr fontId="9"/>
  </si>
  <si>
    <t>担当クラブ　　</t>
    <rPh sb="0" eb="2">
      <t>タントウ</t>
    </rPh>
    <phoneticPr fontId="9"/>
  </si>
  <si>
    <t>各係・審判　担当表</t>
    <rPh sb="0" eb="2">
      <t>カクカカリ</t>
    </rPh>
    <rPh sb="3" eb="5">
      <t>シンパン</t>
    </rPh>
    <rPh sb="6" eb="8">
      <t>タントウ</t>
    </rPh>
    <rPh sb="8" eb="9">
      <t>ヒョウ</t>
    </rPh>
    <phoneticPr fontId="9"/>
  </si>
  <si>
    <t>高学年の部タイムテーブル</t>
    <rPh sb="0" eb="3">
      <t>コウガクネン</t>
    </rPh>
    <rPh sb="4" eb="5">
      <t>ブ</t>
    </rPh>
    <phoneticPr fontId="9"/>
  </si>
  <si>
    <t>低学年の部タイムテーブル</t>
    <rPh sb="0" eb="3">
      <t>テイガクネン</t>
    </rPh>
    <rPh sb="4" eb="5">
      <t>ブ</t>
    </rPh>
    <phoneticPr fontId="9"/>
  </si>
  <si>
    <t>アリーナ内へは出入りできるのは</t>
    <rPh sb="4" eb="5">
      <t>ナイ</t>
    </rPh>
    <rPh sb="7" eb="9">
      <t>デイ</t>
    </rPh>
    <phoneticPr fontId="9"/>
  </si>
  <si>
    <t>①大会役員、②審判、③大会運営各係、④コーチ</t>
    <rPh sb="1" eb="3">
      <t>タイカイ</t>
    </rPh>
    <rPh sb="3" eb="5">
      <t>ヤクイン</t>
    </rPh>
    <rPh sb="7" eb="9">
      <t>シンパン</t>
    </rPh>
    <rPh sb="11" eb="13">
      <t>タイカイ</t>
    </rPh>
    <rPh sb="13" eb="15">
      <t>ウンエイ</t>
    </rPh>
    <rPh sb="15" eb="17">
      <t>カクカカリ</t>
    </rPh>
    <phoneticPr fontId="9"/>
  </si>
  <si>
    <t>で、IDカード保持者の方のみです。</t>
    <rPh sb="7" eb="10">
      <t>ホジシャ</t>
    </rPh>
    <rPh sb="11" eb="12">
      <t>カタ</t>
    </rPh>
    <phoneticPr fontId="9"/>
  </si>
  <si>
    <t>駐車場係</t>
    <rPh sb="0" eb="3">
      <t>チュウシャジョウ</t>
    </rPh>
    <rPh sb="3" eb="4">
      <t>カカリ</t>
    </rPh>
    <phoneticPr fontId="9"/>
  </si>
  <si>
    <t>駐車場係を担当されるクラブは、午前7時30分までに大会会場へ来てください。</t>
    <rPh sb="0" eb="3">
      <t>チュウシャジョウ</t>
    </rPh>
    <rPh sb="3" eb="4">
      <t>カカリ</t>
    </rPh>
    <rPh sb="5" eb="7">
      <t>タントウ</t>
    </rPh>
    <rPh sb="15" eb="17">
      <t>ゴゼン</t>
    </rPh>
    <rPh sb="18" eb="19">
      <t>ジ</t>
    </rPh>
    <rPh sb="21" eb="22">
      <t>プン</t>
    </rPh>
    <rPh sb="25" eb="27">
      <t>タイカイ</t>
    </rPh>
    <rPh sb="27" eb="29">
      <t>カイジョウ</t>
    </rPh>
    <rPh sb="30" eb="31">
      <t>キ</t>
    </rPh>
    <phoneticPr fontId="9"/>
  </si>
  <si>
    <t>各クラブへお弁当を2個配布します。</t>
    <rPh sb="0" eb="1">
      <t>カク</t>
    </rPh>
    <rPh sb="6" eb="8">
      <t>ベントウ</t>
    </rPh>
    <rPh sb="10" eb="11">
      <t>コ</t>
    </rPh>
    <rPh sb="11" eb="13">
      <t>ハイフ</t>
    </rPh>
    <phoneticPr fontId="9"/>
  </si>
  <si>
    <t>④</t>
    <phoneticPr fontId="9"/>
  </si>
  <si>
    <t>パソコン・賞状</t>
    <rPh sb="5" eb="7">
      <t>ショウジョウ</t>
    </rPh>
    <phoneticPr fontId="9"/>
  </si>
  <si>
    <t>レフェリー</t>
    <phoneticPr fontId="9"/>
  </si>
  <si>
    <t>大会名</t>
    <rPh sb="0" eb="2">
      <t>タイカイ</t>
    </rPh>
    <rPh sb="2" eb="3">
      <t>メイ</t>
    </rPh>
    <phoneticPr fontId="9"/>
  </si>
  <si>
    <t>作成日付</t>
    <rPh sb="0" eb="2">
      <t>さくせい</t>
    </rPh>
    <rPh sb="2" eb="4">
      <t>ひづけ</t>
    </rPh>
    <phoneticPr fontId="9" type="Hiragana"/>
  </si>
  <si>
    <t>大会責任者</t>
    <rPh sb="0" eb="2">
      <t>たいかい</t>
    </rPh>
    <rPh sb="2" eb="5">
      <t>せきにんしゃ</t>
    </rPh>
    <phoneticPr fontId="9" type="Hiragana"/>
  </si>
  <si>
    <t>期日</t>
    <rPh sb="0" eb="2">
      <t>きじつ</t>
    </rPh>
    <phoneticPr fontId="9" type="Hiragana"/>
  </si>
  <si>
    <t>会場</t>
    <rPh sb="0" eb="2">
      <t>かいじょう</t>
    </rPh>
    <phoneticPr fontId="9" type="Hiragana"/>
  </si>
  <si>
    <t>連絡先</t>
    <rPh sb="0" eb="3">
      <t>れんらくさき</t>
    </rPh>
    <phoneticPr fontId="9" type="Hiragana"/>
  </si>
  <si>
    <t>gifu_syoubad@nifty.com</t>
    <phoneticPr fontId="9"/>
  </si>
  <si>
    <t>6年男子</t>
    <rPh sb="1" eb="2">
      <t>ネン</t>
    </rPh>
    <rPh sb="2" eb="4">
      <t>ダンシ</t>
    </rPh>
    <phoneticPr fontId="9"/>
  </si>
  <si>
    <t>5年男子</t>
    <rPh sb="1" eb="2">
      <t>ネン</t>
    </rPh>
    <rPh sb="2" eb="4">
      <t>ダンシ</t>
    </rPh>
    <phoneticPr fontId="9"/>
  </si>
  <si>
    <t>4年男子</t>
    <rPh sb="1" eb="2">
      <t>ネン</t>
    </rPh>
    <rPh sb="2" eb="4">
      <t>ダンシ</t>
    </rPh>
    <phoneticPr fontId="9"/>
  </si>
  <si>
    <t>順位</t>
    <rPh sb="0" eb="2">
      <t>じゅんい</t>
    </rPh>
    <phoneticPr fontId="9" type="Hiragana"/>
  </si>
  <si>
    <t>氏　　　名</t>
    <rPh sb="0" eb="1">
      <t>し</t>
    </rPh>
    <rPh sb="4" eb="5">
      <t>めい</t>
    </rPh>
    <phoneticPr fontId="9" type="Hiragana"/>
  </si>
  <si>
    <t>所属</t>
    <rPh sb="0" eb="2">
      <t>しょぞく</t>
    </rPh>
    <phoneticPr fontId="9" type="Hiragana"/>
  </si>
  <si>
    <t>優勝</t>
    <rPh sb="0" eb="2">
      <t>ゆうしょう</t>
    </rPh>
    <phoneticPr fontId="9" type="Hiragana"/>
  </si>
  <si>
    <t>準優勝</t>
    <rPh sb="0" eb="3">
      <t>じゅんゆうしょう</t>
    </rPh>
    <phoneticPr fontId="9" type="Hiragana"/>
  </si>
  <si>
    <t>3位</t>
    <rPh sb="1" eb="2">
      <t>い</t>
    </rPh>
    <phoneticPr fontId="9" type="Hiragana"/>
  </si>
  <si>
    <t>3年男子</t>
    <rPh sb="1" eb="2">
      <t>ネン</t>
    </rPh>
    <rPh sb="2" eb="4">
      <t>ダンシ</t>
    </rPh>
    <phoneticPr fontId="9"/>
  </si>
  <si>
    <t>2年男子</t>
    <rPh sb="1" eb="2">
      <t>ネン</t>
    </rPh>
    <rPh sb="2" eb="4">
      <t>ダンシ</t>
    </rPh>
    <phoneticPr fontId="9"/>
  </si>
  <si>
    <t>1年男子</t>
    <rPh sb="1" eb="2">
      <t>ネン</t>
    </rPh>
    <rPh sb="2" eb="4">
      <t>ダンシ</t>
    </rPh>
    <phoneticPr fontId="9"/>
  </si>
  <si>
    <t>6年女子</t>
    <rPh sb="1" eb="2">
      <t>ネン</t>
    </rPh>
    <phoneticPr fontId="9"/>
  </si>
  <si>
    <t>5年女子</t>
    <rPh sb="1" eb="2">
      <t>ネン</t>
    </rPh>
    <phoneticPr fontId="9"/>
  </si>
  <si>
    <t>4年女子</t>
    <rPh sb="1" eb="2">
      <t>ネン</t>
    </rPh>
    <rPh sb="2" eb="4">
      <t>ジョシ</t>
    </rPh>
    <phoneticPr fontId="9"/>
  </si>
  <si>
    <t>3年女子</t>
    <rPh sb="1" eb="2">
      <t>ネン</t>
    </rPh>
    <rPh sb="2" eb="4">
      <t>ジョシ</t>
    </rPh>
    <phoneticPr fontId="9"/>
  </si>
  <si>
    <t>2年女子</t>
    <rPh sb="1" eb="2">
      <t>ネン</t>
    </rPh>
    <rPh sb="2" eb="4">
      <t>ジョシ</t>
    </rPh>
    <phoneticPr fontId="9"/>
  </si>
  <si>
    <t>1年女子</t>
    <rPh sb="1" eb="2">
      <t>ネン</t>
    </rPh>
    <rPh sb="2" eb="4">
      <t>ジョシ</t>
    </rPh>
    <phoneticPr fontId="9"/>
  </si>
  <si>
    <t>(各新聞岐阜支社ＦＡＸ番号：五十音順）</t>
    <rPh sb="1" eb="2">
      <t>かく</t>
    </rPh>
    <rPh sb="2" eb="4">
      <t>しんぶん</t>
    </rPh>
    <rPh sb="4" eb="6">
      <t>ぎふ</t>
    </rPh>
    <rPh sb="6" eb="8">
      <t>ししゃ</t>
    </rPh>
    <rPh sb="11" eb="13">
      <t>ばんごう</t>
    </rPh>
    <rPh sb="14" eb="17">
      <t>ごじゅうおん</t>
    </rPh>
    <rPh sb="17" eb="18">
      <t>じゅん</t>
    </rPh>
    <phoneticPr fontId="9" type="Hiragana"/>
  </si>
  <si>
    <t>岐阜新聞</t>
    <rPh sb="0" eb="2">
      <t>ぎふ</t>
    </rPh>
    <rPh sb="2" eb="4">
      <t>しんぶん</t>
    </rPh>
    <phoneticPr fontId="9" type="Hiragana"/>
  </si>
  <si>
    <t>058-265-2769</t>
    <phoneticPr fontId="9" type="Hiragana"/>
  </si>
  <si>
    <t>中日新聞</t>
    <rPh sb="0" eb="2">
      <t>ちゅうにち</t>
    </rPh>
    <rPh sb="2" eb="4">
      <t>しんぶん</t>
    </rPh>
    <phoneticPr fontId="9" type="Hiragana"/>
  </si>
  <si>
    <t>058-262-8706</t>
    <phoneticPr fontId="9" type="Hiragana"/>
  </si>
  <si>
    <t>池田町総合体育館</t>
    <rPh sb="0" eb="3">
      <t>イケダチョウ</t>
    </rPh>
    <rPh sb="3" eb="5">
      <t>ソウゴウ</t>
    </rPh>
    <rPh sb="5" eb="8">
      <t>タイイクカン</t>
    </rPh>
    <phoneticPr fontId="9"/>
  </si>
  <si>
    <r>
      <t>　本連盟役員・大会役員・各委員は、大会当日は</t>
    </r>
    <r>
      <rPr>
        <b/>
        <sz val="11"/>
        <rFont val="ＭＳ Ｐゴシック"/>
        <family val="3"/>
        <charset val="128"/>
      </rPr>
      <t>午前8時00分集合</t>
    </r>
    <r>
      <rPr>
        <sz val="11"/>
        <rFont val="ＭＳ Ｐゴシック"/>
        <family val="3"/>
        <charset val="128"/>
      </rPr>
      <t>です。</t>
    </r>
    <rPh sb="1" eb="2">
      <t>ホン</t>
    </rPh>
    <rPh sb="2" eb="4">
      <t>レンメイ</t>
    </rPh>
    <rPh sb="4" eb="6">
      <t>ヤクイン</t>
    </rPh>
    <rPh sb="7" eb="9">
      <t>タイカイ</t>
    </rPh>
    <rPh sb="9" eb="11">
      <t>ヤクイン</t>
    </rPh>
    <rPh sb="12" eb="13">
      <t>カク</t>
    </rPh>
    <rPh sb="13" eb="15">
      <t>イイン</t>
    </rPh>
    <rPh sb="17" eb="19">
      <t>タイカイ</t>
    </rPh>
    <rPh sb="19" eb="21">
      <t>トウジツ</t>
    </rPh>
    <rPh sb="22" eb="24">
      <t>ゴゼン</t>
    </rPh>
    <rPh sb="25" eb="26">
      <t>ジ</t>
    </rPh>
    <rPh sb="28" eb="29">
      <t>プン</t>
    </rPh>
    <rPh sb="29" eb="31">
      <t>シュウゴウ</t>
    </rPh>
    <phoneticPr fontId="9"/>
  </si>
  <si>
    <t>大会運営規程</t>
    <rPh sb="0" eb="2">
      <t>タイカイ</t>
    </rPh>
    <rPh sb="2" eb="4">
      <t>ウンエイ</t>
    </rPh>
    <rPh sb="4" eb="6">
      <t>キテイ</t>
    </rPh>
    <phoneticPr fontId="9"/>
  </si>
  <si>
    <t>時間内に全ての試合を行わなくてはならないため、御理解と御協力をお願いします。</t>
    <rPh sb="0" eb="2">
      <t>ジカン</t>
    </rPh>
    <rPh sb="2" eb="3">
      <t>ナイ</t>
    </rPh>
    <rPh sb="4" eb="5">
      <t>スベ</t>
    </rPh>
    <rPh sb="7" eb="9">
      <t>シアイ</t>
    </rPh>
    <rPh sb="10" eb="11">
      <t>オコナ</t>
    </rPh>
    <rPh sb="23" eb="26">
      <t>ゴリカイ</t>
    </rPh>
    <rPh sb="27" eb="30">
      <t>ゴキョウリョク</t>
    </rPh>
    <rPh sb="32" eb="33">
      <t>ネガ</t>
    </rPh>
    <phoneticPr fontId="9"/>
  </si>
  <si>
    <t>1</t>
    <phoneticPr fontId="9"/>
  </si>
  <si>
    <t>大会運営各係</t>
    <rPh sb="0" eb="2">
      <t>タイカイ</t>
    </rPh>
    <rPh sb="2" eb="4">
      <t>ウンエイ</t>
    </rPh>
    <rPh sb="4" eb="6">
      <t>カクカカリ</t>
    </rPh>
    <phoneticPr fontId="9"/>
  </si>
  <si>
    <t>（1）</t>
    <phoneticPr fontId="9"/>
  </si>
  <si>
    <t>コート設営等の準備</t>
    <rPh sb="3" eb="5">
      <t>セツエイ</t>
    </rPh>
    <rPh sb="5" eb="6">
      <t>トウ</t>
    </rPh>
    <rPh sb="7" eb="9">
      <t>ジュンビ</t>
    </rPh>
    <phoneticPr fontId="9"/>
  </si>
  <si>
    <t>本大会で大会運営に関わる各係をしていただく方、及び全てのクラブ代表者はコート設営等</t>
    <rPh sb="0" eb="3">
      <t>ホンタイカイ</t>
    </rPh>
    <rPh sb="4" eb="6">
      <t>タイカイ</t>
    </rPh>
    <rPh sb="6" eb="8">
      <t>ウンエイ</t>
    </rPh>
    <rPh sb="9" eb="10">
      <t>カカ</t>
    </rPh>
    <rPh sb="12" eb="14">
      <t>カクカカリ</t>
    </rPh>
    <rPh sb="21" eb="22">
      <t>カタ</t>
    </rPh>
    <rPh sb="23" eb="24">
      <t>オヨ</t>
    </rPh>
    <rPh sb="25" eb="26">
      <t>スベ</t>
    </rPh>
    <rPh sb="31" eb="34">
      <t>ダイヒョウシャ</t>
    </rPh>
    <rPh sb="38" eb="40">
      <t>セツエイ</t>
    </rPh>
    <rPh sb="40" eb="41">
      <t>トウ</t>
    </rPh>
    <phoneticPr fontId="9"/>
  </si>
  <si>
    <t>大会会場の設営に協力してください。</t>
    <rPh sb="0" eb="2">
      <t>タイカイ</t>
    </rPh>
    <rPh sb="2" eb="4">
      <t>カイジョウ</t>
    </rPh>
    <rPh sb="5" eb="7">
      <t>セツエイ</t>
    </rPh>
    <rPh sb="8" eb="10">
      <t>キョウリョク</t>
    </rPh>
    <phoneticPr fontId="9"/>
  </si>
  <si>
    <t>大会会場設営をする方は、午前８時に集合してください。</t>
    <rPh sb="0" eb="2">
      <t>タイカイ</t>
    </rPh>
    <rPh sb="2" eb="4">
      <t>カイジョウ</t>
    </rPh>
    <rPh sb="4" eb="6">
      <t>セツエイ</t>
    </rPh>
    <rPh sb="9" eb="10">
      <t>カタ</t>
    </rPh>
    <rPh sb="12" eb="14">
      <t>ゴゼン</t>
    </rPh>
    <rPh sb="15" eb="16">
      <t>ジ</t>
    </rPh>
    <rPh sb="17" eb="19">
      <t>シュウゴウ</t>
    </rPh>
    <phoneticPr fontId="9"/>
  </si>
  <si>
    <t>その後、大会役員の指示に従って会場設営をしてください。</t>
    <rPh sb="2" eb="3">
      <t>ゴ</t>
    </rPh>
    <rPh sb="4" eb="6">
      <t>タイカイ</t>
    </rPh>
    <rPh sb="6" eb="8">
      <t>ヤクイン</t>
    </rPh>
    <rPh sb="9" eb="11">
      <t>シジ</t>
    </rPh>
    <rPh sb="12" eb="13">
      <t>シタガ</t>
    </rPh>
    <rPh sb="15" eb="17">
      <t>カイジョウ</t>
    </rPh>
    <rPh sb="17" eb="19">
      <t>セツエイ</t>
    </rPh>
    <phoneticPr fontId="9"/>
  </si>
  <si>
    <t>会場設営終了後、各係へ説明を行います。</t>
    <rPh sb="0" eb="2">
      <t>カイジョウ</t>
    </rPh>
    <rPh sb="2" eb="4">
      <t>セツエイ</t>
    </rPh>
    <rPh sb="4" eb="6">
      <t>シュウリョウ</t>
    </rPh>
    <rPh sb="6" eb="7">
      <t>ゴ</t>
    </rPh>
    <rPh sb="8" eb="10">
      <t>カクカカリ</t>
    </rPh>
    <rPh sb="11" eb="13">
      <t>セツメイ</t>
    </rPh>
    <rPh sb="14" eb="15">
      <t>オコナ</t>
    </rPh>
    <phoneticPr fontId="9"/>
  </si>
  <si>
    <t>（2）</t>
    <phoneticPr fontId="9"/>
  </si>
  <si>
    <t>開会式には各係担当役員の指示に従い待機し、開会式終了後直ぐに試合が始められるようにしてください。</t>
    <rPh sb="0" eb="2">
      <t>カイカイ</t>
    </rPh>
    <rPh sb="2" eb="3">
      <t>シキ</t>
    </rPh>
    <rPh sb="5" eb="7">
      <t>カクカカリ</t>
    </rPh>
    <rPh sb="7" eb="9">
      <t>タントウ</t>
    </rPh>
    <rPh sb="9" eb="11">
      <t>ヤクイン</t>
    </rPh>
    <rPh sb="12" eb="14">
      <t>シジ</t>
    </rPh>
    <rPh sb="15" eb="16">
      <t>シタガ</t>
    </rPh>
    <rPh sb="17" eb="19">
      <t>タイキ</t>
    </rPh>
    <rPh sb="21" eb="23">
      <t>カイカイ</t>
    </rPh>
    <rPh sb="23" eb="24">
      <t>シキ</t>
    </rPh>
    <rPh sb="24" eb="27">
      <t>シュウリョウゴ</t>
    </rPh>
    <rPh sb="27" eb="28">
      <t>ス</t>
    </rPh>
    <rPh sb="30" eb="32">
      <t>シアイ</t>
    </rPh>
    <rPh sb="33" eb="34">
      <t>ハジ</t>
    </rPh>
    <phoneticPr fontId="9"/>
  </si>
  <si>
    <t>2</t>
    <phoneticPr fontId="9"/>
  </si>
  <si>
    <t>各コート１試合目に出場する選手</t>
    <rPh sb="0" eb="1">
      <t>カク</t>
    </rPh>
    <rPh sb="5" eb="7">
      <t>シアイ</t>
    </rPh>
    <rPh sb="7" eb="8">
      <t>メ</t>
    </rPh>
    <rPh sb="9" eb="11">
      <t>シュツジョウ</t>
    </rPh>
    <rPh sb="13" eb="15">
      <t>センシュ</t>
    </rPh>
    <phoneticPr fontId="9"/>
  </si>
  <si>
    <t>タイムテーブルを参照し、各コート１試合目に出場するかを確認すること。</t>
    <rPh sb="8" eb="10">
      <t>サンショウ</t>
    </rPh>
    <rPh sb="12" eb="13">
      <t>カク</t>
    </rPh>
    <rPh sb="17" eb="19">
      <t>シアイ</t>
    </rPh>
    <rPh sb="19" eb="20">
      <t>メ</t>
    </rPh>
    <rPh sb="21" eb="23">
      <t>シュツジョウ</t>
    </rPh>
    <rPh sb="27" eb="29">
      <t>カクニン</t>
    </rPh>
    <phoneticPr fontId="9"/>
  </si>
  <si>
    <t>開会式には、ラケット・タオル・飲み物等試合に出場できるよう準備をして出席のこと。</t>
    <rPh sb="0" eb="2">
      <t>カイカイ</t>
    </rPh>
    <rPh sb="2" eb="3">
      <t>シキ</t>
    </rPh>
    <rPh sb="15" eb="16">
      <t>ノ</t>
    </rPh>
    <rPh sb="17" eb="18">
      <t>モノ</t>
    </rPh>
    <rPh sb="18" eb="19">
      <t>トウ</t>
    </rPh>
    <rPh sb="19" eb="21">
      <t>シアイ</t>
    </rPh>
    <rPh sb="22" eb="24">
      <t>シュツジョウ</t>
    </rPh>
    <rPh sb="29" eb="31">
      <t>ジュンビ</t>
    </rPh>
    <rPh sb="34" eb="36">
      <t>シュッセキ</t>
    </rPh>
    <phoneticPr fontId="9"/>
  </si>
  <si>
    <t>（3）</t>
    <phoneticPr fontId="9"/>
  </si>
  <si>
    <t>開会式終了後、No５コートに集合すること。</t>
    <rPh sb="0" eb="2">
      <t>カイカイ</t>
    </rPh>
    <rPh sb="2" eb="3">
      <t>シキ</t>
    </rPh>
    <rPh sb="3" eb="6">
      <t>シュウリョウゴ</t>
    </rPh>
    <rPh sb="14" eb="16">
      <t>シュウゴウ</t>
    </rPh>
    <phoneticPr fontId="9"/>
  </si>
  <si>
    <t>※</t>
    <phoneticPr fontId="9"/>
  </si>
  <si>
    <t>各コート１試合目で、相手選手が棄権した場合</t>
    <rPh sb="0" eb="1">
      <t>カク</t>
    </rPh>
    <rPh sb="5" eb="7">
      <t>シアイ</t>
    </rPh>
    <rPh sb="7" eb="8">
      <t>メ</t>
    </rPh>
    <rPh sb="10" eb="12">
      <t>アイテ</t>
    </rPh>
    <rPh sb="12" eb="14">
      <t>センシュ</t>
    </rPh>
    <rPh sb="15" eb="17">
      <t>キケン</t>
    </rPh>
    <rPh sb="19" eb="21">
      <t>バアイ</t>
    </rPh>
    <phoneticPr fontId="9"/>
  </si>
  <si>
    <t>各コート1試合目の勝者は審判用紙に勝者サインをする。</t>
    <rPh sb="0" eb="1">
      <t>カク</t>
    </rPh>
    <rPh sb="5" eb="7">
      <t>シアイ</t>
    </rPh>
    <rPh sb="7" eb="8">
      <t>メ</t>
    </rPh>
    <rPh sb="9" eb="11">
      <t>ショウシャ</t>
    </rPh>
    <rPh sb="12" eb="14">
      <t>シンパン</t>
    </rPh>
    <rPh sb="14" eb="16">
      <t>ヨウシ</t>
    </rPh>
    <rPh sb="17" eb="19">
      <t>ショウシャ</t>
    </rPh>
    <phoneticPr fontId="9"/>
  </si>
  <si>
    <t>3</t>
    <phoneticPr fontId="9"/>
  </si>
  <si>
    <t>4</t>
    <phoneticPr fontId="9"/>
  </si>
  <si>
    <t>各コート２試合目に出場する選手</t>
    <rPh sb="0" eb="1">
      <t>カク</t>
    </rPh>
    <rPh sb="5" eb="7">
      <t>シアイ</t>
    </rPh>
    <rPh sb="7" eb="8">
      <t>メ</t>
    </rPh>
    <rPh sb="9" eb="11">
      <t>シュツジョウ</t>
    </rPh>
    <rPh sb="13" eb="15">
      <t>センシュ</t>
    </rPh>
    <phoneticPr fontId="9"/>
  </si>
  <si>
    <t>タイムテーブルを参照し、各コート２試合目に出場するかを確認すること。</t>
    <rPh sb="8" eb="10">
      <t>サンショウ</t>
    </rPh>
    <rPh sb="12" eb="13">
      <t>カク</t>
    </rPh>
    <rPh sb="17" eb="19">
      <t>シアイ</t>
    </rPh>
    <rPh sb="19" eb="20">
      <t>メ</t>
    </rPh>
    <rPh sb="21" eb="23">
      <t>シュツジョウ</t>
    </rPh>
    <rPh sb="27" eb="29">
      <t>カクニン</t>
    </rPh>
    <phoneticPr fontId="9"/>
  </si>
  <si>
    <t>開会式終了後、No５コートに集合すること。その後、選手控え席へ移動します。</t>
    <rPh sb="0" eb="2">
      <t>カイカイ</t>
    </rPh>
    <rPh sb="2" eb="3">
      <t>シキ</t>
    </rPh>
    <rPh sb="3" eb="6">
      <t>シュウリョウゴ</t>
    </rPh>
    <rPh sb="14" eb="16">
      <t>シュウゴウ</t>
    </rPh>
    <rPh sb="23" eb="24">
      <t>ゴ</t>
    </rPh>
    <rPh sb="25" eb="27">
      <t>センシュ</t>
    </rPh>
    <rPh sb="27" eb="28">
      <t>ヒカ</t>
    </rPh>
    <rPh sb="29" eb="30">
      <t>セキ</t>
    </rPh>
    <rPh sb="31" eb="33">
      <t>イドウ</t>
    </rPh>
    <phoneticPr fontId="9"/>
  </si>
  <si>
    <t>5</t>
    <phoneticPr fontId="9"/>
  </si>
  <si>
    <t>線審</t>
    <rPh sb="0" eb="2">
      <t>センシン</t>
    </rPh>
    <phoneticPr fontId="9"/>
  </si>
  <si>
    <t>（4）</t>
    <phoneticPr fontId="9"/>
  </si>
  <si>
    <t>召集のアナウンスがありましたら、速やかに選手集合場所へ集合のこと。</t>
    <rPh sb="0" eb="2">
      <t>ショウシュウ</t>
    </rPh>
    <rPh sb="16" eb="17">
      <t>スミ</t>
    </rPh>
    <rPh sb="20" eb="22">
      <t>センシュ</t>
    </rPh>
    <rPh sb="22" eb="24">
      <t>シュウゴウ</t>
    </rPh>
    <rPh sb="24" eb="26">
      <t>バショ</t>
    </rPh>
    <rPh sb="27" eb="29">
      <t>シュウゴウ</t>
    </rPh>
    <phoneticPr fontId="9"/>
  </si>
  <si>
    <t>ワンミス</t>
    <phoneticPr fontId="9"/>
  </si>
  <si>
    <t>試合前のワンミスは、主審の指示に従うこと。</t>
    <rPh sb="0" eb="2">
      <t>シアイ</t>
    </rPh>
    <rPh sb="2" eb="3">
      <t>マエ</t>
    </rPh>
    <rPh sb="10" eb="12">
      <t>シュシン</t>
    </rPh>
    <rPh sb="13" eb="15">
      <t>シジ</t>
    </rPh>
    <rPh sb="16" eb="17">
      <t>シタガ</t>
    </rPh>
    <phoneticPr fontId="9"/>
  </si>
  <si>
    <t>主審は試合を始められることを確認したら、速やかに試合を開始すること。</t>
    <rPh sb="0" eb="2">
      <t>シュシン</t>
    </rPh>
    <rPh sb="3" eb="5">
      <t>シアイ</t>
    </rPh>
    <rPh sb="6" eb="7">
      <t>ハジ</t>
    </rPh>
    <rPh sb="14" eb="16">
      <t>カクニン</t>
    </rPh>
    <rPh sb="20" eb="21">
      <t>スミ</t>
    </rPh>
    <rPh sb="24" eb="26">
      <t>シアイ</t>
    </rPh>
    <rPh sb="27" eb="29">
      <t>カイシ</t>
    </rPh>
    <phoneticPr fontId="9"/>
  </si>
  <si>
    <t>8</t>
    <phoneticPr fontId="9"/>
  </si>
  <si>
    <t>指導者（コーチ）</t>
    <rPh sb="0" eb="3">
      <t>シドウシャ</t>
    </rPh>
    <phoneticPr fontId="9"/>
  </si>
  <si>
    <t>各クラブの指導者は、コーチングする試合が行われるときのみアリーナ内へ入場すること。</t>
    <rPh sb="0" eb="1">
      <t>カク</t>
    </rPh>
    <rPh sb="5" eb="8">
      <t>シドウシャ</t>
    </rPh>
    <rPh sb="17" eb="19">
      <t>シアイ</t>
    </rPh>
    <rPh sb="20" eb="21">
      <t>オコナ</t>
    </rPh>
    <rPh sb="32" eb="33">
      <t>ナイ</t>
    </rPh>
    <rPh sb="34" eb="36">
      <t>ニュウジョウ</t>
    </rPh>
    <phoneticPr fontId="9"/>
  </si>
  <si>
    <t>各クラブの指導者は、アリーナ内で待機する事は禁止とする。</t>
    <rPh sb="0" eb="1">
      <t>カク</t>
    </rPh>
    <rPh sb="5" eb="8">
      <t>シドウシャ</t>
    </rPh>
    <rPh sb="14" eb="15">
      <t>ナイ</t>
    </rPh>
    <rPh sb="16" eb="18">
      <t>タイキ</t>
    </rPh>
    <rPh sb="20" eb="21">
      <t>コト</t>
    </rPh>
    <rPh sb="22" eb="24">
      <t>キンシ</t>
    </rPh>
    <phoneticPr fontId="9"/>
  </si>
  <si>
    <t>9</t>
    <phoneticPr fontId="9"/>
  </si>
  <si>
    <t>アリーナ内への入場について</t>
    <rPh sb="4" eb="5">
      <t>ナイ</t>
    </rPh>
    <rPh sb="7" eb="9">
      <t>ニュウジョウ</t>
    </rPh>
    <phoneticPr fontId="9"/>
  </si>
  <si>
    <t>IDカードがない方はアリーナ内への立ち入りを禁止します。</t>
    <rPh sb="8" eb="9">
      <t>カタ</t>
    </rPh>
    <rPh sb="14" eb="15">
      <t>ナイ</t>
    </rPh>
    <rPh sb="17" eb="18">
      <t>タ</t>
    </rPh>
    <rPh sb="19" eb="20">
      <t>イ</t>
    </rPh>
    <rPh sb="22" eb="24">
      <t>キンシ</t>
    </rPh>
    <phoneticPr fontId="9"/>
  </si>
  <si>
    <t>IDカードがなく、選手に代わって線審をするためにアリーナへ入ることは認めます。</t>
    <rPh sb="9" eb="11">
      <t>センシュ</t>
    </rPh>
    <rPh sb="12" eb="13">
      <t>カ</t>
    </rPh>
    <rPh sb="16" eb="18">
      <t>センシン</t>
    </rPh>
    <rPh sb="29" eb="30">
      <t>ハイ</t>
    </rPh>
    <rPh sb="34" eb="35">
      <t>ミト</t>
    </rPh>
    <phoneticPr fontId="9"/>
  </si>
  <si>
    <t>アリーナ内へは体育館シューズを履いていないと入場できません。</t>
    <rPh sb="4" eb="5">
      <t>ナイ</t>
    </rPh>
    <rPh sb="7" eb="10">
      <t>タイイクカン</t>
    </rPh>
    <rPh sb="15" eb="16">
      <t>ハ</t>
    </rPh>
    <rPh sb="22" eb="24">
      <t>ニュウジョウ</t>
    </rPh>
    <phoneticPr fontId="9"/>
  </si>
  <si>
    <t>その他、連絡事項</t>
    <rPh sb="2" eb="3">
      <t>タ</t>
    </rPh>
    <rPh sb="4" eb="6">
      <t>レンラク</t>
    </rPh>
    <rPh sb="6" eb="8">
      <t>ジコウ</t>
    </rPh>
    <phoneticPr fontId="9"/>
  </si>
  <si>
    <t>マナーが悪い選手・保護者・クラブは今後、登録の取り消しなどを検討します。</t>
    <rPh sb="4" eb="5">
      <t>ワル</t>
    </rPh>
    <rPh sb="6" eb="8">
      <t>センシュ</t>
    </rPh>
    <rPh sb="9" eb="12">
      <t>ホゴシャ</t>
    </rPh>
    <rPh sb="17" eb="19">
      <t>コンゴ</t>
    </rPh>
    <rPh sb="20" eb="22">
      <t>トウロク</t>
    </rPh>
    <rPh sb="23" eb="24">
      <t>ト</t>
    </rPh>
    <rPh sb="25" eb="26">
      <t>ケ</t>
    </rPh>
    <rPh sb="30" eb="32">
      <t>ケントウ</t>
    </rPh>
    <phoneticPr fontId="9"/>
  </si>
  <si>
    <t>大会運営に関する如何なることについての申し立ては、クラブ代表者が申し出ることとする。</t>
    <rPh sb="0" eb="2">
      <t>タイカイ</t>
    </rPh>
    <rPh sb="2" eb="4">
      <t>ウンエイ</t>
    </rPh>
    <rPh sb="5" eb="6">
      <t>カン</t>
    </rPh>
    <rPh sb="8" eb="10">
      <t>イカ</t>
    </rPh>
    <rPh sb="19" eb="20">
      <t>モウ</t>
    </rPh>
    <rPh sb="21" eb="22">
      <t>タ</t>
    </rPh>
    <rPh sb="28" eb="30">
      <t>ダイヒョウ</t>
    </rPh>
    <rPh sb="30" eb="31">
      <t>シャ</t>
    </rPh>
    <rPh sb="32" eb="33">
      <t>モウ</t>
    </rPh>
    <rPh sb="34" eb="35">
      <t>デ</t>
    </rPh>
    <phoneticPr fontId="9"/>
  </si>
  <si>
    <t>競技規程</t>
    <rPh sb="0" eb="2">
      <t>キョウギ</t>
    </rPh>
    <rPh sb="2" eb="4">
      <t>キテイ</t>
    </rPh>
    <phoneticPr fontId="9"/>
  </si>
  <si>
    <t>ローカルルールを設ける。</t>
    <phoneticPr fontId="9"/>
  </si>
  <si>
    <t>本大会ローカルルール</t>
    <rPh sb="0" eb="3">
      <t>ホンタイカイ</t>
    </rPh>
    <phoneticPr fontId="9"/>
  </si>
  <si>
    <t>スコアリングシステム</t>
    <phoneticPr fontId="9"/>
  </si>
  <si>
    <t>（競技規則第7条、第1項、第5項、付録3）</t>
    <rPh sb="1" eb="3">
      <t>キョウギ</t>
    </rPh>
    <rPh sb="3" eb="5">
      <t>キソク</t>
    </rPh>
    <rPh sb="5" eb="6">
      <t>ダイ</t>
    </rPh>
    <rPh sb="7" eb="8">
      <t>ジョウ</t>
    </rPh>
    <rPh sb="9" eb="10">
      <t>ダイ</t>
    </rPh>
    <rPh sb="11" eb="12">
      <t>コウ</t>
    </rPh>
    <rPh sb="13" eb="14">
      <t>ダイ</t>
    </rPh>
    <rPh sb="15" eb="16">
      <t>コウ</t>
    </rPh>
    <rPh sb="17" eb="19">
      <t>フロク</t>
    </rPh>
    <phoneticPr fontId="9"/>
  </si>
  <si>
    <t>２１ポイント１ゲームで行う。</t>
    <rPh sb="11" eb="12">
      <t>オコナ</t>
    </rPh>
    <phoneticPr fontId="9"/>
  </si>
  <si>
    <t>全ての試合、スコアが24点オールになった場合には、25点目を得点したサイドがそのゲームでの勝者となる。</t>
    <rPh sb="0" eb="1">
      <t>スベ</t>
    </rPh>
    <rPh sb="3" eb="5">
      <t>シアイ</t>
    </rPh>
    <rPh sb="12" eb="13">
      <t>テン</t>
    </rPh>
    <rPh sb="20" eb="22">
      <t>バアイ</t>
    </rPh>
    <rPh sb="27" eb="28">
      <t>テン</t>
    </rPh>
    <rPh sb="28" eb="29">
      <t>メ</t>
    </rPh>
    <rPh sb="30" eb="32">
      <t>トクテン</t>
    </rPh>
    <rPh sb="45" eb="47">
      <t>ショウシャ</t>
    </rPh>
    <phoneticPr fontId="9"/>
  </si>
  <si>
    <t>インターバル</t>
    <phoneticPr fontId="9"/>
  </si>
  <si>
    <t>（競技規則第16条第2項）</t>
    <rPh sb="1" eb="3">
      <t>キョウギ</t>
    </rPh>
    <rPh sb="3" eb="5">
      <t>キソク</t>
    </rPh>
    <rPh sb="5" eb="6">
      <t>ダイ</t>
    </rPh>
    <rPh sb="8" eb="9">
      <t>ジョウ</t>
    </rPh>
    <rPh sb="9" eb="10">
      <t>ダイ</t>
    </rPh>
    <rPh sb="11" eb="12">
      <t>コウ</t>
    </rPh>
    <phoneticPr fontId="9"/>
  </si>
  <si>
    <t>すべてのゲーム中に、一方のサイドのスコアが11点になったとき、60秒を超えないインターバルを認める。</t>
    <rPh sb="7" eb="8">
      <t>チュウ</t>
    </rPh>
    <rPh sb="10" eb="12">
      <t>イッポウ</t>
    </rPh>
    <rPh sb="23" eb="24">
      <t>テン</t>
    </rPh>
    <rPh sb="33" eb="34">
      <t>ビョウ</t>
    </rPh>
    <rPh sb="35" eb="36">
      <t>コ</t>
    </rPh>
    <rPh sb="46" eb="47">
      <t>ミト</t>
    </rPh>
    <phoneticPr fontId="9"/>
  </si>
  <si>
    <t>第1ゲームと第2ゲームの間、第2ゲームと第3ゲームの間に60秒を超えないインターバルを認める。</t>
    <rPh sb="0" eb="1">
      <t>ダイ</t>
    </rPh>
    <rPh sb="6" eb="7">
      <t>ダイ</t>
    </rPh>
    <rPh sb="12" eb="13">
      <t>アイダ</t>
    </rPh>
    <rPh sb="14" eb="15">
      <t>ダイ</t>
    </rPh>
    <rPh sb="20" eb="21">
      <t>ダイ</t>
    </rPh>
    <rPh sb="26" eb="27">
      <t>アイダ</t>
    </rPh>
    <rPh sb="30" eb="31">
      <t>ビョウ</t>
    </rPh>
    <rPh sb="32" eb="33">
      <t>コ</t>
    </rPh>
    <rPh sb="43" eb="44">
      <t>ミト</t>
    </rPh>
    <phoneticPr fontId="9"/>
  </si>
  <si>
    <t>指導者からのアドバイス</t>
    <rPh sb="0" eb="3">
      <t>シドウシャ</t>
    </rPh>
    <phoneticPr fontId="9"/>
  </si>
  <si>
    <t>（競技規則第16条第5項）</t>
    <rPh sb="1" eb="3">
      <t>キョウギ</t>
    </rPh>
    <rPh sb="3" eb="5">
      <t>キソク</t>
    </rPh>
    <rPh sb="5" eb="6">
      <t>ダイ</t>
    </rPh>
    <rPh sb="8" eb="9">
      <t>ジョウ</t>
    </rPh>
    <rPh sb="9" eb="10">
      <t>ダイ</t>
    </rPh>
    <rPh sb="11" eb="12">
      <t>コウ</t>
    </rPh>
    <phoneticPr fontId="9"/>
  </si>
  <si>
    <t>インプレー中のアドバイスは禁止とする。</t>
    <rPh sb="5" eb="6">
      <t>チュウ</t>
    </rPh>
    <rPh sb="13" eb="15">
      <t>キンシ</t>
    </rPh>
    <phoneticPr fontId="9"/>
  </si>
  <si>
    <t>試合の進行を止めるようなアドバイスは禁止とする。</t>
    <rPh sb="0" eb="2">
      <t>シアイ</t>
    </rPh>
    <rPh sb="3" eb="5">
      <t>シンコウ</t>
    </rPh>
    <rPh sb="6" eb="7">
      <t>ト</t>
    </rPh>
    <rPh sb="18" eb="20">
      <t>キンシ</t>
    </rPh>
    <phoneticPr fontId="9"/>
  </si>
  <si>
    <t>コーチ席で大きな声を発することは禁止とする。</t>
    <rPh sb="3" eb="4">
      <t>セキ</t>
    </rPh>
    <rPh sb="5" eb="6">
      <t>オオ</t>
    </rPh>
    <rPh sb="8" eb="9">
      <t>コエ</t>
    </rPh>
    <rPh sb="10" eb="11">
      <t>ハッ</t>
    </rPh>
    <rPh sb="16" eb="18">
      <t>キンシ</t>
    </rPh>
    <phoneticPr fontId="9"/>
  </si>
  <si>
    <t>観覧席から選手へ対するアドバイスは禁止とする。</t>
    <rPh sb="0" eb="3">
      <t>カンランセキ</t>
    </rPh>
    <rPh sb="5" eb="7">
      <t>センシュ</t>
    </rPh>
    <rPh sb="8" eb="9">
      <t>タイ</t>
    </rPh>
    <rPh sb="17" eb="19">
      <t>キンシ</t>
    </rPh>
    <phoneticPr fontId="9"/>
  </si>
  <si>
    <t>プレーの遅延</t>
    <rPh sb="4" eb="6">
      <t>チエン</t>
    </rPh>
    <phoneticPr fontId="9"/>
  </si>
  <si>
    <t>（競技規則第16条第4項）</t>
    <rPh sb="1" eb="3">
      <t>キョウギ</t>
    </rPh>
    <rPh sb="3" eb="5">
      <t>キソク</t>
    </rPh>
    <rPh sb="5" eb="6">
      <t>ダイ</t>
    </rPh>
    <rPh sb="8" eb="9">
      <t>ジョウ</t>
    </rPh>
    <rPh sb="9" eb="10">
      <t>ダイ</t>
    </rPh>
    <rPh sb="11" eb="12">
      <t>コウ</t>
    </rPh>
    <phoneticPr fontId="9"/>
  </si>
  <si>
    <t>選手は、シャトル交換・汗拭き・給水等をする時は、必ず審判の許可を得ること。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phoneticPr fontId="9"/>
  </si>
  <si>
    <t>異議の申し立て</t>
    <rPh sb="0" eb="2">
      <t>イギ</t>
    </rPh>
    <rPh sb="3" eb="4">
      <t>モウ</t>
    </rPh>
    <rPh sb="5" eb="6">
      <t>タ</t>
    </rPh>
    <phoneticPr fontId="9"/>
  </si>
  <si>
    <t>（大会運営規程第6章第33～36条）</t>
    <rPh sb="1" eb="3">
      <t>タイカイ</t>
    </rPh>
    <rPh sb="3" eb="5">
      <t>ウンエイ</t>
    </rPh>
    <rPh sb="5" eb="7">
      <t>キテイ</t>
    </rPh>
    <rPh sb="7" eb="8">
      <t>ダイ</t>
    </rPh>
    <rPh sb="9" eb="10">
      <t>ショウ</t>
    </rPh>
    <rPh sb="10" eb="11">
      <t>ダイ</t>
    </rPh>
    <rPh sb="16" eb="17">
      <t>ジョウ</t>
    </rPh>
    <phoneticPr fontId="9"/>
  </si>
  <si>
    <t>本大会における如何なることへの異議がある場合は、クラブ代表者が申し出ることとする。</t>
    <rPh sb="0" eb="3">
      <t>ホンタイカイ</t>
    </rPh>
    <rPh sb="7" eb="9">
      <t>イカ</t>
    </rPh>
    <rPh sb="15" eb="17">
      <t>イギ</t>
    </rPh>
    <rPh sb="20" eb="22">
      <t>バアイ</t>
    </rPh>
    <rPh sb="27" eb="29">
      <t>ダイヒョウ</t>
    </rPh>
    <rPh sb="29" eb="30">
      <t>シャ</t>
    </rPh>
    <rPh sb="31" eb="32">
      <t>モウ</t>
    </rPh>
    <rPh sb="33" eb="34">
      <t>デ</t>
    </rPh>
    <phoneticPr fontId="9"/>
  </si>
  <si>
    <t>審判上の注意</t>
    <rPh sb="0" eb="2">
      <t>シンパン</t>
    </rPh>
    <rPh sb="2" eb="3">
      <t>ジョウ</t>
    </rPh>
    <rPh sb="4" eb="6">
      <t>チュウイ</t>
    </rPh>
    <phoneticPr fontId="9"/>
  </si>
  <si>
    <t>はじめに</t>
    <phoneticPr fontId="9"/>
  </si>
  <si>
    <t>審判の練習について</t>
    <rPh sb="0" eb="2">
      <t>シンパン</t>
    </rPh>
    <rPh sb="3" eb="5">
      <t>レンシュウ</t>
    </rPh>
    <phoneticPr fontId="9"/>
  </si>
  <si>
    <t>　大会を行うに審判の協力をいただかなくては、大会を開催することができません。</t>
    <rPh sb="1" eb="3">
      <t>タイカイ</t>
    </rPh>
    <rPh sb="4" eb="5">
      <t>オコナ</t>
    </rPh>
    <rPh sb="7" eb="9">
      <t>シンパン</t>
    </rPh>
    <rPh sb="10" eb="12">
      <t>キョウリョク</t>
    </rPh>
    <rPh sb="22" eb="24">
      <t>タイカイ</t>
    </rPh>
    <rPh sb="25" eb="27">
      <t>カイサイ</t>
    </rPh>
    <phoneticPr fontId="9"/>
  </si>
  <si>
    <t>　審判の協力をしていただくには、日頃から練習が必要です。主審をする際の審判用紙の記入を</t>
    <rPh sb="1" eb="3">
      <t>シンパン</t>
    </rPh>
    <rPh sb="4" eb="6">
      <t>キョウリョク</t>
    </rPh>
    <rPh sb="16" eb="18">
      <t>ヒゴロ</t>
    </rPh>
    <rPh sb="20" eb="22">
      <t>レンシュウ</t>
    </rPh>
    <rPh sb="23" eb="25">
      <t>ヒツヨウ</t>
    </rPh>
    <rPh sb="28" eb="30">
      <t>シュシン</t>
    </rPh>
    <rPh sb="33" eb="34">
      <t>サイ</t>
    </rPh>
    <rPh sb="35" eb="37">
      <t>シンパン</t>
    </rPh>
    <rPh sb="37" eb="39">
      <t>ヨウシ</t>
    </rPh>
    <rPh sb="40" eb="42">
      <t>キニュウ</t>
    </rPh>
    <phoneticPr fontId="9"/>
  </si>
  <si>
    <t>始め、試合を運ぶに声のかけ方、線審をする際のジャッジの仕方などの練習が必要です。</t>
    <rPh sb="0" eb="1">
      <t>ハジ</t>
    </rPh>
    <rPh sb="3" eb="5">
      <t>シアイ</t>
    </rPh>
    <rPh sb="6" eb="7">
      <t>ハコ</t>
    </rPh>
    <rPh sb="9" eb="10">
      <t>コエ</t>
    </rPh>
    <rPh sb="13" eb="14">
      <t>カタ</t>
    </rPh>
    <rPh sb="15" eb="17">
      <t>センシン</t>
    </rPh>
    <rPh sb="20" eb="21">
      <t>サイ</t>
    </rPh>
    <rPh sb="27" eb="29">
      <t>シカタ</t>
    </rPh>
    <rPh sb="32" eb="34">
      <t>レンシュウ</t>
    </rPh>
    <rPh sb="35" eb="37">
      <t>ヒツヨウ</t>
    </rPh>
    <phoneticPr fontId="9"/>
  </si>
  <si>
    <t>審判の練習は各クラブで行うようにお願いします。</t>
    <rPh sb="0" eb="2">
      <t>シンパン</t>
    </rPh>
    <rPh sb="3" eb="5">
      <t>レンシュウ</t>
    </rPh>
    <rPh sb="6" eb="7">
      <t>カク</t>
    </rPh>
    <rPh sb="11" eb="12">
      <t>オコナ</t>
    </rPh>
    <rPh sb="17" eb="18">
      <t>ネガ</t>
    </rPh>
    <phoneticPr fontId="9"/>
  </si>
  <si>
    <t>審判資格を有する方は審判手帳を持参してください。</t>
    <rPh sb="0" eb="2">
      <t>シンパン</t>
    </rPh>
    <rPh sb="2" eb="4">
      <t>シカク</t>
    </rPh>
    <rPh sb="5" eb="6">
      <t>ユウ</t>
    </rPh>
    <rPh sb="8" eb="9">
      <t>カタ</t>
    </rPh>
    <rPh sb="10" eb="12">
      <t>シンパン</t>
    </rPh>
    <rPh sb="12" eb="14">
      <t>テチョウ</t>
    </rPh>
    <rPh sb="15" eb="17">
      <t>ジサン</t>
    </rPh>
    <phoneticPr fontId="9"/>
  </si>
  <si>
    <t>審判手帳には日付と大会名を各自で記入の上、「審判への説明会」の時に提出してください。</t>
    <rPh sb="0" eb="2">
      <t>シンパン</t>
    </rPh>
    <rPh sb="2" eb="4">
      <t>テチョウ</t>
    </rPh>
    <rPh sb="6" eb="8">
      <t>ヒヅケ</t>
    </rPh>
    <rPh sb="9" eb="11">
      <t>タイカイ</t>
    </rPh>
    <rPh sb="11" eb="12">
      <t>メイ</t>
    </rPh>
    <rPh sb="13" eb="15">
      <t>カクジ</t>
    </rPh>
    <rPh sb="16" eb="18">
      <t>キニュウ</t>
    </rPh>
    <rPh sb="19" eb="20">
      <t>ウエ</t>
    </rPh>
    <rPh sb="22" eb="24">
      <t>シンパン</t>
    </rPh>
    <rPh sb="26" eb="29">
      <t>セツメイカイ</t>
    </rPh>
    <rPh sb="31" eb="32">
      <t>トキ</t>
    </rPh>
    <rPh sb="33" eb="35">
      <t>テイシュツ</t>
    </rPh>
    <phoneticPr fontId="9"/>
  </si>
  <si>
    <t>審判手帳に記入した日付と大会名を確認して捺印後、返却します。</t>
    <rPh sb="0" eb="2">
      <t>シンパン</t>
    </rPh>
    <rPh sb="2" eb="4">
      <t>テチョウ</t>
    </rPh>
    <rPh sb="5" eb="7">
      <t>キニュウ</t>
    </rPh>
    <rPh sb="9" eb="11">
      <t>ヒヅケ</t>
    </rPh>
    <rPh sb="12" eb="14">
      <t>タイカイ</t>
    </rPh>
    <rPh sb="14" eb="15">
      <t>メイ</t>
    </rPh>
    <rPh sb="16" eb="18">
      <t>カクニン</t>
    </rPh>
    <rPh sb="20" eb="22">
      <t>ナツイン</t>
    </rPh>
    <rPh sb="22" eb="23">
      <t>ゴ</t>
    </rPh>
    <rPh sb="24" eb="26">
      <t>ヘンキャク</t>
    </rPh>
    <phoneticPr fontId="9"/>
  </si>
  <si>
    <t>本大会「競技規程」を理解すること。</t>
  </si>
  <si>
    <t>審判は、各クラブ内で調整し交代しながら行うよう御協力をお願いします。</t>
    <rPh sb="0" eb="2">
      <t>シンパン</t>
    </rPh>
    <rPh sb="4" eb="5">
      <t>カク</t>
    </rPh>
    <rPh sb="8" eb="9">
      <t>ナイ</t>
    </rPh>
    <rPh sb="10" eb="12">
      <t>チョウセイ</t>
    </rPh>
    <rPh sb="13" eb="15">
      <t>コウタイ</t>
    </rPh>
    <rPh sb="19" eb="20">
      <t>オコナ</t>
    </rPh>
    <rPh sb="23" eb="26">
      <t>ゴキョウリョク</t>
    </rPh>
    <rPh sb="28" eb="29">
      <t>ネガ</t>
    </rPh>
    <phoneticPr fontId="9"/>
  </si>
  <si>
    <t>審判への説明会</t>
    <rPh sb="0" eb="2">
      <t>シンパン</t>
    </rPh>
    <rPh sb="4" eb="6">
      <t>セツメイ</t>
    </rPh>
    <rPh sb="6" eb="7">
      <t>カイ</t>
    </rPh>
    <phoneticPr fontId="9"/>
  </si>
  <si>
    <t>本大会で審判をしていただく方は、午前８時には集合してください。</t>
    <rPh sb="0" eb="3">
      <t>ホンタイカイ</t>
    </rPh>
    <rPh sb="4" eb="6">
      <t>シンパン</t>
    </rPh>
    <rPh sb="13" eb="14">
      <t>カタ</t>
    </rPh>
    <rPh sb="16" eb="18">
      <t>ゴゼン</t>
    </rPh>
    <rPh sb="19" eb="20">
      <t>ジ</t>
    </rPh>
    <rPh sb="22" eb="24">
      <t>シュウゴウ</t>
    </rPh>
    <phoneticPr fontId="9"/>
  </si>
  <si>
    <t>その後、大会役員の指示に従い説明会会場へ入場してください。</t>
    <rPh sb="2" eb="3">
      <t>ゴ</t>
    </rPh>
    <rPh sb="4" eb="6">
      <t>タイカイ</t>
    </rPh>
    <rPh sb="6" eb="8">
      <t>ヤクイン</t>
    </rPh>
    <rPh sb="9" eb="11">
      <t>シジ</t>
    </rPh>
    <rPh sb="12" eb="13">
      <t>シタガ</t>
    </rPh>
    <rPh sb="14" eb="17">
      <t>セツメイカイ</t>
    </rPh>
    <rPh sb="17" eb="19">
      <t>カイジョウ</t>
    </rPh>
    <rPh sb="20" eb="22">
      <t>ニュウジョウ</t>
    </rPh>
    <phoneticPr fontId="9"/>
  </si>
  <si>
    <t>審判をする方は開会式には審判控え席で着席し、開会式終了後直ぐに試合が行えるようにしてください。</t>
    <rPh sb="0" eb="2">
      <t>シンパン</t>
    </rPh>
    <rPh sb="5" eb="6">
      <t>ホウ</t>
    </rPh>
    <rPh sb="7" eb="9">
      <t>カイカイ</t>
    </rPh>
    <rPh sb="9" eb="10">
      <t>シキ</t>
    </rPh>
    <rPh sb="12" eb="14">
      <t>シンパン</t>
    </rPh>
    <rPh sb="14" eb="15">
      <t>ヒカ</t>
    </rPh>
    <rPh sb="16" eb="17">
      <t>セキ</t>
    </rPh>
    <rPh sb="18" eb="20">
      <t>チャクセキ</t>
    </rPh>
    <rPh sb="22" eb="24">
      <t>カイカイ</t>
    </rPh>
    <rPh sb="24" eb="25">
      <t>シキ</t>
    </rPh>
    <rPh sb="25" eb="28">
      <t>シュウリョウゴ</t>
    </rPh>
    <rPh sb="28" eb="29">
      <t>ス</t>
    </rPh>
    <rPh sb="31" eb="33">
      <t>シアイ</t>
    </rPh>
    <rPh sb="34" eb="35">
      <t>オコナ</t>
    </rPh>
    <phoneticPr fontId="9"/>
  </si>
  <si>
    <t>6</t>
    <phoneticPr fontId="9"/>
  </si>
  <si>
    <t>大会開催中の審判の流れ</t>
    <rPh sb="0" eb="2">
      <t>タイカイ</t>
    </rPh>
    <rPh sb="2" eb="5">
      <t>カイサイチュウ</t>
    </rPh>
    <rPh sb="6" eb="8">
      <t>シンパン</t>
    </rPh>
    <rPh sb="9" eb="10">
      <t>ナガ</t>
    </rPh>
    <phoneticPr fontId="9"/>
  </si>
  <si>
    <t>審判控え席で待機する。</t>
    <rPh sb="0" eb="2">
      <t>シンパン</t>
    </rPh>
    <rPh sb="2" eb="3">
      <t>ヒカ</t>
    </rPh>
    <rPh sb="4" eb="5">
      <t>セキ</t>
    </rPh>
    <rPh sb="6" eb="8">
      <t>タイキ</t>
    </rPh>
    <phoneticPr fontId="9"/>
  </si>
  <si>
    <t>進行係から審判用紙を受け取る。</t>
    <rPh sb="0" eb="2">
      <t>シンコウ</t>
    </rPh>
    <rPh sb="2" eb="3">
      <t>カカリ</t>
    </rPh>
    <rPh sb="5" eb="7">
      <t>シンパン</t>
    </rPh>
    <rPh sb="7" eb="9">
      <t>ヨウシ</t>
    </rPh>
    <rPh sb="10" eb="11">
      <t>ウ</t>
    </rPh>
    <rPh sb="12" eb="13">
      <t>ト</t>
    </rPh>
    <phoneticPr fontId="9"/>
  </si>
  <si>
    <t>審判用紙を放送係へ見せ、コールを済ませる。</t>
    <rPh sb="0" eb="2">
      <t>シンパン</t>
    </rPh>
    <rPh sb="2" eb="4">
      <t>ヨウシ</t>
    </rPh>
    <rPh sb="5" eb="7">
      <t>ホウソウ</t>
    </rPh>
    <rPh sb="7" eb="8">
      <t>カカリ</t>
    </rPh>
    <rPh sb="9" eb="10">
      <t>ミ</t>
    </rPh>
    <rPh sb="16" eb="17">
      <t>ス</t>
    </rPh>
    <phoneticPr fontId="9"/>
  </si>
  <si>
    <t>シャトル係からシャトルを受け取る。</t>
    <rPh sb="4" eb="5">
      <t>カカリ</t>
    </rPh>
    <rPh sb="12" eb="13">
      <t>ウ</t>
    </rPh>
    <rPh sb="14" eb="15">
      <t>ト</t>
    </rPh>
    <phoneticPr fontId="9"/>
  </si>
  <si>
    <t>（5）</t>
    <phoneticPr fontId="9"/>
  </si>
  <si>
    <t>選手控え席で、選手と合流する。</t>
    <rPh sb="0" eb="2">
      <t>センシュ</t>
    </rPh>
    <rPh sb="2" eb="3">
      <t>ヒカ</t>
    </rPh>
    <rPh sb="4" eb="5">
      <t>セキ</t>
    </rPh>
    <rPh sb="7" eb="9">
      <t>センシュ</t>
    </rPh>
    <rPh sb="10" eb="12">
      <t>ゴウリュウ</t>
    </rPh>
    <phoneticPr fontId="9"/>
  </si>
  <si>
    <t>この時、審判用紙に明記してある名前の本人確認を行う。</t>
    <rPh sb="2" eb="3">
      <t>トキ</t>
    </rPh>
    <rPh sb="4" eb="6">
      <t>シンパン</t>
    </rPh>
    <rPh sb="6" eb="8">
      <t>ヨウシ</t>
    </rPh>
    <rPh sb="9" eb="11">
      <t>メイキ</t>
    </rPh>
    <rPh sb="15" eb="17">
      <t>ナマエ</t>
    </rPh>
    <rPh sb="18" eb="20">
      <t>ホンニン</t>
    </rPh>
    <rPh sb="20" eb="22">
      <t>カクニン</t>
    </rPh>
    <rPh sb="23" eb="24">
      <t>オコナ</t>
    </rPh>
    <phoneticPr fontId="9"/>
  </si>
  <si>
    <t>（6）</t>
    <phoneticPr fontId="9"/>
  </si>
  <si>
    <t>試合をするコートへ選手と一緒に移動し、待機する。</t>
    <rPh sb="0" eb="2">
      <t>シアイ</t>
    </rPh>
    <rPh sb="9" eb="11">
      <t>センシュ</t>
    </rPh>
    <rPh sb="12" eb="14">
      <t>イッショ</t>
    </rPh>
    <rPh sb="15" eb="17">
      <t>イドウ</t>
    </rPh>
    <rPh sb="19" eb="21">
      <t>タイキ</t>
    </rPh>
    <phoneticPr fontId="9"/>
  </si>
  <si>
    <t>（7）</t>
    <phoneticPr fontId="9"/>
  </si>
  <si>
    <t>試合を行う。</t>
    <rPh sb="0" eb="2">
      <t>シアイ</t>
    </rPh>
    <rPh sb="3" eb="4">
      <t>オコナ</t>
    </rPh>
    <phoneticPr fontId="9"/>
  </si>
  <si>
    <t>（8）</t>
    <phoneticPr fontId="9"/>
  </si>
  <si>
    <t>（9）</t>
    <phoneticPr fontId="9"/>
  </si>
  <si>
    <t>審判用紙をジャッジへ提出する。</t>
    <rPh sb="0" eb="2">
      <t>シンパン</t>
    </rPh>
    <rPh sb="2" eb="4">
      <t>ヨウシ</t>
    </rPh>
    <rPh sb="10" eb="12">
      <t>テイシュツ</t>
    </rPh>
    <phoneticPr fontId="9"/>
  </si>
  <si>
    <t>（10）</t>
    <phoneticPr fontId="9"/>
  </si>
  <si>
    <t>審判が交代する場合、必ずジャッジ前で次の審判担当者が来てから交代すること。</t>
    <rPh sb="0" eb="2">
      <t>シンパン</t>
    </rPh>
    <rPh sb="3" eb="5">
      <t>コウタイ</t>
    </rPh>
    <rPh sb="7" eb="9">
      <t>バアイ</t>
    </rPh>
    <rPh sb="10" eb="11">
      <t>カナラ</t>
    </rPh>
    <rPh sb="16" eb="17">
      <t>マエ</t>
    </rPh>
    <rPh sb="18" eb="19">
      <t>ツギ</t>
    </rPh>
    <rPh sb="20" eb="22">
      <t>シンパン</t>
    </rPh>
    <rPh sb="22" eb="24">
      <t>タントウ</t>
    </rPh>
    <rPh sb="24" eb="25">
      <t>シャ</t>
    </rPh>
    <rPh sb="26" eb="27">
      <t>キ</t>
    </rPh>
    <rPh sb="30" eb="32">
      <t>コウタイ</t>
    </rPh>
    <phoneticPr fontId="9"/>
  </si>
  <si>
    <t>7</t>
    <phoneticPr fontId="9"/>
  </si>
  <si>
    <t>試合前のワンミスは、主審が指示すること。</t>
    <rPh sb="0" eb="2">
      <t>シアイ</t>
    </rPh>
    <rPh sb="2" eb="3">
      <t>マエ</t>
    </rPh>
    <rPh sb="10" eb="12">
      <t>シュシン</t>
    </rPh>
    <rPh sb="13" eb="15">
      <t>シジ</t>
    </rPh>
    <phoneticPr fontId="9"/>
  </si>
  <si>
    <t>準決勝からは、２１ポイント３ゲームで行う。</t>
    <rPh sb="0" eb="3">
      <t>ジュンケッショウ</t>
    </rPh>
    <rPh sb="18" eb="19">
      <t>オコナ</t>
    </rPh>
    <phoneticPr fontId="9"/>
  </si>
  <si>
    <t>　　　　審　　　判　　（主審）</t>
    <rPh sb="4" eb="5">
      <t>シン</t>
    </rPh>
    <rPh sb="8" eb="9">
      <t>ハン</t>
    </rPh>
    <rPh sb="12" eb="14">
      <t>シュシン</t>
    </rPh>
    <phoneticPr fontId="9"/>
  </si>
  <si>
    <t>座席指定表</t>
    <rPh sb="0" eb="2">
      <t>ザセキ</t>
    </rPh>
    <rPh sb="2" eb="4">
      <t>シテイ</t>
    </rPh>
    <rPh sb="4" eb="5">
      <t>ヒョウ</t>
    </rPh>
    <phoneticPr fontId="9"/>
  </si>
  <si>
    <t>使用上の注意</t>
    <rPh sb="0" eb="3">
      <t>シヨウジョウ</t>
    </rPh>
    <rPh sb="4" eb="6">
      <t>チュウイ</t>
    </rPh>
    <phoneticPr fontId="9"/>
  </si>
  <si>
    <t>座席上に貴重品・ラケットバッグ等を置かないこと</t>
    <rPh sb="0" eb="2">
      <t>ザセキ</t>
    </rPh>
    <rPh sb="2" eb="3">
      <t>ウエ</t>
    </rPh>
    <rPh sb="4" eb="7">
      <t>キチョウヒン</t>
    </rPh>
    <rPh sb="15" eb="16">
      <t>トウ</t>
    </rPh>
    <rPh sb="17" eb="18">
      <t>オ</t>
    </rPh>
    <phoneticPr fontId="9"/>
  </si>
  <si>
    <t>座席は譲り合って使用のこと</t>
    <rPh sb="0" eb="2">
      <t>ザセキ</t>
    </rPh>
    <rPh sb="3" eb="4">
      <t>ユズ</t>
    </rPh>
    <rPh sb="5" eb="6">
      <t>ア</t>
    </rPh>
    <rPh sb="8" eb="10">
      <t>シヨウ</t>
    </rPh>
    <phoneticPr fontId="9"/>
  </si>
  <si>
    <t>ゴミは全て持ち帰ること</t>
    <rPh sb="3" eb="4">
      <t>スベ</t>
    </rPh>
    <rPh sb="5" eb="6">
      <t>モ</t>
    </rPh>
    <rPh sb="7" eb="8">
      <t>カエ</t>
    </rPh>
    <phoneticPr fontId="9"/>
  </si>
  <si>
    <t>会場使用時におけるマナーを厳守のこと</t>
    <rPh sb="0" eb="2">
      <t>カイジョウ</t>
    </rPh>
    <rPh sb="2" eb="4">
      <t>シヨウ</t>
    </rPh>
    <rPh sb="4" eb="5">
      <t>ジ</t>
    </rPh>
    <rPh sb="13" eb="15">
      <t>ゲンシュ</t>
    </rPh>
    <phoneticPr fontId="9"/>
  </si>
  <si>
    <t>審判控席</t>
    <rPh sb="0" eb="2">
      <t>シンパン</t>
    </rPh>
    <rPh sb="2" eb="3">
      <t>ヒカ</t>
    </rPh>
    <rPh sb="3" eb="4">
      <t>セキ</t>
    </rPh>
    <phoneticPr fontId="9"/>
  </si>
  <si>
    <t>放送</t>
    <rPh sb="0" eb="2">
      <t>ホウソウ</t>
    </rPh>
    <phoneticPr fontId="9"/>
  </si>
  <si>
    <t>選手控席</t>
    <rPh sb="0" eb="2">
      <t>センシュ</t>
    </rPh>
    <rPh sb="2" eb="3">
      <t>ヒカ</t>
    </rPh>
    <rPh sb="3" eb="4">
      <t>セキ</t>
    </rPh>
    <phoneticPr fontId="9"/>
  </si>
  <si>
    <r>
      <t>尚、コート設営・本部席設営をしていただく方は、大会日当日</t>
    </r>
    <r>
      <rPr>
        <b/>
        <sz val="11"/>
        <rFont val="ＭＳ Ｐゴシック"/>
        <family val="3"/>
        <charset val="128"/>
      </rPr>
      <t>午前8時</t>
    </r>
    <r>
      <rPr>
        <sz val="11"/>
        <rFont val="ＭＳ Ｐゴシック"/>
        <family val="3"/>
        <charset val="128"/>
      </rPr>
      <t>には待機してください。</t>
    </r>
    <rPh sb="0" eb="1">
      <t>ナオ</t>
    </rPh>
    <rPh sb="5" eb="7">
      <t>セツエイ</t>
    </rPh>
    <rPh sb="8" eb="13">
      <t>ホンブセキセツエイ</t>
    </rPh>
    <rPh sb="20" eb="21">
      <t>カタ</t>
    </rPh>
    <rPh sb="23" eb="25">
      <t>タイカイ</t>
    </rPh>
    <rPh sb="25" eb="26">
      <t>ビ</t>
    </rPh>
    <rPh sb="26" eb="28">
      <t>トウジツ</t>
    </rPh>
    <rPh sb="28" eb="30">
      <t>ゴゼン</t>
    </rPh>
    <rPh sb="31" eb="32">
      <t>ジ</t>
    </rPh>
    <rPh sb="34" eb="36">
      <t>タイキ</t>
    </rPh>
    <phoneticPr fontId="9"/>
  </si>
  <si>
    <t>池田町総合体育館</t>
  </si>
  <si>
    <t/>
  </si>
  <si>
    <t>小川　和民</t>
    <rPh sb="0" eb="2">
      <t>オガワ</t>
    </rPh>
    <rPh sb="3" eb="4">
      <t>カズ</t>
    </rPh>
    <rPh sb="4" eb="5">
      <t>ミン</t>
    </rPh>
    <phoneticPr fontId="14"/>
  </si>
  <si>
    <t>三浦　公雄</t>
    <rPh sb="0" eb="2">
      <t>ミウラ</t>
    </rPh>
    <rPh sb="3" eb="5">
      <t>キミオ</t>
    </rPh>
    <phoneticPr fontId="14"/>
  </si>
  <si>
    <t>瀬川　清泰</t>
  </si>
  <si>
    <t>田中　勝弘</t>
    <rPh sb="0" eb="2">
      <t>タナカ</t>
    </rPh>
    <rPh sb="3" eb="5">
      <t>カツヒロ</t>
    </rPh>
    <phoneticPr fontId="14"/>
  </si>
  <si>
    <t>大橋　奈麻輝</t>
    <rPh sb="0" eb="2">
      <t>オオハシ</t>
    </rPh>
    <rPh sb="3" eb="4">
      <t>ナ</t>
    </rPh>
    <rPh sb="4" eb="5">
      <t>アサ</t>
    </rPh>
    <rPh sb="5" eb="6">
      <t>カガヤ</t>
    </rPh>
    <phoneticPr fontId="14"/>
  </si>
  <si>
    <t>秋田　雄司</t>
    <rPh sb="0" eb="2">
      <t>アキタ</t>
    </rPh>
    <rPh sb="3" eb="4">
      <t>オス</t>
    </rPh>
    <rPh sb="4" eb="5">
      <t>ツカサ</t>
    </rPh>
    <phoneticPr fontId="14"/>
  </si>
  <si>
    <t>田口　正明</t>
    <rPh sb="0" eb="2">
      <t>タグチ</t>
    </rPh>
    <rPh sb="3" eb="5">
      <t>マサアキ</t>
    </rPh>
    <phoneticPr fontId="14"/>
  </si>
  <si>
    <t>多和田　恵子</t>
    <rPh sb="0" eb="3">
      <t>タワダ</t>
    </rPh>
    <rPh sb="4" eb="6">
      <t>ケイコ</t>
    </rPh>
    <phoneticPr fontId="14"/>
  </si>
  <si>
    <t>林　数信</t>
    <rPh sb="0" eb="1">
      <t>ハヤシ</t>
    </rPh>
    <rPh sb="2" eb="3">
      <t>カズ</t>
    </rPh>
    <rPh sb="3" eb="4">
      <t>ノブ</t>
    </rPh>
    <phoneticPr fontId="14"/>
  </si>
  <si>
    <t>小島　敏弘</t>
    <rPh sb="0" eb="2">
      <t>コジマ</t>
    </rPh>
    <rPh sb="3" eb="5">
      <t>トシヒロ</t>
    </rPh>
    <phoneticPr fontId="14"/>
  </si>
  <si>
    <t>小川　和民</t>
    <rPh sb="0" eb="2">
      <t>オガワ</t>
    </rPh>
    <rPh sb="3" eb="5">
      <t>ワタミ</t>
    </rPh>
    <phoneticPr fontId="14"/>
  </si>
  <si>
    <t>北瀬良浩</t>
    <rPh sb="0" eb="1">
      <t>キタ</t>
    </rPh>
    <rPh sb="1" eb="2">
      <t>セ</t>
    </rPh>
    <rPh sb="2" eb="3">
      <t>ヨ</t>
    </rPh>
    <rPh sb="3" eb="4">
      <t>ヒロ</t>
    </rPh>
    <phoneticPr fontId="14"/>
  </si>
  <si>
    <t>柴田　昌克</t>
    <rPh sb="0" eb="2">
      <t>シバタ</t>
    </rPh>
    <rPh sb="3" eb="5">
      <t>マサカツ</t>
    </rPh>
    <phoneticPr fontId="14"/>
  </si>
  <si>
    <t>津田　安英</t>
    <rPh sb="0" eb="2">
      <t>ツダ</t>
    </rPh>
    <rPh sb="3" eb="5">
      <t>ヤスヒデ</t>
    </rPh>
    <phoneticPr fontId="14"/>
  </si>
  <si>
    <t>山田　康太</t>
    <rPh sb="0" eb="2">
      <t>ヤマダ</t>
    </rPh>
    <rPh sb="3" eb="5">
      <t>コウタ</t>
    </rPh>
    <phoneticPr fontId="14"/>
  </si>
  <si>
    <t>松尾　学</t>
    <rPh sb="0" eb="2">
      <t>マツオ</t>
    </rPh>
    <rPh sb="3" eb="4">
      <t>マナ</t>
    </rPh>
    <phoneticPr fontId="14"/>
  </si>
  <si>
    <t>類沢政夫</t>
    <rPh sb="0" eb="1">
      <t>ルイ</t>
    </rPh>
    <rPh sb="1" eb="2">
      <t>サワ</t>
    </rPh>
    <rPh sb="2" eb="3">
      <t>セイ</t>
    </rPh>
    <rPh sb="3" eb="4">
      <t>オット</t>
    </rPh>
    <phoneticPr fontId="14"/>
  </si>
  <si>
    <t>シャトル</t>
    <phoneticPr fontId="9"/>
  </si>
  <si>
    <t>ステージ</t>
    <phoneticPr fontId="9"/>
  </si>
  <si>
    <t>スポーツデポ 岐阜県庁前店</t>
    <phoneticPr fontId="9"/>
  </si>
  <si>
    <t>受付</t>
    <rPh sb="0" eb="2">
      <t>ウケツケ</t>
    </rPh>
    <phoneticPr fontId="9"/>
  </si>
  <si>
    <t>選手招集表</t>
    <rPh sb="0" eb="2">
      <t>センシュ</t>
    </rPh>
    <rPh sb="2" eb="4">
      <t>ショウシュウ</t>
    </rPh>
    <rPh sb="4" eb="5">
      <t>ヒョウ</t>
    </rPh>
    <phoneticPr fontId="46"/>
  </si>
  <si>
    <t>招集番号</t>
    <rPh sb="0" eb="2">
      <t>ショウシュウ</t>
    </rPh>
    <rPh sb="2" eb="4">
      <t>バンゴウ</t>
    </rPh>
    <phoneticPr fontId="46"/>
  </si>
  <si>
    <t>種別</t>
    <rPh sb="0" eb="2">
      <t>シュベツ</t>
    </rPh>
    <phoneticPr fontId="46"/>
  </si>
  <si>
    <t>回戦</t>
    <rPh sb="0" eb="2">
      <t>カイセン</t>
    </rPh>
    <phoneticPr fontId="46"/>
  </si>
  <si>
    <t>試合番号</t>
    <rPh sb="0" eb="2">
      <t>シアイ</t>
    </rPh>
    <rPh sb="2" eb="4">
      <t>バンゴウ</t>
    </rPh>
    <phoneticPr fontId="46"/>
  </si>
  <si>
    <t>4年女子</t>
    <rPh sb="1" eb="2">
      <t>ネン</t>
    </rPh>
    <rPh sb="2" eb="4">
      <t>ジョシ</t>
    </rPh>
    <phoneticPr fontId="46"/>
  </si>
  <si>
    <t>1回戦</t>
    <rPh sb="1" eb="3">
      <t>カイセン</t>
    </rPh>
    <phoneticPr fontId="46"/>
  </si>
  <si>
    <t>～</t>
    <phoneticPr fontId="46"/>
  </si>
  <si>
    <t>5年女子</t>
    <rPh sb="1" eb="2">
      <t>ネン</t>
    </rPh>
    <rPh sb="2" eb="4">
      <t>ジョシ</t>
    </rPh>
    <phoneticPr fontId="46"/>
  </si>
  <si>
    <t>2年女子</t>
    <rPh sb="1" eb="2">
      <t>ネン</t>
    </rPh>
    <rPh sb="2" eb="4">
      <t>ジョシ</t>
    </rPh>
    <phoneticPr fontId="46"/>
  </si>
  <si>
    <t>6年女子</t>
    <rPh sb="1" eb="2">
      <t>ネン</t>
    </rPh>
    <rPh sb="2" eb="4">
      <t>ジョシ</t>
    </rPh>
    <phoneticPr fontId="46"/>
  </si>
  <si>
    <t>3年女子</t>
    <rPh sb="1" eb="2">
      <t>ネン</t>
    </rPh>
    <rPh sb="2" eb="4">
      <t>ジョシ</t>
    </rPh>
    <phoneticPr fontId="46"/>
  </si>
  <si>
    <t>5年男子</t>
    <rPh sb="1" eb="2">
      <t>ネン</t>
    </rPh>
    <phoneticPr fontId="46"/>
  </si>
  <si>
    <t>4年男子</t>
    <rPh sb="1" eb="2">
      <t>ネン</t>
    </rPh>
    <phoneticPr fontId="46"/>
  </si>
  <si>
    <t>2回戦</t>
    <rPh sb="1" eb="3">
      <t>カイセン</t>
    </rPh>
    <phoneticPr fontId="46"/>
  </si>
  <si>
    <t>6年男子</t>
    <rPh sb="1" eb="2">
      <t>ネン</t>
    </rPh>
    <phoneticPr fontId="46"/>
  </si>
  <si>
    <t>1年女子</t>
    <rPh sb="1" eb="2">
      <t>ネン</t>
    </rPh>
    <rPh sb="2" eb="4">
      <t>ジョシ</t>
    </rPh>
    <phoneticPr fontId="46"/>
  </si>
  <si>
    <t>2年男子</t>
  </si>
  <si>
    <t>3回戦</t>
    <rPh sb="1" eb="3">
      <t>カイセン</t>
    </rPh>
    <phoneticPr fontId="46"/>
  </si>
  <si>
    <t>3年男子</t>
    <phoneticPr fontId="46"/>
  </si>
  <si>
    <t>4回戦</t>
    <rPh sb="1" eb="3">
      <t>カイセン</t>
    </rPh>
    <phoneticPr fontId="46"/>
  </si>
  <si>
    <t>1年男子</t>
  </si>
  <si>
    <t>5回戦</t>
    <rPh sb="1" eb="3">
      <t>カイセン</t>
    </rPh>
    <phoneticPr fontId="46"/>
  </si>
  <si>
    <t>準決勝</t>
    <rPh sb="0" eb="3">
      <t>ジュンケッショウ</t>
    </rPh>
    <phoneticPr fontId="46"/>
  </si>
  <si>
    <t>決勝・3決</t>
    <phoneticPr fontId="46"/>
  </si>
  <si>
    <t>Kojima</t>
  </si>
  <si>
    <t>本巣</t>
    <rPh sb="0" eb="2">
      <t>モトス</t>
    </rPh>
    <phoneticPr fontId="48"/>
  </si>
  <si>
    <t>黒野</t>
    <rPh sb="0" eb="2">
      <t>クロノ</t>
    </rPh>
    <phoneticPr fontId="48"/>
  </si>
  <si>
    <t>高山</t>
    <rPh sb="0" eb="2">
      <t>タカヤマ</t>
    </rPh>
    <phoneticPr fontId="48"/>
  </si>
  <si>
    <t>大垣中川</t>
    <rPh sb="0" eb="2">
      <t>オオガキ</t>
    </rPh>
    <rPh sb="2" eb="4">
      <t>ナカガワ</t>
    </rPh>
    <phoneticPr fontId="48"/>
  </si>
  <si>
    <t>池田</t>
    <rPh sb="0" eb="2">
      <t>イケダ</t>
    </rPh>
    <phoneticPr fontId="48"/>
  </si>
  <si>
    <t>川島</t>
    <rPh sb="0" eb="2">
      <t>カワシマ</t>
    </rPh>
    <phoneticPr fontId="48"/>
  </si>
  <si>
    <t>大野</t>
    <rPh sb="0" eb="2">
      <t>オオノ</t>
    </rPh>
    <phoneticPr fontId="48"/>
  </si>
  <si>
    <t>神戸</t>
    <rPh sb="0" eb="2">
      <t>ゴウド</t>
    </rPh>
    <phoneticPr fontId="48"/>
  </si>
  <si>
    <t>リバース</t>
    <phoneticPr fontId="48"/>
  </si>
  <si>
    <t>郡上</t>
    <rPh sb="0" eb="2">
      <t>グジョウ</t>
    </rPh>
    <phoneticPr fontId="48"/>
  </si>
  <si>
    <t>kojima</t>
    <phoneticPr fontId="48"/>
  </si>
  <si>
    <t>垂井JSC</t>
    <rPh sb="0" eb="2">
      <t>タルイ</t>
    </rPh>
    <phoneticPr fontId="48"/>
  </si>
  <si>
    <t>羽島</t>
    <rPh sb="0" eb="2">
      <t>ハシマ</t>
    </rPh>
    <phoneticPr fontId="48"/>
  </si>
  <si>
    <t>岐南</t>
    <rPh sb="0" eb="2">
      <t>ギナン</t>
    </rPh>
    <phoneticPr fontId="48"/>
  </si>
  <si>
    <t>可児</t>
    <rPh sb="0" eb="2">
      <t>カニ</t>
    </rPh>
    <phoneticPr fontId="48"/>
  </si>
  <si>
    <t>島</t>
    <rPh sb="0" eb="1">
      <t>シマ</t>
    </rPh>
    <phoneticPr fontId="48"/>
  </si>
  <si>
    <t>柳津</t>
    <rPh sb="0" eb="2">
      <t>ヤナイヅ</t>
    </rPh>
    <phoneticPr fontId="48"/>
  </si>
  <si>
    <t>多治見</t>
    <rPh sb="0" eb="3">
      <t>タジミ</t>
    </rPh>
    <phoneticPr fontId="48"/>
  </si>
  <si>
    <t>びとう会</t>
    <rPh sb="3" eb="4">
      <t>カイ</t>
    </rPh>
    <phoneticPr fontId="48"/>
  </si>
  <si>
    <t>大垣安井</t>
    <rPh sb="0" eb="2">
      <t>オオガキ</t>
    </rPh>
    <rPh sb="2" eb="4">
      <t>ヤスイ</t>
    </rPh>
    <phoneticPr fontId="48"/>
  </si>
  <si>
    <t>大垣静里</t>
    <rPh sb="0" eb="2">
      <t>オオガキ</t>
    </rPh>
    <rPh sb="2" eb="3">
      <t>シズ</t>
    </rPh>
    <rPh sb="3" eb="4">
      <t>サト</t>
    </rPh>
    <phoneticPr fontId="32"/>
  </si>
  <si>
    <t>大垣市</t>
    <rPh sb="0" eb="3">
      <t>オオガキシ</t>
    </rPh>
    <phoneticPr fontId="48"/>
  </si>
  <si>
    <t>垂井Jr.</t>
    <rPh sb="0" eb="2">
      <t>タルイ</t>
    </rPh>
    <phoneticPr fontId="48"/>
  </si>
  <si>
    <t>案内表示</t>
    <rPh sb="0" eb="2">
      <t>アンナイ</t>
    </rPh>
    <rPh sb="2" eb="4">
      <t>ヒョウジ</t>
    </rPh>
    <phoneticPr fontId="9"/>
  </si>
  <si>
    <t>シャトル</t>
    <phoneticPr fontId="9"/>
  </si>
  <si>
    <t>kojima</t>
  </si>
  <si>
    <t>リバース</t>
  </si>
  <si>
    <t>事務局補助</t>
    <rPh sb="0" eb="3">
      <t>ジムキョク</t>
    </rPh>
    <rPh sb="3" eb="5">
      <t>ホジョ</t>
    </rPh>
    <phoneticPr fontId="9"/>
  </si>
  <si>
    <t>岩田　悟</t>
    <rPh sb="0" eb="2">
      <t>イワタ</t>
    </rPh>
    <rPh sb="3" eb="4">
      <t>サトル</t>
    </rPh>
    <phoneticPr fontId="9"/>
  </si>
  <si>
    <t>救護</t>
    <rPh sb="0" eb="2">
      <t>キュウゴ</t>
    </rPh>
    <phoneticPr fontId="9"/>
  </si>
  <si>
    <t>⑤</t>
    <phoneticPr fontId="9"/>
  </si>
  <si>
    <t>大会運営各係は今大会より2年間固定して割り当てます。全小岐阜大会に向けての準備の一環で</t>
    <rPh sb="0" eb="6">
      <t>タイカイウンエイカクカカリ</t>
    </rPh>
    <rPh sb="7" eb="10">
      <t>コンタイカイ</t>
    </rPh>
    <rPh sb="13" eb="15">
      <t>ネンカン</t>
    </rPh>
    <rPh sb="15" eb="17">
      <t>コテイ</t>
    </rPh>
    <rPh sb="19" eb="20">
      <t>ワ</t>
    </rPh>
    <rPh sb="21" eb="22">
      <t>ア</t>
    </rPh>
    <rPh sb="26" eb="32">
      <t>ゼンショウギフタイカイ</t>
    </rPh>
    <rPh sb="33" eb="34">
      <t>ム</t>
    </rPh>
    <rPh sb="37" eb="39">
      <t>ジュンビ</t>
    </rPh>
    <rPh sb="40" eb="42">
      <t>イッカン</t>
    </rPh>
    <phoneticPr fontId="9"/>
  </si>
  <si>
    <t>行いますこと、ご理解とご協力をお願いいたします。</t>
    <rPh sb="0" eb="1">
      <t>オコナ</t>
    </rPh>
    <rPh sb="8" eb="10">
      <t>リカイ</t>
    </rPh>
    <rPh sb="12" eb="14">
      <t>キョウリョク</t>
    </rPh>
    <rPh sb="16" eb="17">
      <t>ネガ</t>
    </rPh>
    <phoneticPr fontId="9"/>
  </si>
  <si>
    <t>尚、「駐車場係」の担当は、全小岐阜大会では「受付・オーダー用紙受付」担当となります。</t>
    <rPh sb="0" eb="1">
      <t>ナオ</t>
    </rPh>
    <rPh sb="3" eb="6">
      <t>チュウシャジョウ</t>
    </rPh>
    <rPh sb="6" eb="7">
      <t>カカリ</t>
    </rPh>
    <rPh sb="9" eb="11">
      <t>タントウ</t>
    </rPh>
    <rPh sb="13" eb="19">
      <t>ゼンショウギフタイカイ</t>
    </rPh>
    <rPh sb="22" eb="24">
      <t>ウケツケ</t>
    </rPh>
    <rPh sb="29" eb="31">
      <t>ヨウシ</t>
    </rPh>
    <rPh sb="31" eb="33">
      <t>ウケツケ</t>
    </rPh>
    <rPh sb="34" eb="36">
      <t>タントウ</t>
    </rPh>
    <phoneticPr fontId="9"/>
  </si>
  <si>
    <t>【　会長　】</t>
    <rPh sb="2" eb="4">
      <t>カイチョウ</t>
    </rPh>
    <phoneticPr fontId="32"/>
  </si>
  <si>
    <t>尾藤　宏治</t>
    <rPh sb="0" eb="2">
      <t>ビトウ</t>
    </rPh>
    <rPh sb="3" eb="5">
      <t>コウジ</t>
    </rPh>
    <phoneticPr fontId="32"/>
  </si>
  <si>
    <t>管理
番号</t>
    <rPh sb="0" eb="2">
      <t>カンリ</t>
    </rPh>
    <rPh sb="3" eb="5">
      <t>バンゴウ</t>
    </rPh>
    <phoneticPr fontId="32"/>
  </si>
  <si>
    <t>略名</t>
    <rPh sb="0" eb="1">
      <t>リャク</t>
    </rPh>
    <rPh sb="1" eb="2">
      <t>メイ</t>
    </rPh>
    <phoneticPr fontId="32"/>
  </si>
  <si>
    <t>氏名</t>
    <rPh sb="0" eb="2">
      <t>シメイ</t>
    </rPh>
    <phoneticPr fontId="32"/>
  </si>
  <si>
    <t>4B</t>
  </si>
  <si>
    <t>3B</t>
    <phoneticPr fontId="9"/>
  </si>
  <si>
    <t>2B</t>
    <phoneticPr fontId="9"/>
  </si>
  <si>
    <t>1B</t>
    <phoneticPr fontId="9"/>
  </si>
  <si>
    <t>4G</t>
  </si>
  <si>
    <t>3G</t>
    <phoneticPr fontId="9"/>
  </si>
  <si>
    <t>2G</t>
    <phoneticPr fontId="9"/>
  </si>
  <si>
    <t>1G</t>
    <phoneticPr fontId="9"/>
  </si>
  <si>
    <t>合計</t>
    <rPh sb="0" eb="2">
      <t>ゴウケイ</t>
    </rPh>
    <phoneticPr fontId="9"/>
  </si>
  <si>
    <t>Kojima</t>
    <phoneticPr fontId="32"/>
  </si>
  <si>
    <t>小島　敏弘</t>
    <phoneticPr fontId="32"/>
  </si>
  <si>
    <t>茜部</t>
    <rPh sb="0" eb="1">
      <t>アカネ</t>
    </rPh>
    <rPh sb="1" eb="2">
      <t>ブ</t>
    </rPh>
    <phoneticPr fontId="32"/>
  </si>
  <si>
    <t>山田　真治</t>
    <phoneticPr fontId="32"/>
  </si>
  <si>
    <t>池田</t>
    <rPh sb="0" eb="2">
      <t>イケダ</t>
    </rPh>
    <phoneticPr fontId="32"/>
  </si>
  <si>
    <t>田中　勝弘</t>
    <phoneticPr fontId="32"/>
  </si>
  <si>
    <t>大垣北</t>
    <rPh sb="0" eb="2">
      <t>オオガキ</t>
    </rPh>
    <rPh sb="2" eb="3">
      <t>キタ</t>
    </rPh>
    <phoneticPr fontId="32"/>
  </si>
  <si>
    <t>大橋　奈麻輝</t>
    <phoneticPr fontId="32"/>
  </si>
  <si>
    <t>大垣市</t>
    <rPh sb="0" eb="3">
      <t>オオガキシ</t>
    </rPh>
    <phoneticPr fontId="32"/>
  </si>
  <si>
    <t>安田　光男</t>
    <rPh sb="0" eb="2">
      <t>ヤスダ</t>
    </rPh>
    <rPh sb="3" eb="5">
      <t>ミツオ</t>
    </rPh>
    <phoneticPr fontId="32"/>
  </si>
  <si>
    <t>福永　正弘</t>
    <phoneticPr fontId="32"/>
  </si>
  <si>
    <t>大垣中川</t>
    <rPh sb="0" eb="2">
      <t>オオガキ</t>
    </rPh>
    <rPh sb="2" eb="4">
      <t>ナカガワ</t>
    </rPh>
    <phoneticPr fontId="32"/>
  </si>
  <si>
    <t>小川　和民</t>
    <phoneticPr fontId="32"/>
  </si>
  <si>
    <t>大垣東</t>
    <rPh sb="0" eb="2">
      <t>オオガキ</t>
    </rPh>
    <rPh sb="2" eb="3">
      <t>ヒガシ</t>
    </rPh>
    <phoneticPr fontId="32"/>
  </si>
  <si>
    <t>松井　康信</t>
    <phoneticPr fontId="32"/>
  </si>
  <si>
    <t>大垣安井</t>
    <rPh sb="0" eb="2">
      <t>オオガキ</t>
    </rPh>
    <rPh sb="2" eb="4">
      <t>ヤスイ</t>
    </rPh>
    <phoneticPr fontId="32"/>
  </si>
  <si>
    <t>島岡　義和</t>
    <phoneticPr fontId="32"/>
  </si>
  <si>
    <t>大野</t>
    <rPh sb="0" eb="2">
      <t>オオノ</t>
    </rPh>
    <phoneticPr fontId="32"/>
  </si>
  <si>
    <t>林　　 数信</t>
    <phoneticPr fontId="32"/>
  </si>
  <si>
    <t>各務原</t>
    <rPh sb="0" eb="2">
      <t>カガミ</t>
    </rPh>
    <rPh sb="2" eb="3">
      <t>ハラ</t>
    </rPh>
    <phoneticPr fontId="32"/>
  </si>
  <si>
    <t>土屋　理江子</t>
    <phoneticPr fontId="32"/>
  </si>
  <si>
    <t>川島</t>
    <rPh sb="0" eb="2">
      <t>カワシマ</t>
    </rPh>
    <phoneticPr fontId="32"/>
  </si>
  <si>
    <t>秋田　雄司</t>
    <rPh sb="0" eb="2">
      <t>アキタ</t>
    </rPh>
    <rPh sb="3" eb="5">
      <t>ユウジ</t>
    </rPh>
    <phoneticPr fontId="23"/>
  </si>
  <si>
    <t>岐南</t>
    <rPh sb="0" eb="2">
      <t>ギナン</t>
    </rPh>
    <phoneticPr fontId="32"/>
  </si>
  <si>
    <t>渡邉　美智成</t>
    <phoneticPr fontId="32"/>
  </si>
  <si>
    <t>郡上</t>
    <rPh sb="0" eb="2">
      <t>グジョウ</t>
    </rPh>
    <phoneticPr fontId="32"/>
  </si>
  <si>
    <t>北瀬　良浩</t>
    <phoneticPr fontId="32"/>
  </si>
  <si>
    <t>黒野</t>
    <rPh sb="0" eb="2">
      <t>クロノ</t>
    </rPh>
    <phoneticPr fontId="32"/>
  </si>
  <si>
    <t>小倉　一宣</t>
    <phoneticPr fontId="32"/>
  </si>
  <si>
    <t>神戸</t>
    <rPh sb="0" eb="2">
      <t>ゴウド</t>
    </rPh>
    <phoneticPr fontId="32"/>
  </si>
  <si>
    <t>高井　政己</t>
    <phoneticPr fontId="32"/>
  </si>
  <si>
    <t>真正</t>
    <rPh sb="0" eb="2">
      <t>シンセイ</t>
    </rPh>
    <phoneticPr fontId="32"/>
  </si>
  <si>
    <t>瀬川　清泰</t>
    <phoneticPr fontId="32"/>
  </si>
  <si>
    <t>高山</t>
    <rPh sb="0" eb="2">
      <t>タカヤマ</t>
    </rPh>
    <phoneticPr fontId="32"/>
  </si>
  <si>
    <t>田口　正明</t>
    <rPh sb="3" eb="5">
      <t>マサアキ</t>
    </rPh>
    <phoneticPr fontId="32"/>
  </si>
  <si>
    <t>多治見</t>
    <rPh sb="0" eb="3">
      <t>タジミ</t>
    </rPh>
    <phoneticPr fontId="32"/>
  </si>
  <si>
    <t>青山　正美</t>
    <phoneticPr fontId="32"/>
  </si>
  <si>
    <t>垂井</t>
    <rPh sb="0" eb="2">
      <t>タルイ</t>
    </rPh>
    <phoneticPr fontId="32"/>
  </si>
  <si>
    <t>津田　安英</t>
    <phoneticPr fontId="32"/>
  </si>
  <si>
    <t>はぎわら</t>
    <phoneticPr fontId="32"/>
  </si>
  <si>
    <t>大前　良雄</t>
    <phoneticPr fontId="32"/>
  </si>
  <si>
    <t>羽島</t>
    <rPh sb="0" eb="2">
      <t>ハシマ</t>
    </rPh>
    <phoneticPr fontId="32"/>
  </si>
  <si>
    <t>岩田　悟</t>
    <phoneticPr fontId="32"/>
  </si>
  <si>
    <t>本巣</t>
    <rPh sb="0" eb="2">
      <t>モトス</t>
    </rPh>
    <phoneticPr fontId="32"/>
  </si>
  <si>
    <t>富田　由紀子</t>
    <phoneticPr fontId="32"/>
  </si>
  <si>
    <t>柳津</t>
    <rPh sb="0" eb="2">
      <t>ヤナイヅ</t>
    </rPh>
    <phoneticPr fontId="32"/>
  </si>
  <si>
    <t>類沢  政夫</t>
    <phoneticPr fontId="32"/>
  </si>
  <si>
    <t>リバース</t>
    <phoneticPr fontId="32"/>
  </si>
  <si>
    <t>太田　良彦</t>
    <rPh sb="0" eb="2">
      <t>オオタ</t>
    </rPh>
    <rPh sb="3" eb="5">
      <t>ヨシヒコ</t>
    </rPh>
    <phoneticPr fontId="32"/>
  </si>
  <si>
    <t>揖斐川</t>
    <rPh sb="0" eb="3">
      <t>イビガワ</t>
    </rPh>
    <phoneticPr fontId="32"/>
  </si>
  <si>
    <t>若山  春樹</t>
    <phoneticPr fontId="32"/>
  </si>
  <si>
    <t>岐阜西</t>
    <rPh sb="0" eb="2">
      <t>ギフ</t>
    </rPh>
    <rPh sb="2" eb="3">
      <t>ニシ</t>
    </rPh>
    <phoneticPr fontId="32"/>
  </si>
  <si>
    <t>山野内　健一</t>
    <phoneticPr fontId="32"/>
  </si>
  <si>
    <t>垂井ＪＳＣ</t>
    <rPh sb="0" eb="2">
      <t>タルイ</t>
    </rPh>
    <phoneticPr fontId="32"/>
  </si>
  <si>
    <t>多和田　恵子</t>
    <phoneticPr fontId="32"/>
  </si>
  <si>
    <t>長森・日野</t>
    <phoneticPr fontId="32"/>
  </si>
  <si>
    <t>柴田   昌克</t>
    <phoneticPr fontId="32"/>
  </si>
  <si>
    <t>日置江</t>
    <rPh sb="0" eb="1">
      <t>ヒ</t>
    </rPh>
    <rPh sb="1" eb="2">
      <t>オ</t>
    </rPh>
    <rPh sb="2" eb="3">
      <t>エ</t>
    </rPh>
    <phoneticPr fontId="32"/>
  </si>
  <si>
    <t>荻巣　雅俊</t>
    <rPh sb="0" eb="1">
      <t>オギ</t>
    </rPh>
    <rPh sb="1" eb="2">
      <t>ス</t>
    </rPh>
    <rPh sb="3" eb="5">
      <t>マサトシ</t>
    </rPh>
    <phoneticPr fontId="32"/>
  </si>
  <si>
    <t>白鳥</t>
    <rPh sb="0" eb="2">
      <t>シロトリ</t>
    </rPh>
    <phoneticPr fontId="32"/>
  </si>
  <si>
    <t>国松　真奈美</t>
    <rPh sb="0" eb="2">
      <t>クニマツ</t>
    </rPh>
    <rPh sb="3" eb="6">
      <t>マナミ</t>
    </rPh>
    <phoneticPr fontId="32"/>
  </si>
  <si>
    <t>島</t>
    <rPh sb="0" eb="1">
      <t>シマ</t>
    </rPh>
    <phoneticPr fontId="32"/>
  </si>
  <si>
    <t>西野  正紀</t>
    <phoneticPr fontId="32"/>
  </si>
  <si>
    <t>びとう会</t>
    <rPh sb="3" eb="4">
      <t>カイ</t>
    </rPh>
    <phoneticPr fontId="32"/>
  </si>
  <si>
    <t>三浦　公雄</t>
    <phoneticPr fontId="32"/>
  </si>
  <si>
    <t>岐阜市</t>
    <rPh sb="0" eb="3">
      <t>ギフシ</t>
    </rPh>
    <phoneticPr fontId="32"/>
  </si>
  <si>
    <t>廣澤　竜司</t>
    <phoneticPr fontId="32"/>
  </si>
  <si>
    <t>可児</t>
    <rPh sb="0" eb="2">
      <t>カニ</t>
    </rPh>
    <phoneticPr fontId="32"/>
  </si>
  <si>
    <t>山田　康太</t>
    <rPh sb="3" eb="5">
      <t>コウタ</t>
    </rPh>
    <phoneticPr fontId="32"/>
  </si>
  <si>
    <t>精華</t>
    <rPh sb="0" eb="2">
      <t>セイカ</t>
    </rPh>
    <phoneticPr fontId="32"/>
  </si>
  <si>
    <t>山口 恵子</t>
  </si>
  <si>
    <t>荘川</t>
    <phoneticPr fontId="32"/>
  </si>
  <si>
    <t>木下　靖</t>
    <phoneticPr fontId="48"/>
  </si>
  <si>
    <t>6B</t>
  </si>
  <si>
    <t>5B</t>
  </si>
  <si>
    <t>6G</t>
  </si>
  <si>
    <t>5G</t>
  </si>
  <si>
    <t>大会運営の各係は、担当クラブを固定して行います。御理解と御協力をお願いいたします。</t>
    <rPh sb="0" eb="2">
      <t>タイカイ</t>
    </rPh>
    <rPh sb="2" eb="4">
      <t>ウンエイ</t>
    </rPh>
    <rPh sb="5" eb="7">
      <t>カクカカリ</t>
    </rPh>
    <rPh sb="9" eb="11">
      <t>タントウ</t>
    </rPh>
    <rPh sb="15" eb="17">
      <t>コテイ</t>
    </rPh>
    <rPh sb="19" eb="20">
      <t>オコナ</t>
    </rPh>
    <rPh sb="24" eb="27">
      <t>ゴリカイ</t>
    </rPh>
    <rPh sb="28" eb="31">
      <t>ゴキョウリョク</t>
    </rPh>
    <rPh sb="33" eb="34">
      <t>ネガ</t>
    </rPh>
    <phoneticPr fontId="9"/>
  </si>
  <si>
    <t>理事長</t>
    <rPh sb="0" eb="3">
      <t>リジチョウ</t>
    </rPh>
    <phoneticPr fontId="9"/>
  </si>
  <si>
    <t>渡邉　美智成</t>
    <rPh sb="0" eb="2">
      <t>ワタナベ</t>
    </rPh>
    <rPh sb="3" eb="5">
      <t>ミチ</t>
    </rPh>
    <rPh sb="5" eb="6">
      <t>ナリ</t>
    </rPh>
    <phoneticPr fontId="9"/>
  </si>
  <si>
    <t>池田</t>
    <rPh sb="0" eb="2">
      <t>イケダ</t>
    </rPh>
    <phoneticPr fontId="12"/>
  </si>
  <si>
    <t>各務原</t>
    <rPh sb="0" eb="3">
      <t>カガミハラ</t>
    </rPh>
    <phoneticPr fontId="12"/>
  </si>
  <si>
    <t>垂井</t>
    <rPh sb="0" eb="2">
      <t>タルイ</t>
    </rPh>
    <phoneticPr fontId="12"/>
  </si>
  <si>
    <t>岐南</t>
    <rPh sb="0" eb="2">
      <t>ギナン</t>
    </rPh>
    <phoneticPr fontId="12"/>
  </si>
  <si>
    <t>大垣市</t>
    <rPh sb="0" eb="3">
      <t>オオガキシ</t>
    </rPh>
    <phoneticPr fontId="12"/>
  </si>
  <si>
    <t>大垣中川</t>
    <rPh sb="0" eb="2">
      <t>オオガキ</t>
    </rPh>
    <rPh sb="2" eb="4">
      <t>ナカガワ</t>
    </rPh>
    <phoneticPr fontId="12"/>
  </si>
  <si>
    <t>垂井JSC</t>
    <rPh sb="0" eb="2">
      <t>タルイ</t>
    </rPh>
    <phoneticPr fontId="12"/>
  </si>
  <si>
    <t>大垣静里</t>
    <rPh sb="0" eb="2">
      <t>オオガキ</t>
    </rPh>
    <rPh sb="2" eb="3">
      <t>シズ</t>
    </rPh>
    <rPh sb="3" eb="4">
      <t>サト</t>
    </rPh>
    <phoneticPr fontId="12"/>
  </si>
  <si>
    <t>神戸</t>
    <rPh sb="0" eb="2">
      <t>ゴウド</t>
    </rPh>
    <phoneticPr fontId="12"/>
  </si>
  <si>
    <t>岐阜市</t>
    <rPh sb="0" eb="3">
      <t>ギフシ</t>
    </rPh>
    <phoneticPr fontId="12"/>
  </si>
  <si>
    <t>大垣東</t>
    <rPh sb="0" eb="2">
      <t>オオガキ</t>
    </rPh>
    <rPh sb="2" eb="3">
      <t>ヒガシ</t>
    </rPh>
    <phoneticPr fontId="12"/>
  </si>
  <si>
    <t>多治見</t>
    <rPh sb="0" eb="3">
      <t>タジミ</t>
    </rPh>
    <phoneticPr fontId="12"/>
  </si>
  <si>
    <t>高山</t>
    <rPh sb="0" eb="2">
      <t>タカヤマ</t>
    </rPh>
    <phoneticPr fontId="12"/>
  </si>
  <si>
    <t>大野</t>
    <rPh sb="0" eb="2">
      <t>オオノ</t>
    </rPh>
    <phoneticPr fontId="12"/>
  </si>
  <si>
    <t>郡上</t>
    <rPh sb="0" eb="2">
      <t>グジョウ</t>
    </rPh>
    <phoneticPr fontId="12"/>
  </si>
  <si>
    <t>川島</t>
    <rPh sb="0" eb="2">
      <t>カワシマ</t>
    </rPh>
    <phoneticPr fontId="12"/>
  </si>
  <si>
    <t>白鳥</t>
    <rPh sb="0" eb="2">
      <t>シロトリ</t>
    </rPh>
    <phoneticPr fontId="12"/>
  </si>
  <si>
    <t>本巣</t>
    <rPh sb="0" eb="2">
      <t>モトス</t>
    </rPh>
    <phoneticPr fontId="12"/>
  </si>
  <si>
    <t>可児</t>
    <rPh sb="0" eb="2">
      <t>カニ</t>
    </rPh>
    <phoneticPr fontId="12"/>
  </si>
  <si>
    <t>大垣安井</t>
    <rPh sb="0" eb="2">
      <t>オオガキ</t>
    </rPh>
    <rPh sb="2" eb="4">
      <t>ヤスイ</t>
    </rPh>
    <phoneticPr fontId="12"/>
  </si>
  <si>
    <t>柳津</t>
    <rPh sb="0" eb="2">
      <t>ヤナイヅ</t>
    </rPh>
    <phoneticPr fontId="12"/>
  </si>
  <si>
    <t>黒野</t>
    <rPh sb="0" eb="2">
      <t>クロノ</t>
    </rPh>
    <phoneticPr fontId="12"/>
  </si>
  <si>
    <t>精華</t>
    <rPh sb="0" eb="2">
      <t>セイカ</t>
    </rPh>
    <phoneticPr fontId="12"/>
  </si>
  <si>
    <t>びとう会</t>
    <rPh sb="3" eb="4">
      <t>カイ</t>
    </rPh>
    <phoneticPr fontId="12"/>
  </si>
  <si>
    <t>アメベ</t>
  </si>
  <si>
    <t>真正</t>
    <rPh sb="0" eb="2">
      <t>シンセイ</t>
    </rPh>
    <phoneticPr fontId="12"/>
  </si>
  <si>
    <t>黒野</t>
    <rPh sb="0" eb="2">
      <t>クロノ</t>
    </rPh>
    <phoneticPr fontId="8"/>
  </si>
  <si>
    <t>精華</t>
    <rPh sb="0" eb="2">
      <t>セイカ</t>
    </rPh>
    <phoneticPr fontId="8"/>
  </si>
  <si>
    <t>池田</t>
    <rPh sb="0" eb="2">
      <t>イケダ</t>
    </rPh>
    <phoneticPr fontId="8"/>
  </si>
  <si>
    <t>各務原</t>
    <rPh sb="0" eb="3">
      <t>カガミハラ</t>
    </rPh>
    <phoneticPr fontId="8"/>
  </si>
  <si>
    <t>大垣市BSS</t>
    <rPh sb="0" eb="3">
      <t>オオガキシ</t>
    </rPh>
    <phoneticPr fontId="8"/>
  </si>
  <si>
    <t>垂井</t>
    <rPh sb="0" eb="2">
      <t>タルイ</t>
    </rPh>
    <phoneticPr fontId="8"/>
  </si>
  <si>
    <t>大垣中川</t>
    <rPh sb="0" eb="2">
      <t>オオガキ</t>
    </rPh>
    <rPh sb="2" eb="4">
      <t>ナカガワ</t>
    </rPh>
    <phoneticPr fontId="8"/>
  </si>
  <si>
    <t>真正</t>
    <rPh sb="0" eb="2">
      <t>シンセイ</t>
    </rPh>
    <phoneticPr fontId="8"/>
  </si>
  <si>
    <t>神戸</t>
    <rPh sb="0" eb="2">
      <t>ゴウド</t>
    </rPh>
    <phoneticPr fontId="8"/>
  </si>
  <si>
    <t>岐南</t>
    <rPh sb="0" eb="2">
      <t>ギナン</t>
    </rPh>
    <phoneticPr fontId="8"/>
  </si>
  <si>
    <t>大野</t>
    <rPh sb="0" eb="2">
      <t>オオノ</t>
    </rPh>
    <phoneticPr fontId="8"/>
  </si>
  <si>
    <t>柳津</t>
    <rPh sb="0" eb="2">
      <t>ヤナイヅ</t>
    </rPh>
    <phoneticPr fontId="8"/>
  </si>
  <si>
    <t>岐阜市</t>
    <rPh sb="0" eb="3">
      <t>ギフシ</t>
    </rPh>
    <phoneticPr fontId="8"/>
  </si>
  <si>
    <t>川島</t>
    <rPh sb="0" eb="2">
      <t>カワシマ</t>
    </rPh>
    <phoneticPr fontId="8"/>
  </si>
  <si>
    <t>垂井JSC</t>
    <rPh sb="0" eb="2">
      <t>タルイ</t>
    </rPh>
    <phoneticPr fontId="8"/>
  </si>
  <si>
    <t>本巣</t>
    <rPh sb="0" eb="2">
      <t>モトス</t>
    </rPh>
    <phoneticPr fontId="8"/>
  </si>
  <si>
    <t>大垣安井</t>
    <rPh sb="0" eb="2">
      <t>オオガキ</t>
    </rPh>
    <rPh sb="2" eb="4">
      <t>ヤスイ</t>
    </rPh>
    <phoneticPr fontId="8"/>
  </si>
  <si>
    <t>大垣東</t>
    <rPh sb="0" eb="2">
      <t>オオガキ</t>
    </rPh>
    <rPh sb="2" eb="3">
      <t>ヒガシ</t>
    </rPh>
    <phoneticPr fontId="8"/>
  </si>
  <si>
    <t>羽島</t>
    <rPh sb="0" eb="2">
      <t>ハシマ</t>
    </rPh>
    <phoneticPr fontId="8"/>
  </si>
  <si>
    <t>大垣北</t>
    <rPh sb="0" eb="2">
      <t>オオガキ</t>
    </rPh>
    <rPh sb="2" eb="3">
      <t>キタ</t>
    </rPh>
    <phoneticPr fontId="8"/>
  </si>
  <si>
    <t>びとう会</t>
    <rPh sb="3" eb="4">
      <t>カイ</t>
    </rPh>
    <phoneticPr fontId="8"/>
  </si>
  <si>
    <t>土屋　理江子</t>
    <rPh sb="0" eb="2">
      <t>ツチヤ</t>
    </rPh>
    <rPh sb="3" eb="5">
      <t>リエ</t>
    </rPh>
    <rPh sb="5" eb="6">
      <t>コ</t>
    </rPh>
    <phoneticPr fontId="4"/>
  </si>
  <si>
    <t>廣澤　竜司</t>
    <rPh sb="0" eb="2">
      <t>ヒロサワ</t>
    </rPh>
    <rPh sb="3" eb="5">
      <t>リュウジ</t>
    </rPh>
    <phoneticPr fontId="4"/>
  </si>
  <si>
    <t>小川　和民</t>
    <rPh sb="0" eb="2">
      <t>オガワ</t>
    </rPh>
    <rPh sb="3" eb="4">
      <t>カズ</t>
    </rPh>
    <rPh sb="4" eb="5">
      <t>ミン</t>
    </rPh>
    <phoneticPr fontId="6"/>
  </si>
  <si>
    <t>太田　良彦</t>
    <rPh sb="0" eb="2">
      <t>オオタ</t>
    </rPh>
    <rPh sb="3" eb="5">
      <t>ヨシヒコ</t>
    </rPh>
    <phoneticPr fontId="4"/>
  </si>
  <si>
    <t>小倉　一宣</t>
    <rPh sb="0" eb="2">
      <t>オグラ</t>
    </rPh>
    <rPh sb="3" eb="5">
      <t>カズノブ</t>
    </rPh>
    <phoneticPr fontId="4"/>
  </si>
  <si>
    <t>低学年の部・高学年の部</t>
    <rPh sb="0" eb="3">
      <t>テイガクネン</t>
    </rPh>
    <rPh sb="4" eb="5">
      <t>ブ</t>
    </rPh>
    <rPh sb="6" eb="9">
      <t>コウガクネン</t>
    </rPh>
    <rPh sb="10" eb="11">
      <t>ブ</t>
    </rPh>
    <phoneticPr fontId="9"/>
  </si>
  <si>
    <t>島</t>
    <rPh sb="0" eb="1">
      <t>シマ</t>
    </rPh>
    <phoneticPr fontId="9"/>
  </si>
  <si>
    <t>競技統括</t>
    <rPh sb="0" eb="2">
      <t>キョウギ</t>
    </rPh>
    <rPh sb="2" eb="4">
      <t>トウカツ</t>
    </rPh>
    <phoneticPr fontId="9"/>
  </si>
  <si>
    <t>松井　康信</t>
    <rPh sb="0" eb="2">
      <t>マツイ</t>
    </rPh>
    <rPh sb="3" eb="5">
      <t>ヤスノブ</t>
    </rPh>
    <phoneticPr fontId="9"/>
  </si>
  <si>
    <t>島岡　義和</t>
    <rPh sb="0" eb="2">
      <t>シマオカ</t>
    </rPh>
    <rPh sb="3" eb="5">
      <t>ヨシカズ</t>
    </rPh>
    <phoneticPr fontId="9"/>
  </si>
  <si>
    <t>田中　勝弘</t>
    <rPh sb="0" eb="2">
      <t>タナカ</t>
    </rPh>
    <rPh sb="3" eb="5">
      <t>カツヒロ</t>
    </rPh>
    <phoneticPr fontId="9"/>
  </si>
  <si>
    <t>田中　勝弘</t>
    <rPh sb="0" eb="2">
      <t>タナカ</t>
    </rPh>
    <rPh sb="3" eb="5">
      <t>カツヒロ</t>
    </rPh>
    <phoneticPr fontId="32"/>
  </si>
  <si>
    <t>高井　政巳</t>
    <rPh sb="0" eb="1">
      <t>タカ</t>
    </rPh>
    <rPh sb="1" eb="2">
      <t>イ</t>
    </rPh>
    <rPh sb="3" eb="5">
      <t>マサミ</t>
    </rPh>
    <phoneticPr fontId="9"/>
  </si>
  <si>
    <t>渡邉　美知成</t>
    <rPh sb="0" eb="2">
      <t>ワタナベ</t>
    </rPh>
    <rPh sb="3" eb="5">
      <t>ミチ</t>
    </rPh>
    <rPh sb="5" eb="6">
      <t>ナ</t>
    </rPh>
    <phoneticPr fontId="9"/>
  </si>
  <si>
    <t>田口　正明</t>
    <rPh sb="0" eb="2">
      <t>タグチ</t>
    </rPh>
    <rPh sb="3" eb="5">
      <t>マサアキ</t>
    </rPh>
    <phoneticPr fontId="9"/>
  </si>
  <si>
    <t>林　　数信</t>
    <rPh sb="0" eb="1">
      <t>ハヤシ</t>
    </rPh>
    <rPh sb="3" eb="4">
      <t>カズ</t>
    </rPh>
    <rPh sb="4" eb="5">
      <t>シン</t>
    </rPh>
    <phoneticPr fontId="9"/>
  </si>
  <si>
    <t>競技役員</t>
    <rPh sb="0" eb="2">
      <t>キョウギ</t>
    </rPh>
    <rPh sb="2" eb="4">
      <t>ヤクイン</t>
    </rPh>
    <phoneticPr fontId="9"/>
  </si>
  <si>
    <t>総務副委員長</t>
    <rPh sb="0" eb="2">
      <t>ソウム</t>
    </rPh>
    <rPh sb="2" eb="3">
      <t>フク</t>
    </rPh>
    <rPh sb="3" eb="6">
      <t>イインチョウ</t>
    </rPh>
    <phoneticPr fontId="9"/>
  </si>
  <si>
    <t>競技委員長</t>
    <rPh sb="0" eb="2">
      <t>キョウギ</t>
    </rPh>
    <rPh sb="2" eb="5">
      <t>イインチョウ</t>
    </rPh>
    <phoneticPr fontId="9"/>
  </si>
  <si>
    <t>競技副委員長</t>
    <rPh sb="0" eb="2">
      <t>キョウギ</t>
    </rPh>
    <rPh sb="2" eb="3">
      <t>フク</t>
    </rPh>
    <rPh sb="3" eb="6">
      <t>イインチョウ</t>
    </rPh>
    <phoneticPr fontId="9"/>
  </si>
  <si>
    <t>審判委員長</t>
    <rPh sb="0" eb="2">
      <t>シンパン</t>
    </rPh>
    <rPh sb="2" eb="5">
      <t>イインチョウ</t>
    </rPh>
    <phoneticPr fontId="9"/>
  </si>
  <si>
    <t>副審判委員長</t>
    <rPh sb="0" eb="1">
      <t>フク</t>
    </rPh>
    <rPh sb="1" eb="3">
      <t>シンパン</t>
    </rPh>
    <rPh sb="3" eb="6">
      <t>イインチョウ</t>
    </rPh>
    <phoneticPr fontId="9"/>
  </si>
  <si>
    <t>山田　康太</t>
    <rPh sb="0" eb="2">
      <t>ヤマダ</t>
    </rPh>
    <rPh sb="3" eb="5">
      <t>コウタ</t>
    </rPh>
    <phoneticPr fontId="32"/>
  </si>
  <si>
    <t>　　　　　大会委員長</t>
    <rPh sb="5" eb="7">
      <t>タイカイ</t>
    </rPh>
    <rPh sb="7" eb="10">
      <t>イインチョウ</t>
    </rPh>
    <phoneticPr fontId="9"/>
  </si>
  <si>
    <t>　　　　　大会会長</t>
    <rPh sb="5" eb="7">
      <t>タイカイ</t>
    </rPh>
    <rPh sb="7" eb="9">
      <t>カイチョウ</t>
    </rPh>
    <phoneticPr fontId="9"/>
  </si>
  <si>
    <t>５．競技・審判上の注意　　　　　審判長</t>
    <rPh sb="2" eb="4">
      <t>キョウギ</t>
    </rPh>
    <rPh sb="5" eb="7">
      <t>シンパン</t>
    </rPh>
    <rPh sb="7" eb="8">
      <t>ウエ</t>
    </rPh>
    <rPh sb="9" eb="11">
      <t>チュウイ</t>
    </rPh>
    <rPh sb="16" eb="19">
      <t>シンパンチョウ</t>
    </rPh>
    <phoneticPr fontId="9"/>
  </si>
  <si>
    <t>（発表）　大会競技委員長</t>
    <rPh sb="1" eb="3">
      <t>ハッピョウ</t>
    </rPh>
    <rPh sb="5" eb="7">
      <t>タイカイ</t>
    </rPh>
    <rPh sb="7" eb="9">
      <t>キョウギ</t>
    </rPh>
    <rPh sb="9" eb="12">
      <t>イインチョウ</t>
    </rPh>
    <phoneticPr fontId="9"/>
  </si>
  <si>
    <t>大会副会長</t>
    <rPh sb="0" eb="2">
      <t>タイカイ</t>
    </rPh>
    <rPh sb="2" eb="3">
      <t>フク</t>
    </rPh>
    <rPh sb="3" eb="5">
      <t>カイチョウ</t>
    </rPh>
    <phoneticPr fontId="9"/>
  </si>
  <si>
    <t>第27回岐阜県小学生バドミントンシングルス大会</t>
  </si>
  <si>
    <t>2020年3月1日</t>
  </si>
  <si>
    <t>6年女子 (1)</t>
    <phoneticPr fontId="9"/>
  </si>
  <si>
    <t>6年女子 (2)</t>
    <phoneticPr fontId="9"/>
  </si>
  <si>
    <t>5年女子 (1)</t>
    <phoneticPr fontId="9"/>
  </si>
  <si>
    <t>5年女子 (2)</t>
    <phoneticPr fontId="9"/>
  </si>
  <si>
    <t>2020年2月23日</t>
  </si>
  <si>
    <t>4年女子 (1)</t>
    <phoneticPr fontId="9"/>
  </si>
  <si>
    <t>4年女子 (2)</t>
    <phoneticPr fontId="9"/>
  </si>
  <si>
    <t>3年女子</t>
  </si>
  <si>
    <t>2年女子</t>
  </si>
  <si>
    <t>1年女子</t>
  </si>
  <si>
    <t>6年男子</t>
  </si>
  <si>
    <t>5年男子</t>
  </si>
  <si>
    <t>4年男子</t>
  </si>
  <si>
    <t>3年男子</t>
  </si>
  <si>
    <t>第27回岐阜県小学生バドミントン大会（単）</t>
    <rPh sb="0" eb="1">
      <t>ダイ</t>
    </rPh>
    <rPh sb="3" eb="4">
      <t>カイ</t>
    </rPh>
    <rPh sb="4" eb="7">
      <t>ギフケン</t>
    </rPh>
    <rPh sb="7" eb="10">
      <t>ショウガクセイ</t>
    </rPh>
    <rPh sb="16" eb="18">
      <t>タイカイ</t>
    </rPh>
    <rPh sb="19" eb="20">
      <t>タン</t>
    </rPh>
    <phoneticPr fontId="9"/>
  </si>
  <si>
    <t>令和2年2月吉日</t>
    <rPh sb="0" eb="2">
      <t>レイワ</t>
    </rPh>
    <rPh sb="3" eb="4">
      <t>ネン</t>
    </rPh>
    <rPh sb="5" eb="6">
      <t>ガツ</t>
    </rPh>
    <rPh sb="6" eb="8">
      <t>キチジツ</t>
    </rPh>
    <phoneticPr fontId="9"/>
  </si>
  <si>
    <t>尚、「第27回岐阜県小学生バドミントン大会」より「全国小学生バドミントン選手権大会岐阜大会」の開催まで</t>
    <rPh sb="0" eb="1">
      <t>ナオ</t>
    </rPh>
    <rPh sb="3" eb="4">
      <t>ダイ</t>
    </rPh>
    <rPh sb="6" eb="7">
      <t>カイ</t>
    </rPh>
    <rPh sb="7" eb="13">
      <t>ギフケンショウガクセイ</t>
    </rPh>
    <rPh sb="19" eb="21">
      <t>タイカイ</t>
    </rPh>
    <rPh sb="25" eb="30">
      <t>ゼンコクショウガクセイ</t>
    </rPh>
    <rPh sb="36" eb="41">
      <t>センシュケンタイカイ</t>
    </rPh>
    <rPh sb="41" eb="43">
      <t>ギフ</t>
    </rPh>
    <rPh sb="43" eb="45">
      <t>タイカイ</t>
    </rPh>
    <rPh sb="47" eb="49">
      <t>カイサイ</t>
    </rPh>
    <phoneticPr fontId="9"/>
  </si>
  <si>
    <t>令和　２年　２月２３日（日）</t>
    <rPh sb="0" eb="1">
      <t>レイ</t>
    </rPh>
    <rPh sb="1" eb="2">
      <t>ワ</t>
    </rPh>
    <rPh sb="4" eb="5">
      <t>ネン</t>
    </rPh>
    <rPh sb="7" eb="8">
      <t>ガツ</t>
    </rPh>
    <rPh sb="10" eb="11">
      <t>ヒ</t>
    </rPh>
    <rPh sb="12" eb="13">
      <t>ヒ</t>
    </rPh>
    <phoneticPr fontId="9"/>
  </si>
  <si>
    <t>令和　２年　３月　１日（日）</t>
    <rPh sb="0" eb="1">
      <t>レイ</t>
    </rPh>
    <rPh sb="1" eb="2">
      <t>ワ</t>
    </rPh>
    <rPh sb="4" eb="5">
      <t>ネン</t>
    </rPh>
    <rPh sb="7" eb="8">
      <t>ガツ</t>
    </rPh>
    <rPh sb="10" eb="11">
      <t>ヒ</t>
    </rPh>
    <rPh sb="12" eb="13">
      <t>ヒ</t>
    </rPh>
    <phoneticPr fontId="9"/>
  </si>
  <si>
    <t>令和元年度（財）日本バドミントン協会大会運営規程に準じ行い、ローカル規程を設ける。</t>
    <rPh sb="0" eb="2">
      <t>レイワ</t>
    </rPh>
    <rPh sb="2" eb="4">
      <t>ガンネン</t>
    </rPh>
    <rPh sb="3" eb="5">
      <t>ネンド</t>
    </rPh>
    <rPh sb="6" eb="7">
      <t>ザイ</t>
    </rPh>
    <rPh sb="8" eb="10">
      <t>ニホン</t>
    </rPh>
    <rPh sb="16" eb="18">
      <t>キョウカイ</t>
    </rPh>
    <rPh sb="18" eb="20">
      <t>タイカイ</t>
    </rPh>
    <rPh sb="20" eb="22">
      <t>ウンエイ</t>
    </rPh>
    <rPh sb="22" eb="24">
      <t>キテイ</t>
    </rPh>
    <rPh sb="25" eb="26">
      <t>ジュン</t>
    </rPh>
    <rPh sb="27" eb="28">
      <t>オコナ</t>
    </rPh>
    <rPh sb="34" eb="36">
      <t>キテイ</t>
    </rPh>
    <rPh sb="37" eb="38">
      <t>モウ</t>
    </rPh>
    <phoneticPr fontId="9"/>
  </si>
  <si>
    <t>令和元年度（財）日本バドミントン協会競技規則・大会運営規程・公認審判員規程、</t>
    <rPh sb="0" eb="2">
      <t>レイワ</t>
    </rPh>
    <rPh sb="2" eb="4">
      <t>ガンネン</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phoneticPr fontId="9"/>
  </si>
  <si>
    <t>各コート線審は、保護者で行ってください。</t>
    <rPh sb="0" eb="1">
      <t>カク</t>
    </rPh>
    <rPh sb="4" eb="6">
      <t>センシン</t>
    </rPh>
    <rPh sb="8" eb="11">
      <t>ホゴシャ</t>
    </rPh>
    <rPh sb="12" eb="13">
      <t>オコナ</t>
    </rPh>
    <phoneticPr fontId="9"/>
  </si>
  <si>
    <t>令和元年度（財）日本バドミントン協会競技規則・大会運営規程・公認審判員規程に準じ行い、</t>
    <rPh sb="0" eb="1">
      <t>レイ</t>
    </rPh>
    <rPh sb="1" eb="2">
      <t>ワ</t>
    </rPh>
    <rPh sb="2" eb="4">
      <t>ガンネン</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rPh sb="38" eb="39">
      <t>ジュン</t>
    </rPh>
    <rPh sb="40" eb="41">
      <t>オコナ</t>
    </rPh>
    <phoneticPr fontId="9"/>
  </si>
  <si>
    <t>５位決定リーグを２１ポイント１ゲームで行う。(準決勝前より行う。)</t>
    <rPh sb="1" eb="2">
      <t>イ</t>
    </rPh>
    <rPh sb="2" eb="4">
      <t>ケッテイ</t>
    </rPh>
    <rPh sb="19" eb="20">
      <t>オコナ</t>
    </rPh>
    <rPh sb="23" eb="26">
      <t>ジュンケッショウ</t>
    </rPh>
    <rPh sb="26" eb="27">
      <t>マエ</t>
    </rPh>
    <rPh sb="29" eb="30">
      <t>オコナ</t>
    </rPh>
    <phoneticPr fontId="9"/>
  </si>
  <si>
    <t>～</t>
    <phoneticPr fontId="46"/>
  </si>
  <si>
    <t>3年男子</t>
    <phoneticPr fontId="46"/>
  </si>
  <si>
    <t>5決・ﾘｰｸﾞ戦</t>
    <rPh sb="1" eb="2">
      <t>ケッ</t>
    </rPh>
    <rPh sb="7" eb="8">
      <t>セン</t>
    </rPh>
    <phoneticPr fontId="46"/>
  </si>
  <si>
    <t>4年男子</t>
    <phoneticPr fontId="46"/>
  </si>
  <si>
    <t>2月23日　低学年の部</t>
    <rPh sb="1" eb="2">
      <t>ガツ</t>
    </rPh>
    <rPh sb="4" eb="5">
      <t>ニチ</t>
    </rPh>
    <rPh sb="6" eb="9">
      <t>テイガクネン</t>
    </rPh>
    <rPh sb="10" eb="11">
      <t>ブ</t>
    </rPh>
    <phoneticPr fontId="46"/>
  </si>
  <si>
    <t>5年男子</t>
    <phoneticPr fontId="46"/>
  </si>
  <si>
    <t>～</t>
    <phoneticPr fontId="46"/>
  </si>
  <si>
    <t>3月1日　高学年の部</t>
    <rPh sb="1" eb="2">
      <t>ガツ</t>
    </rPh>
    <rPh sb="3" eb="4">
      <t>ニチ</t>
    </rPh>
    <rPh sb="5" eb="6">
      <t>コウ</t>
    </rPh>
    <rPh sb="6" eb="8">
      <t>ガクネン</t>
    </rPh>
    <rPh sb="9" eb="10">
      <t>ブ</t>
    </rPh>
    <phoneticPr fontId="46"/>
  </si>
  <si>
    <t>5年男子</t>
    <phoneticPr fontId="46"/>
  </si>
  <si>
    <t>男子</t>
    <rPh sb="0" eb="2">
      <t>ダンシ</t>
    </rPh>
    <phoneticPr fontId="9"/>
  </si>
  <si>
    <t>女子</t>
    <phoneticPr fontId="9"/>
  </si>
  <si>
    <t>男子</t>
    <phoneticPr fontId="9"/>
  </si>
  <si>
    <t>女子</t>
    <rPh sb="0" eb="2">
      <t>ジョシ</t>
    </rPh>
    <phoneticPr fontId="9"/>
  </si>
  <si>
    <t>アメベ</t>
    <phoneticPr fontId="32"/>
  </si>
  <si>
    <t>梅津　知恵</t>
    <rPh sb="0" eb="2">
      <t>ウメヅ</t>
    </rPh>
    <rPh sb="3" eb="5">
      <t>チエ</t>
    </rPh>
    <phoneticPr fontId="32"/>
  </si>
  <si>
    <t>IMPACT</t>
    <phoneticPr fontId="48"/>
  </si>
  <si>
    <t>松本　知彦</t>
    <rPh sb="0" eb="2">
      <t>まつもと</t>
    </rPh>
    <rPh sb="3" eb="5">
      <t>ともひこ</t>
    </rPh>
    <phoneticPr fontId="53" type="Hiragana"/>
  </si>
  <si>
    <t>20名</t>
    <rPh sb="2" eb="3">
      <t>メイ</t>
    </rPh>
    <phoneticPr fontId="48"/>
  </si>
  <si>
    <t>浅井　完介</t>
    <rPh sb="0" eb="2">
      <t>あさい</t>
    </rPh>
    <rPh sb="3" eb="4">
      <t>かん</t>
    </rPh>
    <rPh sb="4" eb="5">
      <t>すけ</t>
    </rPh>
    <phoneticPr fontId="64" type="Hiragana" alignment="center"/>
  </si>
  <si>
    <t>岐阜市</t>
    <rPh sb="0" eb="3">
      <t>ぎふし</t>
    </rPh>
    <phoneticPr fontId="64" type="Hiragana" alignment="center"/>
  </si>
  <si>
    <t>水上　奏汰</t>
    <rPh sb="0" eb="2">
      <t>みずかみ</t>
    </rPh>
    <rPh sb="3" eb="4">
      <t>かな</t>
    </rPh>
    <rPh sb="4" eb="5">
      <t>た</t>
    </rPh>
    <phoneticPr fontId="64" type="Hiragana" alignment="center"/>
  </si>
  <si>
    <t>池田</t>
    <rPh sb="0" eb="2">
      <t>いけだ</t>
    </rPh>
    <phoneticPr fontId="64" type="Hiragana" alignment="center"/>
  </si>
  <si>
    <t>倉橋　遥希</t>
    <rPh sb="0" eb="2">
      <t>くらはし</t>
    </rPh>
    <rPh sb="3" eb="5">
      <t>はるき</t>
    </rPh>
    <phoneticPr fontId="64" type="Hiragana" alignment="center"/>
  </si>
  <si>
    <t>大垣市</t>
    <rPh sb="0" eb="3">
      <t>おおがきし</t>
    </rPh>
    <phoneticPr fontId="64" type="Hiragana" alignment="center"/>
  </si>
  <si>
    <t>坂本　大河</t>
    <rPh sb="0" eb="2">
      <t>さかもと</t>
    </rPh>
    <rPh sb="3" eb="5">
      <t>たいが</t>
    </rPh>
    <phoneticPr fontId="64" type="Hiragana" alignment="center"/>
  </si>
  <si>
    <t>三島　佑介</t>
    <rPh sb="0" eb="5">
      <t>みしま　　ゆうすけ</t>
    </rPh>
    <phoneticPr fontId="64" type="Hiragana" alignment="center"/>
  </si>
  <si>
    <t>伊藤　大智</t>
    <rPh sb="0" eb="2">
      <t>いとう</t>
    </rPh>
    <rPh sb="3" eb="5">
      <t>だいち</t>
    </rPh>
    <phoneticPr fontId="64" type="Hiragana" alignment="center"/>
  </si>
  <si>
    <t>田内　大貴</t>
    <rPh sb="0" eb="2">
      <t>たうち</t>
    </rPh>
    <rPh sb="3" eb="5">
      <t>だいき</t>
    </rPh>
    <phoneticPr fontId="64" type="Hiragana" alignment="center"/>
  </si>
  <si>
    <t>羽島</t>
    <rPh sb="0" eb="2">
      <t>はしま</t>
    </rPh>
    <phoneticPr fontId="64" type="Hiragana" alignment="center"/>
  </si>
  <si>
    <t>佐藤 桜示</t>
    <rPh sb="0" eb="5">
      <t>さとう　　　おうき</t>
    </rPh>
    <phoneticPr fontId="9" type="Hiragana" alignment="center"/>
  </si>
  <si>
    <t>真正</t>
    <rPh sb="0" eb="2">
      <t>しんせい</t>
    </rPh>
    <phoneticPr fontId="9" type="Hiragana" alignment="center"/>
  </si>
  <si>
    <t>高原　稜</t>
    <rPh sb="0" eb="2">
      <t>たかはら</t>
    </rPh>
    <rPh sb="3" eb="4">
      <t>りょう</t>
    </rPh>
    <phoneticPr fontId="64" type="Hiragana" alignment="center"/>
  </si>
  <si>
    <t>郡上</t>
    <rPh sb="0" eb="2">
      <t>ぐじょう</t>
    </rPh>
    <phoneticPr fontId="64" type="Hiragana" alignment="center"/>
  </si>
  <si>
    <t>野田　眞央</t>
    <rPh sb="0" eb="2">
      <t>のだ</t>
    </rPh>
    <rPh sb="3" eb="4">
      <t>ま</t>
    </rPh>
    <rPh sb="4" eb="5">
      <t>ひろ</t>
    </rPh>
    <phoneticPr fontId="64" type="Hiragana" alignment="center"/>
  </si>
  <si>
    <t>髙田　脩大</t>
    <rPh sb="0" eb="2">
      <t>　たかだ</t>
    </rPh>
    <rPh sb="3" eb="4">
      <t>しゅう</t>
    </rPh>
    <rPh sb="4" eb="5">
      <t>だい</t>
    </rPh>
    <phoneticPr fontId="64" type="Hiragana" alignment="noControl"/>
  </si>
  <si>
    <t>西科　翔真</t>
    <rPh sb="0" eb="1">
      <t>に</t>
    </rPh>
    <rPh sb="1" eb="2">
      <t>しな</t>
    </rPh>
    <rPh sb="3" eb="5">
      <t>しょうま</t>
    </rPh>
    <phoneticPr fontId="64" type="Hiragana" alignment="center"/>
  </si>
  <si>
    <t>宮脇　光汰</t>
    <rPh sb="0" eb="2">
      <t>みやわき</t>
    </rPh>
    <rPh sb="3" eb="4">
      <t>こう</t>
    </rPh>
    <rPh sb="4" eb="5">
      <t>た</t>
    </rPh>
    <phoneticPr fontId="64" type="Hiragana" alignment="center"/>
  </si>
  <si>
    <t>山本　琉聖</t>
    <rPh sb="0" eb="2">
      <t>やまもと</t>
    </rPh>
    <rPh sb="3" eb="5">
      <t>りゅうせい</t>
    </rPh>
    <phoneticPr fontId="64" type="Hiragana" alignment="center"/>
  </si>
  <si>
    <t>畠山　新之助</t>
    <rPh sb="0" eb="2">
      <t>はたけやま</t>
    </rPh>
    <rPh sb="3" eb="6">
      <t>しんのすけ</t>
    </rPh>
    <phoneticPr fontId="64" type="Hiragana" alignment="center"/>
  </si>
  <si>
    <t>各務原</t>
    <rPh sb="0" eb="3">
      <t>かかみがはら</t>
    </rPh>
    <phoneticPr fontId="64" type="Hiragana" alignment="center"/>
  </si>
  <si>
    <t>大屋　和史</t>
    <rPh sb="0" eb="2">
      <t>おおや</t>
    </rPh>
    <rPh sb="3" eb="5">
      <t>かずし</t>
    </rPh>
    <phoneticPr fontId="64" type="Hiragana" alignment="center"/>
  </si>
  <si>
    <t>松尾　琉泉</t>
    <rPh sb="0" eb="2">
      <t>まつお</t>
    </rPh>
    <rPh sb="3" eb="4">
      <t>る</t>
    </rPh>
    <rPh sb="4" eb="5">
      <t>い</t>
    </rPh>
    <phoneticPr fontId="64" type="Hiragana" alignment="center"/>
  </si>
  <si>
    <t>加藤　周</t>
    <rPh sb="0" eb="2">
      <t>かとう</t>
    </rPh>
    <rPh sb="3" eb="4">
      <t>あまね</t>
    </rPh>
    <phoneticPr fontId="64" type="Hiragana" alignment="center"/>
  </si>
  <si>
    <t>多治見</t>
    <rPh sb="0" eb="3">
      <t>たじみ</t>
    </rPh>
    <phoneticPr fontId="64" type="Hiragana" alignment="center"/>
  </si>
  <si>
    <t>砂田　大和</t>
    <rPh sb="0" eb="2">
      <t>すなだ</t>
    </rPh>
    <rPh sb="3" eb="5">
      <t>やまと</t>
    </rPh>
    <phoneticPr fontId="64" type="Hiragana" alignment="center"/>
  </si>
  <si>
    <t>高山</t>
    <rPh sb="0" eb="2">
      <t>たかやま</t>
    </rPh>
    <phoneticPr fontId="64" type="Hiragana" alignment="center"/>
  </si>
  <si>
    <t>武藤　哉努</t>
    <rPh sb="0" eb="2">
      <t>むとう</t>
    </rPh>
    <rPh sb="3" eb="4">
      <t>かな</t>
    </rPh>
    <rPh sb="4" eb="5">
      <t>と</t>
    </rPh>
    <phoneticPr fontId="64" type="Hiragana" alignment="center"/>
  </si>
  <si>
    <t>垂井</t>
    <rPh sb="0" eb="2">
      <t>たるい</t>
    </rPh>
    <phoneticPr fontId="64" type="Hiragana" alignment="center"/>
  </si>
  <si>
    <t>片岡　琉偉</t>
    <rPh sb="0" eb="2">
      <t>かたおか</t>
    </rPh>
    <rPh sb="3" eb="4">
      <t>る</t>
    </rPh>
    <rPh sb="4" eb="5">
      <t>い</t>
    </rPh>
    <phoneticPr fontId="64" type="Hiragana" alignment="center"/>
  </si>
  <si>
    <t>勝山　一期</t>
    <rPh sb="0" eb="2">
      <t>かつやま</t>
    </rPh>
    <rPh sb="3" eb="4">
      <t>かず</t>
    </rPh>
    <rPh sb="4" eb="5">
      <t>き</t>
    </rPh>
    <phoneticPr fontId="64" type="Hiragana" alignment="center"/>
  </si>
  <si>
    <t>岩崎　永久</t>
    <rPh sb="0" eb="2">
      <t>いわさき</t>
    </rPh>
    <rPh sb="3" eb="5">
      <t>とわ</t>
    </rPh>
    <phoneticPr fontId="64" type="Hiragana" alignment="center"/>
  </si>
  <si>
    <t>本巣</t>
    <rPh sb="0" eb="2">
      <t>もとす</t>
    </rPh>
    <phoneticPr fontId="64" type="Hiragana" alignment="center"/>
  </si>
  <si>
    <t>木村　魁里</t>
    <rPh sb="0" eb="2">
      <t>きむら</t>
    </rPh>
    <rPh sb="3" eb="4">
      <t>かい</t>
    </rPh>
    <rPh sb="4" eb="5">
      <t>り</t>
    </rPh>
    <phoneticPr fontId="64" type="Hiragana" alignment="center"/>
  </si>
  <si>
    <t>小寺　幸輝</t>
    <rPh sb="0" eb="2">
      <t>こでら</t>
    </rPh>
    <rPh sb="3" eb="4">
      <t>こう</t>
    </rPh>
    <rPh sb="4" eb="5">
      <t>き</t>
    </rPh>
    <phoneticPr fontId="64" type="Hiragana" alignment="center"/>
  </si>
  <si>
    <t>野島  櫂</t>
    <rPh sb="0" eb="5">
      <t>のじま　　　　かい</t>
    </rPh>
    <phoneticPr fontId="9" type="Hiragana" alignment="center"/>
  </si>
  <si>
    <t>松浦　煌馬</t>
    <rPh sb="0" eb="5">
      <t>まつうら　　こうま</t>
    </rPh>
    <phoneticPr fontId="64" type="Hiragana" alignment="center"/>
  </si>
  <si>
    <t>和田　朋也</t>
    <rPh sb="0" eb="2">
      <t>わだ</t>
    </rPh>
    <rPh sb="3" eb="5">
      <t>ともや</t>
    </rPh>
    <phoneticPr fontId="64" type="Hiragana" alignment="center"/>
  </si>
  <si>
    <t>澤頭　　柊</t>
    <rPh sb="0" eb="5">
      <t>さわがしら　　しゅう</t>
    </rPh>
    <phoneticPr fontId="64" type="Hiragana"/>
  </si>
  <si>
    <t>北嶋　十都</t>
    <rPh sb="0" eb="2">
      <t>きたじま</t>
    </rPh>
    <rPh sb="3" eb="4">
      <t>とう</t>
    </rPh>
    <rPh sb="4" eb="5">
      <t>と</t>
    </rPh>
    <phoneticPr fontId="64" type="Hiragana" alignment="center"/>
  </si>
  <si>
    <t>秋田谷　颯太</t>
    <rPh sb="0" eb="3">
      <t>あきたや</t>
    </rPh>
    <rPh sb="4" eb="6">
      <t>そうた</t>
    </rPh>
    <phoneticPr fontId="64" type="Hiragana" alignment="center"/>
  </si>
  <si>
    <t>川島</t>
    <rPh sb="0" eb="2">
      <t>かわしま</t>
    </rPh>
    <phoneticPr fontId="64" type="Hiragana" alignment="center"/>
  </si>
  <si>
    <t>河瀬　治暉</t>
    <rPh sb="0" eb="2">
      <t>かわせ</t>
    </rPh>
    <rPh sb="3" eb="4">
      <t>はる</t>
    </rPh>
    <rPh sb="4" eb="5">
      <t>き</t>
    </rPh>
    <phoneticPr fontId="64" type="Hiragana" alignment="center"/>
  </si>
  <si>
    <t>服部　達明</t>
    <rPh sb="0" eb="2">
      <t>はっとり</t>
    </rPh>
    <rPh sb="3" eb="5">
      <t>たつあき</t>
    </rPh>
    <phoneticPr fontId="64" type="Hiragana" alignment="center"/>
  </si>
  <si>
    <t>早川　大惺</t>
    <rPh sb="0" eb="2">
      <t>はやかわ</t>
    </rPh>
    <rPh sb="3" eb="5">
      <t>おうせい</t>
    </rPh>
    <phoneticPr fontId="64" type="Hiragana" alignment="center"/>
  </si>
  <si>
    <t>黒田　快</t>
    <rPh sb="0" eb="2">
      <t>くろだ</t>
    </rPh>
    <rPh sb="3" eb="4">
      <t>かい</t>
    </rPh>
    <phoneticPr fontId="64" type="Hiragana" alignment="center"/>
  </si>
  <si>
    <t>安田　大希</t>
    <rPh sb="0" eb="2">
      <t>やすだ</t>
    </rPh>
    <rPh sb="3" eb="5">
      <t>だいき</t>
    </rPh>
    <phoneticPr fontId="64" type="Hiragana" alignment="center"/>
  </si>
  <si>
    <t>髙橋　望来</t>
    <rPh sb="0" eb="1">
      <t>たか</t>
    </rPh>
    <rPh sb="1" eb="2">
      <t>はし</t>
    </rPh>
    <rPh sb="3" eb="4">
      <t>み</t>
    </rPh>
    <rPh sb="4" eb="5">
      <t>らい</t>
    </rPh>
    <phoneticPr fontId="64" type="Hiragana" alignment="center"/>
  </si>
  <si>
    <t>高橋　昊太郎</t>
    <rPh sb="0" eb="2">
      <t>たかはし</t>
    </rPh>
    <rPh sb="3" eb="4">
      <t>こうたろう</t>
    </rPh>
    <phoneticPr fontId="64" type="Hiragana" alignment="center"/>
  </si>
  <si>
    <t>大野</t>
    <rPh sb="0" eb="2">
      <t>おおの</t>
    </rPh>
    <phoneticPr fontId="64" type="Hiragana" alignment="center"/>
  </si>
  <si>
    <t>髙田　律弥</t>
    <rPh sb="0" eb="1">
      <t>たか</t>
    </rPh>
    <rPh sb="1" eb="2">
      <t>だ</t>
    </rPh>
    <rPh sb="3" eb="4">
      <t>りつ</t>
    </rPh>
    <rPh sb="4" eb="5">
      <t>や</t>
    </rPh>
    <phoneticPr fontId="64" type="Hiragana" alignment="center"/>
  </si>
  <si>
    <t>竹中　駿太</t>
    <rPh sb="0" eb="2">
      <t>たけなか</t>
    </rPh>
    <rPh sb="3" eb="5">
      <t>しゅんた</t>
    </rPh>
    <phoneticPr fontId="64" type="Hiragana" alignment="center"/>
  </si>
  <si>
    <t>桑原　慎太朗</t>
    <rPh sb="0" eb="2">
      <t>くわはら</t>
    </rPh>
    <rPh sb="3" eb="6">
      <t>しんたろう</t>
    </rPh>
    <phoneticPr fontId="64" type="Hiragana" alignment="center"/>
  </si>
  <si>
    <t>末　虎太郎</t>
    <rPh sb="0" eb="1">
      <t>すえ</t>
    </rPh>
    <rPh sb="2" eb="3">
      <t xml:space="preserve">  こたろう</t>
    </rPh>
    <phoneticPr fontId="64" type="Hiragana" alignment="center"/>
  </si>
  <si>
    <t>神戸</t>
    <rPh sb="0" eb="2">
      <t>ゴウド</t>
    </rPh>
    <phoneticPr fontId="64"/>
  </si>
  <si>
    <t>山河　龍平</t>
    <rPh sb="0" eb="5">
      <t>やまかわ　りゅうへい</t>
    </rPh>
    <phoneticPr fontId="64" type="Hiragana" alignment="center"/>
  </si>
  <si>
    <t>洞口　智行</t>
    <rPh sb="0" eb="2">
      <t>ほらぐち</t>
    </rPh>
    <rPh sb="3" eb="5">
      <t>ともゆき</t>
    </rPh>
    <phoneticPr fontId="64" type="Hiragana" alignment="center"/>
  </si>
  <si>
    <t>髙川　矢馬飛</t>
    <rPh sb="0" eb="2">
      <t>たかがわ</t>
    </rPh>
    <rPh sb="3" eb="4">
      <t>や</t>
    </rPh>
    <rPh sb="4" eb="5">
      <t>ま</t>
    </rPh>
    <rPh sb="5" eb="6">
      <t>と</t>
    </rPh>
    <phoneticPr fontId="64" type="Hiragana" alignment="center"/>
  </si>
  <si>
    <t>和田　陽晟</t>
    <rPh sb="0" eb="2">
      <t>わだ</t>
    </rPh>
    <rPh sb="3" eb="4">
      <t>よう</t>
    </rPh>
    <rPh sb="4" eb="5">
      <t>せい</t>
    </rPh>
    <phoneticPr fontId="64" type="Hiragana" alignment="center"/>
  </si>
  <si>
    <t>野原　皓斗</t>
    <rPh sb="0" eb="2">
      <t>のはら</t>
    </rPh>
    <rPh sb="3" eb="4">
      <t>あき</t>
    </rPh>
    <rPh sb="4" eb="5">
      <t>と</t>
    </rPh>
    <phoneticPr fontId="64" type="Hiragana" alignment="center"/>
  </si>
  <si>
    <t>上村　康祐</t>
    <rPh sb="0" eb="2">
      <t>うえむら</t>
    </rPh>
    <rPh sb="3" eb="5">
      <t>こうすけ</t>
    </rPh>
    <phoneticPr fontId="64" type="Hiragana" alignment="center"/>
  </si>
  <si>
    <t>アメベ</t>
    <phoneticPr fontId="64" type="Hiragana" alignment="center"/>
  </si>
  <si>
    <t>加納　孝二郎</t>
    <rPh sb="0" eb="2">
      <t>かのう</t>
    </rPh>
    <rPh sb="3" eb="4">
      <t>こう</t>
    </rPh>
    <rPh sb="4" eb="6">
      <t>じろう</t>
    </rPh>
    <phoneticPr fontId="64" type="Hiragana" alignment="center"/>
  </si>
  <si>
    <t>山田　宙青</t>
    <rPh sb="0" eb="2">
      <t>やまだ</t>
    </rPh>
    <rPh sb="3" eb="5">
      <t>みちあ</t>
    </rPh>
    <phoneticPr fontId="64" type="Hiragana" alignment="center"/>
  </si>
  <si>
    <t>鷲見　朔佑</t>
    <rPh sb="0" eb="2">
      <t>すみ</t>
    </rPh>
    <rPh sb="3" eb="5">
      <t>さすけ</t>
    </rPh>
    <phoneticPr fontId="64" type="Hiragana" alignment="center"/>
  </si>
  <si>
    <t>箕浦　拓也</t>
    <rPh sb="0" eb="2">
      <t>みのうら</t>
    </rPh>
    <rPh sb="3" eb="5">
      <t>たくや</t>
    </rPh>
    <phoneticPr fontId="64" type="Hiragana" alignment="center"/>
  </si>
  <si>
    <t>大原　蒼矢</t>
    <rPh sb="0" eb="2">
      <t>おおはら</t>
    </rPh>
    <rPh sb="3" eb="4">
      <t>そう</t>
    </rPh>
    <rPh sb="4" eb="5">
      <t>や</t>
    </rPh>
    <phoneticPr fontId="64" type="Hiragana" alignment="center"/>
  </si>
  <si>
    <t>白鳥</t>
    <rPh sb="0" eb="2">
      <t>しろとり</t>
    </rPh>
    <phoneticPr fontId="64" type="Hiragana" alignment="center"/>
  </si>
  <si>
    <t>伊藤　健翔</t>
    <rPh sb="0" eb="2">
      <t>いとう</t>
    </rPh>
    <rPh sb="3" eb="4">
      <t>けん</t>
    </rPh>
    <rPh sb="4" eb="5">
      <t>と</t>
    </rPh>
    <phoneticPr fontId="64" type="Hiragana" alignment="center"/>
  </si>
  <si>
    <t>松本　元気</t>
    <rPh sb="0" eb="2">
      <t>まつもと</t>
    </rPh>
    <rPh sb="3" eb="5">
      <t>げんき</t>
    </rPh>
    <phoneticPr fontId="64" type="Hiragana" alignment="center"/>
  </si>
  <si>
    <t>渡邊　心優</t>
    <rPh sb="0" eb="2">
      <t>わたなべ</t>
    </rPh>
    <rPh sb="3" eb="5">
      <t>しゅう</t>
    </rPh>
    <phoneticPr fontId="64" type="Hiragana" alignment="distributed"/>
  </si>
  <si>
    <t>垂井ＪＳＣ</t>
    <rPh sb="0" eb="2">
      <t>タルイ</t>
    </rPh>
    <phoneticPr fontId="69"/>
  </si>
  <si>
    <t>梶家　悠太郎</t>
    <rPh sb="0" eb="2">
      <t>かじいえ</t>
    </rPh>
    <rPh sb="3" eb="6">
      <t>ゆうたろう</t>
    </rPh>
    <phoneticPr fontId="64" type="Hiragana" alignment="center"/>
  </si>
  <si>
    <t>大川　恭平</t>
    <rPh sb="0" eb="2">
      <t>おおかわ</t>
    </rPh>
    <rPh sb="3" eb="5">
      <t>きょうへい</t>
    </rPh>
    <phoneticPr fontId="64" type="Hiragana" alignment="center"/>
  </si>
  <si>
    <t>3位</t>
    <rPh sb="1" eb="2">
      <t>イ</t>
    </rPh>
    <phoneticPr fontId="46"/>
  </si>
  <si>
    <t>馬渕　慎也</t>
    <rPh sb="0" eb="2">
      <t>まぶち</t>
    </rPh>
    <rPh sb="3" eb="5">
      <t>しんや</t>
    </rPh>
    <phoneticPr fontId="64" type="Hiragana" alignment="center"/>
  </si>
  <si>
    <t>國枝　結月</t>
    <rPh sb="0" eb="5">
      <t>くにえだ　　ゆづき</t>
    </rPh>
    <phoneticPr fontId="64" type="Hiragana" alignment="center"/>
  </si>
  <si>
    <t>63</t>
    <phoneticPr fontId="46"/>
  </si>
  <si>
    <t>古田　創一朗</t>
    <rPh sb="0" eb="2">
      <t>ふるた</t>
    </rPh>
    <rPh sb="3" eb="6">
      <t>そういちろう</t>
    </rPh>
    <phoneticPr fontId="64" type="Hiragana" alignment="center"/>
  </si>
  <si>
    <t>松田　大和</t>
    <rPh sb="0" eb="2">
      <t>まつだ</t>
    </rPh>
    <rPh sb="3" eb="5">
      <t>やまと</t>
    </rPh>
    <phoneticPr fontId="64" type="Hiragana" alignment="center"/>
  </si>
  <si>
    <t>勝野　友理</t>
    <rPh sb="0" eb="2">
      <t>かつの</t>
    </rPh>
    <rPh sb="3" eb="4">
      <t>ゆう</t>
    </rPh>
    <rPh sb="4" eb="5">
      <t>り</t>
    </rPh>
    <phoneticPr fontId="64" type="Hiragana" alignment="center"/>
  </si>
  <si>
    <t>義盛　蒼空</t>
    <rPh sb="0" eb="2">
      <t>よしもり</t>
    </rPh>
    <rPh sb="3" eb="5">
      <t>そら</t>
    </rPh>
    <phoneticPr fontId="64" type="Hiragana" alignment="center"/>
  </si>
  <si>
    <t>三摩　優介</t>
    <rPh sb="0" eb="1">
      <t>さん</t>
    </rPh>
    <rPh sb="1" eb="2">
      <t>ま</t>
    </rPh>
    <rPh sb="3" eb="5">
      <t>ゆうすけ</t>
    </rPh>
    <phoneticPr fontId="64" type="Hiragana" alignment="center"/>
  </si>
  <si>
    <t>小林　亮介</t>
    <rPh sb="0" eb="2">
      <t>こばやし</t>
    </rPh>
    <rPh sb="3" eb="5">
      <t>りょうすけ</t>
    </rPh>
    <phoneticPr fontId="64" type="Hiragana" alignment="center"/>
  </si>
  <si>
    <t>岐南</t>
    <rPh sb="0" eb="2">
      <t>ぎなん</t>
    </rPh>
    <phoneticPr fontId="64" type="Hiragana" alignment="center"/>
  </si>
  <si>
    <t>長屋　奏和</t>
    <rPh sb="0" eb="2">
      <t>ながや</t>
    </rPh>
    <rPh sb="3" eb="5">
      <t>そわ</t>
    </rPh>
    <phoneticPr fontId="64" type="Hiragana" alignment="center"/>
  </si>
  <si>
    <t>栗山　侑士</t>
    <rPh sb="0" eb="2">
      <t>くりやま</t>
    </rPh>
    <rPh sb="3" eb="4">
      <t>ゆう</t>
    </rPh>
    <rPh sb="4" eb="5">
      <t>じ</t>
    </rPh>
    <phoneticPr fontId="64" type="Hiragana" alignment="center"/>
  </si>
  <si>
    <t>武藤　恒玖</t>
    <rPh sb="0" eb="2">
      <t>むとう</t>
    </rPh>
    <rPh sb="3" eb="4">
      <t>こう</t>
    </rPh>
    <rPh sb="4" eb="5">
      <t>き</t>
    </rPh>
    <phoneticPr fontId="64" type="Hiragana"/>
  </si>
  <si>
    <t>大野</t>
    <rPh sb="0" eb="2">
      <t>オオノ</t>
    </rPh>
    <phoneticPr fontId="64"/>
  </si>
  <si>
    <t>杉江　皓丞</t>
    <rPh sb="0" eb="2">
      <t>すぎえ</t>
    </rPh>
    <rPh sb="3" eb="4">
      <t>こう</t>
    </rPh>
    <rPh sb="4" eb="5">
      <t>すけ</t>
    </rPh>
    <phoneticPr fontId="64" type="Hiragana" alignment="center"/>
  </si>
  <si>
    <t>武仲　春哉</t>
    <rPh sb="0" eb="2">
      <t>たけなか</t>
    </rPh>
    <rPh sb="3" eb="4">
      <t>はる</t>
    </rPh>
    <rPh sb="4" eb="5">
      <t>や</t>
    </rPh>
    <phoneticPr fontId="64" type="Hiragana" alignment="center"/>
  </si>
  <si>
    <t>立川　耀</t>
    <rPh sb="0" eb="2">
      <t>たちかわ</t>
    </rPh>
    <rPh sb="3" eb="4">
      <t>よう</t>
    </rPh>
    <phoneticPr fontId="64" type="Hiragana" alignment="center"/>
  </si>
  <si>
    <t>玉木　麗</t>
    <rPh sb="0" eb="2">
      <t>たまき</t>
    </rPh>
    <rPh sb="3" eb="4">
      <t>れい</t>
    </rPh>
    <phoneticPr fontId="64" type="Hiragana" alignment="center"/>
  </si>
  <si>
    <t>可児</t>
    <rPh sb="0" eb="2">
      <t>かに</t>
    </rPh>
    <phoneticPr fontId="64" type="Hiragana" alignment="center"/>
  </si>
  <si>
    <t>鈴木　脩真</t>
    <rPh sb="0" eb="2">
      <t>すずき</t>
    </rPh>
    <rPh sb="3" eb="4">
      <t>しゅう</t>
    </rPh>
    <rPh sb="4" eb="5">
      <t>　ま</t>
    </rPh>
    <phoneticPr fontId="64" type="Hiragana" alignment="center"/>
  </si>
  <si>
    <t>伊藤　年希</t>
    <rPh sb="0" eb="2">
      <t>いとう</t>
    </rPh>
    <rPh sb="3" eb="4">
      <t>とし</t>
    </rPh>
    <rPh sb="4" eb="5">
      <t>き</t>
    </rPh>
    <phoneticPr fontId="64" type="Hiragana" alignment="center"/>
  </si>
  <si>
    <t>佐藤　迅</t>
    <rPh sb="0" eb="2">
      <t>さとう</t>
    </rPh>
    <rPh sb="3" eb="4">
      <t>じん</t>
    </rPh>
    <phoneticPr fontId="64" type="Hiragana" alignment="center"/>
  </si>
  <si>
    <t>都竹　謙斗</t>
    <rPh sb="0" eb="2">
      <t>つづく</t>
    </rPh>
    <rPh sb="3" eb="5">
      <t>けんと</t>
    </rPh>
    <phoneticPr fontId="64" type="Hiragana" alignment="center"/>
  </si>
  <si>
    <t>三輪　航誠</t>
    <rPh sb="0" eb="2">
      <t>みわ</t>
    </rPh>
    <rPh sb="3" eb="5">
      <t>こうせい</t>
    </rPh>
    <phoneticPr fontId="64" type="Hiragana" alignment="distributed"/>
  </si>
  <si>
    <t>小島　伊織</t>
    <rPh sb="0" eb="2">
      <t>こじま</t>
    </rPh>
    <rPh sb="3" eb="5">
      <t>いおり</t>
    </rPh>
    <phoneticPr fontId="64" type="Hiragana" alignment="center"/>
  </si>
  <si>
    <t>日比野　航弥</t>
    <rPh sb="0" eb="3">
      <t>ひびの</t>
    </rPh>
    <rPh sb="4" eb="5">
      <t>こう</t>
    </rPh>
    <rPh sb="5" eb="6">
      <t>や</t>
    </rPh>
    <phoneticPr fontId="64" type="Hiragana" alignment="center"/>
  </si>
  <si>
    <t>森　幹太</t>
    <rPh sb="0" eb="1">
      <t>もり</t>
    </rPh>
    <rPh sb="2" eb="4">
      <t>かんた</t>
    </rPh>
    <phoneticPr fontId="64" type="Hiragana" alignment="center"/>
  </si>
  <si>
    <t>野口　智暉</t>
    <rPh sb="0" eb="2">
      <t>のぐち</t>
    </rPh>
    <rPh sb="3" eb="5">
      <t>ともき</t>
    </rPh>
    <phoneticPr fontId="64" type="Hiragana" alignment="center"/>
  </si>
  <si>
    <t>リバース</t>
    <phoneticPr fontId="9" type="Hiragana" alignment="center"/>
  </si>
  <si>
    <t>野田　三逢</t>
    <rPh sb="0" eb="2">
      <t>のだ</t>
    </rPh>
    <rPh sb="3" eb="5">
      <t>そあ</t>
    </rPh>
    <phoneticPr fontId="64" type="Hiragana" alignment="center"/>
  </si>
  <si>
    <t>桐間　朴胤</t>
    <rPh sb="0" eb="1">
      <t>きり</t>
    </rPh>
    <rPh sb="1" eb="2">
      <t>ま</t>
    </rPh>
    <rPh sb="3" eb="4">
      <t>ほお</t>
    </rPh>
    <rPh sb="4" eb="5">
      <t>いん</t>
    </rPh>
    <phoneticPr fontId="64" type="Hiragana" alignment="center"/>
  </si>
  <si>
    <t>可児　彪真</t>
    <rPh sb="0" eb="2">
      <t>　かに　</t>
    </rPh>
    <rPh sb="3" eb="4">
      <t>ひょう</t>
    </rPh>
    <rPh sb="4" eb="5">
      <t>ま</t>
    </rPh>
    <phoneticPr fontId="64" type="Hiragana" alignment="noControl"/>
  </si>
  <si>
    <t>川島　大知</t>
    <rPh sb="0" eb="2">
      <t>かわしま</t>
    </rPh>
    <rPh sb="3" eb="5">
      <t>たいち</t>
    </rPh>
    <phoneticPr fontId="64" type="Hiragana" alignment="center"/>
  </si>
  <si>
    <t>小川　流我</t>
    <rPh sb="0" eb="2">
      <t>おがわ</t>
    </rPh>
    <rPh sb="3" eb="4">
      <t>りゅう</t>
    </rPh>
    <rPh sb="4" eb="5">
      <t>　が</t>
    </rPh>
    <phoneticPr fontId="64" type="Hiragana" alignment="center"/>
  </si>
  <si>
    <t>佐藤　英斗</t>
    <rPh sb="0" eb="2">
      <t>さとう</t>
    </rPh>
    <rPh sb="3" eb="5">
      <t>えいと</t>
    </rPh>
    <phoneticPr fontId="64" type="Hiragana" alignment="center"/>
  </si>
  <si>
    <t>浅野　巧也</t>
    <rPh sb="0" eb="2">
      <t>あさの</t>
    </rPh>
    <rPh sb="3" eb="4">
      <t>たく</t>
    </rPh>
    <rPh sb="4" eb="5">
      <t>や</t>
    </rPh>
    <phoneticPr fontId="64" type="Hiragana" alignment="center"/>
  </si>
  <si>
    <t>柴山　琥太郎</t>
    <rPh sb="0" eb="2">
      <t>しばやま</t>
    </rPh>
    <rPh sb="3" eb="6">
      <t>こたろう</t>
    </rPh>
    <phoneticPr fontId="64" type="Hiragana" alignment="center"/>
  </si>
  <si>
    <t>渡邉　一生</t>
    <rPh sb="0" eb="2">
      <t>わたなべ</t>
    </rPh>
    <rPh sb="3" eb="5">
      <t>いっせい</t>
    </rPh>
    <phoneticPr fontId="64" type="Hiragana" alignment="center"/>
  </si>
  <si>
    <t>松山　芽生</t>
    <rPh sb="0" eb="2">
      <t>まつやま</t>
    </rPh>
    <rPh sb="3" eb="4">
      <t>め</t>
    </rPh>
    <rPh sb="4" eb="5">
      <t>い</t>
    </rPh>
    <phoneticPr fontId="64" type="Hiragana" alignment="center"/>
  </si>
  <si>
    <t>秋田　拓海</t>
    <rPh sb="0" eb="2">
      <t>あきた</t>
    </rPh>
    <rPh sb="3" eb="5">
      <t>たくみ</t>
    </rPh>
    <phoneticPr fontId="64" type="Hiragana" alignment="center"/>
  </si>
  <si>
    <t>長田　徠希</t>
    <rPh sb="0" eb="2">
      <t>おさだ</t>
    </rPh>
    <rPh sb="3" eb="4">
      <t>らい</t>
    </rPh>
    <rPh sb="4" eb="5">
      <t>き</t>
    </rPh>
    <phoneticPr fontId="64" type="Hiragana" alignment="center"/>
  </si>
  <si>
    <t>吉村　勇輝</t>
    <rPh sb="0" eb="2">
      <t>よしむら</t>
    </rPh>
    <rPh sb="3" eb="5">
      <t>ゆうき</t>
    </rPh>
    <phoneticPr fontId="64" type="Hiragana" alignment="center"/>
  </si>
  <si>
    <t>大塚　康介</t>
    <rPh sb="0" eb="2">
      <t>おおつか</t>
    </rPh>
    <rPh sb="3" eb="5">
      <t>こうすけ</t>
    </rPh>
    <phoneticPr fontId="64" type="Hiragana" alignment="center"/>
  </si>
  <si>
    <t>高井　璃空</t>
    <rPh sb="0" eb="2">
      <t>たかい</t>
    </rPh>
    <rPh sb="3" eb="5">
      <t>りく</t>
    </rPh>
    <phoneticPr fontId="64" type="Hiragana" alignment="center"/>
  </si>
  <si>
    <t>岡田　望夢</t>
    <rPh sb="0" eb="2">
      <t>おかだ</t>
    </rPh>
    <rPh sb="3" eb="4">
      <t>のぞ</t>
    </rPh>
    <rPh sb="4" eb="5">
      <t>む</t>
    </rPh>
    <phoneticPr fontId="64" type="Hiragana"/>
  </si>
  <si>
    <t>澤田　光琉</t>
    <rPh sb="0" eb="2">
      <t>さわだ</t>
    </rPh>
    <rPh sb="3" eb="5">
      <t>ひかる</t>
    </rPh>
    <phoneticPr fontId="64" type="Hiragana" alignment="center"/>
  </si>
  <si>
    <t>富田　大起</t>
    <rPh sb="0" eb="2">
      <t>とみた</t>
    </rPh>
    <rPh sb="3" eb="4">
      <t>だい</t>
    </rPh>
    <rPh sb="4" eb="5">
      <t>き</t>
    </rPh>
    <phoneticPr fontId="64" type="Hiragana" alignment="center"/>
  </si>
  <si>
    <t>木原　虎之助</t>
    <rPh sb="0" eb="2">
      <t>きはら</t>
    </rPh>
    <rPh sb="3" eb="6">
      <t>とらのすけ</t>
    </rPh>
    <phoneticPr fontId="64" type="Hiragana" alignment="center"/>
  </si>
  <si>
    <t>磯輪　直弥</t>
    <rPh sb="0" eb="1">
      <t>いそ</t>
    </rPh>
    <rPh sb="1" eb="2">
      <t>わ</t>
    </rPh>
    <rPh sb="3" eb="5">
      <t>なおや</t>
    </rPh>
    <phoneticPr fontId="64" type="Hiragana" alignment="center"/>
  </si>
  <si>
    <t>後藤　海</t>
    <rPh sb="0" eb="2">
      <t>ごとう</t>
    </rPh>
    <rPh sb="3" eb="4">
      <t>かい</t>
    </rPh>
    <phoneticPr fontId="64" type="Hiragana" alignment="center"/>
  </si>
  <si>
    <t>北嶋　克地</t>
    <rPh sb="0" eb="2">
      <t>きたじま</t>
    </rPh>
    <rPh sb="3" eb="4">
      <t>かつ</t>
    </rPh>
    <rPh sb="4" eb="5">
      <t>じ</t>
    </rPh>
    <phoneticPr fontId="64" type="Hiragana" alignment="center"/>
  </si>
  <si>
    <t>水野　絢心</t>
    <rPh sb="0" eb="2">
      <t>みずの</t>
    </rPh>
    <rPh sb="3" eb="5">
      <t>けんしん</t>
    </rPh>
    <phoneticPr fontId="64" type="Hiragana" alignment="distributed"/>
  </si>
  <si>
    <t>梶井　蓮</t>
    <rPh sb="0" eb="2">
      <t>かじい</t>
    </rPh>
    <rPh sb="3" eb="4">
      <t>れん</t>
    </rPh>
    <phoneticPr fontId="64" type="Hiragana" alignment="center"/>
  </si>
  <si>
    <t>46</t>
    <phoneticPr fontId="46"/>
  </si>
  <si>
    <t>松井　雅虎</t>
    <rPh sb="0" eb="2">
      <t>まつい</t>
    </rPh>
    <rPh sb="3" eb="4">
      <t>まさ</t>
    </rPh>
    <rPh sb="4" eb="5">
      <t>とら</t>
    </rPh>
    <phoneticPr fontId="64" type="Hiragana" alignment="center"/>
  </si>
  <si>
    <t>各務　太智</t>
    <rPh sb="0" eb="2">
      <t>かがみ</t>
    </rPh>
    <rPh sb="3" eb="5">
      <t>だいち</t>
    </rPh>
    <phoneticPr fontId="64" type="Hiragana" alignment="center"/>
  </si>
  <si>
    <t>石原　颯馬</t>
    <rPh sb="0" eb="2">
      <t>いしはら</t>
    </rPh>
    <rPh sb="3" eb="5">
      <t>そうま</t>
    </rPh>
    <phoneticPr fontId="64" type="Hiragana" alignment="center"/>
  </si>
  <si>
    <t>5位決定リーグ</t>
    <rPh sb="1" eb="2">
      <t>い</t>
    </rPh>
    <rPh sb="2" eb="4">
      <t>けってい</t>
    </rPh>
    <phoneticPr fontId="46" type="Hiragana"/>
  </si>
  <si>
    <t>結果</t>
    <rPh sb="0" eb="2">
      <t>けっか</t>
    </rPh>
    <phoneticPr fontId="46" type="Hiragana"/>
  </si>
  <si>
    <t>5-1</t>
    <phoneticPr fontId="46" type="Hiragana"/>
  </si>
  <si>
    <t>試合番号「39」の敗者</t>
    <rPh sb="0" eb="2">
      <t>しあい</t>
    </rPh>
    <rPh sb="2" eb="4">
      <t>ばんごう</t>
    </rPh>
    <rPh sb="9" eb="11">
      <t>はいしゃ</t>
    </rPh>
    <phoneticPr fontId="46" type="Hiragana"/>
  </si>
  <si>
    <t>5-2</t>
    <phoneticPr fontId="46" type="Hiragana"/>
  </si>
  <si>
    <t>試合番号「40」の敗者</t>
    <rPh sb="0" eb="2">
      <t>しあい</t>
    </rPh>
    <rPh sb="2" eb="4">
      <t>ばんごう</t>
    </rPh>
    <rPh sb="9" eb="11">
      <t>はいしゃ</t>
    </rPh>
    <phoneticPr fontId="46" type="Hiragana"/>
  </si>
  <si>
    <t>5-3</t>
    <phoneticPr fontId="46" type="Hiragana"/>
  </si>
  <si>
    <t>試合番号「41」の敗者</t>
    <rPh sb="0" eb="2">
      <t>しあい</t>
    </rPh>
    <rPh sb="2" eb="4">
      <t>ばんごう</t>
    </rPh>
    <rPh sb="9" eb="11">
      <t>はいしゃ</t>
    </rPh>
    <phoneticPr fontId="46" type="Hiragana"/>
  </si>
  <si>
    <t>5-4</t>
    <phoneticPr fontId="46" type="Hiragana"/>
  </si>
  <si>
    <t>試合番号「42」の敗者</t>
    <rPh sb="0" eb="2">
      <t>しあい</t>
    </rPh>
    <rPh sb="2" eb="4">
      <t>ばんごう</t>
    </rPh>
    <rPh sb="9" eb="11">
      <t>はいしゃ</t>
    </rPh>
    <phoneticPr fontId="46" type="Hiragana"/>
  </si>
  <si>
    <t>後藤　悠真</t>
    <rPh sb="0" eb="2">
      <t>ごとう</t>
    </rPh>
    <rPh sb="3" eb="4">
      <t>ひさね</t>
    </rPh>
    <phoneticPr fontId="64" type="Hiragana" alignment="center"/>
  </si>
  <si>
    <t>びとう会</t>
    <rPh sb="3" eb="4">
      <t>かい</t>
    </rPh>
    <phoneticPr fontId="64" type="Hiragana" alignment="center"/>
  </si>
  <si>
    <t>齋藤　汰月</t>
    <rPh sb="0" eb="2">
      <t>さいとう</t>
    </rPh>
    <rPh sb="3" eb="4">
      <t>た</t>
    </rPh>
    <rPh sb="4" eb="5">
      <t>つき</t>
    </rPh>
    <phoneticPr fontId="64" type="Hiragana" alignment="center"/>
  </si>
  <si>
    <t>岩田　夏門</t>
    <rPh sb="0" eb="2">
      <t>いわた</t>
    </rPh>
    <rPh sb="3" eb="4">
      <t>か</t>
    </rPh>
    <rPh sb="4" eb="5">
      <t>もん</t>
    </rPh>
    <phoneticPr fontId="64" type="Hiragana" alignment="center"/>
  </si>
  <si>
    <t>矢口　真夢</t>
    <rPh sb="0" eb="2">
      <t>やぐち</t>
    </rPh>
    <rPh sb="3" eb="5">
      <t>まなむ</t>
    </rPh>
    <phoneticPr fontId="64" type="Hiragana" alignment="center"/>
  </si>
  <si>
    <t>江崎　光惺</t>
    <rPh sb="0" eb="2">
      <t>えさき</t>
    </rPh>
    <rPh sb="3" eb="4">
      <t>こう</t>
    </rPh>
    <rPh sb="4" eb="5">
      <t>せい</t>
    </rPh>
    <phoneticPr fontId="64" type="Hiragana" alignment="center"/>
  </si>
  <si>
    <t>深貝　佳広</t>
    <rPh sb="0" eb="1">
      <t>ふか</t>
    </rPh>
    <rPh sb="1" eb="2">
      <t>がい</t>
    </rPh>
    <rPh sb="3" eb="4">
      <t>よし</t>
    </rPh>
    <rPh sb="4" eb="5">
      <t>ひろ</t>
    </rPh>
    <phoneticPr fontId="64" type="Hiragana" alignment="center"/>
  </si>
  <si>
    <t>髙田　凛空</t>
    <rPh sb="0" eb="2">
      <t>たかだ</t>
    </rPh>
    <rPh sb="3" eb="5">
      <t>りく</t>
    </rPh>
    <phoneticPr fontId="64" type="Hiragana" alignment="center"/>
  </si>
  <si>
    <t>池田</t>
    <rPh sb="0" eb="2">
      <t>いけだ</t>
    </rPh>
    <phoneticPr fontId="64" type="Hiragana" alignment="noControl"/>
  </si>
  <si>
    <t>河合　佑紀</t>
    <rPh sb="0" eb="2">
      <t>かわい</t>
    </rPh>
    <rPh sb="3" eb="4">
      <t>ゆう</t>
    </rPh>
    <rPh sb="4" eb="5">
      <t>き</t>
    </rPh>
    <phoneticPr fontId="64" type="Hiragana" alignment="center"/>
  </si>
  <si>
    <t>長村　妙斗</t>
    <rPh sb="0" eb="2">
      <t>おさむら</t>
    </rPh>
    <rPh sb="3" eb="4">
      <t>たえ</t>
    </rPh>
    <rPh sb="4" eb="5">
      <t>と</t>
    </rPh>
    <phoneticPr fontId="64" type="Hiragana" alignment="center"/>
  </si>
  <si>
    <t>松井　楓芽</t>
    <rPh sb="0" eb="2">
      <t>まつい</t>
    </rPh>
    <rPh sb="3" eb="4">
      <t>ふう</t>
    </rPh>
    <rPh sb="4" eb="5">
      <t>が</t>
    </rPh>
    <phoneticPr fontId="64" type="Hiragana" alignment="center"/>
  </si>
  <si>
    <t>下屋　快士</t>
    <rPh sb="0" eb="2">
      <t>しもや</t>
    </rPh>
    <rPh sb="3" eb="4">
      <t>かい</t>
    </rPh>
    <rPh sb="4" eb="5">
      <t>し</t>
    </rPh>
    <phoneticPr fontId="64" type="Hiragana" alignment="center"/>
  </si>
  <si>
    <t>亀井 琉生</t>
    <rPh sb="0" eb="2">
      <t>かめい</t>
    </rPh>
    <rPh sb="3" eb="5">
      <t>るい</t>
    </rPh>
    <phoneticPr fontId="64" type="Hiragana" alignment="center"/>
  </si>
  <si>
    <t>IMPACT</t>
    <phoneticPr fontId="64" type="Hiragana" alignment="center"/>
  </si>
  <si>
    <t>野田　春喜</t>
    <rPh sb="0" eb="2">
      <t>のだ</t>
    </rPh>
    <rPh sb="3" eb="5">
      <t>はるき</t>
    </rPh>
    <phoneticPr fontId="64" type="Hiragana" alignment="center"/>
  </si>
  <si>
    <t>梶井　元喜</t>
    <rPh sb="0" eb="2">
      <t>かじい</t>
    </rPh>
    <rPh sb="3" eb="4">
      <t>げん</t>
    </rPh>
    <rPh sb="4" eb="5">
      <t>き</t>
    </rPh>
    <phoneticPr fontId="64" type="Hiragana" alignment="center"/>
  </si>
  <si>
    <t>中村　倫大</t>
    <rPh sb="0" eb="2">
      <t>なかむら</t>
    </rPh>
    <rPh sb="3" eb="5">
      <t>みちた</t>
    </rPh>
    <phoneticPr fontId="64" type="Hiragana" alignment="center"/>
  </si>
  <si>
    <t>石井　拓実</t>
    <rPh sb="0" eb="2">
      <t>いしい</t>
    </rPh>
    <rPh sb="3" eb="5">
      <t>たくみ</t>
    </rPh>
    <phoneticPr fontId="64" type="Hiragana" alignment="center"/>
  </si>
  <si>
    <t>若原　優翔</t>
    <rPh sb="0" eb="2">
      <t>わかはら</t>
    </rPh>
    <rPh sb="3" eb="5">
      <t>ゆうと</t>
    </rPh>
    <phoneticPr fontId="64" type="Hiragana" alignment="center"/>
  </si>
  <si>
    <t>立木　聡太</t>
    <rPh sb="0" eb="2">
      <t>ついき</t>
    </rPh>
    <rPh sb="3" eb="4">
      <t>そう</t>
    </rPh>
    <rPh sb="4" eb="5">
      <t>た</t>
    </rPh>
    <phoneticPr fontId="64" type="Hiragana" alignment="center"/>
  </si>
  <si>
    <t>木寺　良介</t>
    <rPh sb="0" eb="2">
      <t>きでら</t>
    </rPh>
    <rPh sb="3" eb="5">
      <t>りょうすけ</t>
    </rPh>
    <phoneticPr fontId="64" type="Hiragana" alignment="center"/>
  </si>
  <si>
    <t>飯田　伍輝</t>
    <rPh sb="0" eb="2">
      <t>いいだ</t>
    </rPh>
    <rPh sb="3" eb="4">
      <t>いつ</t>
    </rPh>
    <rPh sb="4" eb="5">
      <t>き</t>
    </rPh>
    <phoneticPr fontId="64" type="Hiragana" alignment="center"/>
  </si>
  <si>
    <t>田中　和樹</t>
    <rPh sb="0" eb="2">
      <t>たなか</t>
    </rPh>
    <rPh sb="3" eb="5">
      <t>かずき</t>
    </rPh>
    <phoneticPr fontId="64" type="Hiragana" alignment="center"/>
  </si>
  <si>
    <t>小倉　周悟</t>
    <rPh sb="0" eb="2">
      <t>こくら</t>
    </rPh>
    <rPh sb="3" eb="4">
      <t>しゅうご</t>
    </rPh>
    <phoneticPr fontId="64" type="Hiragana" alignment="center"/>
  </si>
  <si>
    <t>宇田　荘壱</t>
    <rPh sb="0" eb="2">
      <t>うだ</t>
    </rPh>
    <rPh sb="3" eb="4">
      <t>そう</t>
    </rPh>
    <rPh sb="4" eb="5">
      <t>いち</t>
    </rPh>
    <phoneticPr fontId="64" type="Hiragana" alignment="center"/>
  </si>
  <si>
    <t>西松　史貴</t>
    <rPh sb="0" eb="2">
      <t>にしまつ</t>
    </rPh>
    <rPh sb="3" eb="5">
      <t>ふみたか</t>
    </rPh>
    <phoneticPr fontId="64" type="Hiragana" alignment="center"/>
  </si>
  <si>
    <t>27</t>
    <phoneticPr fontId="46"/>
  </si>
  <si>
    <t>後藤　絆那</t>
    <rPh sb="0" eb="2">
      <t>ごとう</t>
    </rPh>
    <rPh sb="3" eb="4">
      <t>きず</t>
    </rPh>
    <rPh sb="4" eb="5">
      <t>な</t>
    </rPh>
    <phoneticPr fontId="64" type="Hiragana" alignment="center"/>
  </si>
  <si>
    <t>鷲見　泰</t>
    <rPh sb="0" eb="2">
      <t>すみ</t>
    </rPh>
    <rPh sb="3" eb="4">
      <t>あきら</t>
    </rPh>
    <phoneticPr fontId="64" type="Hiragana" alignment="center"/>
  </si>
  <si>
    <t>遠藤　大智</t>
    <rPh sb="0" eb="2">
      <t>えんどう</t>
    </rPh>
    <rPh sb="3" eb="5">
      <t>だいち</t>
    </rPh>
    <phoneticPr fontId="64" type="Hiragana" alignment="center"/>
  </si>
  <si>
    <t>試合番号「20」の敗者</t>
    <rPh sb="0" eb="2">
      <t>しあい</t>
    </rPh>
    <rPh sb="2" eb="4">
      <t>ばんごう</t>
    </rPh>
    <rPh sb="9" eb="11">
      <t>はいしゃ</t>
    </rPh>
    <phoneticPr fontId="46" type="Hiragana"/>
  </si>
  <si>
    <t>試合番号「21」の敗者</t>
    <rPh sb="0" eb="2">
      <t>しあい</t>
    </rPh>
    <rPh sb="2" eb="4">
      <t>ばんごう</t>
    </rPh>
    <rPh sb="9" eb="11">
      <t>はいしゃ</t>
    </rPh>
    <phoneticPr fontId="46" type="Hiragana"/>
  </si>
  <si>
    <t>試合番号「22」の敗者</t>
    <rPh sb="0" eb="2">
      <t>しあい</t>
    </rPh>
    <rPh sb="2" eb="4">
      <t>ばんごう</t>
    </rPh>
    <rPh sb="9" eb="11">
      <t>はいしゃ</t>
    </rPh>
    <phoneticPr fontId="46" type="Hiragana"/>
  </si>
  <si>
    <t>試合番号「23」の敗者</t>
    <rPh sb="0" eb="2">
      <t>しあい</t>
    </rPh>
    <rPh sb="2" eb="4">
      <t>ばんごう</t>
    </rPh>
    <rPh sb="9" eb="11">
      <t>はいしゃ</t>
    </rPh>
    <phoneticPr fontId="46" type="Hiragana"/>
  </si>
  <si>
    <t>松井　透和</t>
    <rPh sb="0" eb="2">
      <t>まつい</t>
    </rPh>
    <rPh sb="3" eb="4">
      <t>とう</t>
    </rPh>
    <rPh sb="4" eb="5">
      <t>わ</t>
    </rPh>
    <phoneticPr fontId="64" type="Hiragana" alignment="center"/>
  </si>
  <si>
    <t>樋口　斗真</t>
    <rPh sb="0" eb="2">
      <t>ひぐち</t>
    </rPh>
    <rPh sb="3" eb="5">
      <t>とうま</t>
    </rPh>
    <phoneticPr fontId="64" type="Hiragana" alignment="center"/>
  </si>
  <si>
    <t>畑　芳哉</t>
    <rPh sb="0" eb="1">
      <t>はた</t>
    </rPh>
    <rPh sb="2" eb="3">
      <t>よし</t>
    </rPh>
    <rPh sb="3" eb="4">
      <t>や</t>
    </rPh>
    <phoneticPr fontId="64" type="Hiragana" alignment="center"/>
  </si>
  <si>
    <t>坂井　啓補</t>
    <rPh sb="0" eb="2">
      <t>さかい</t>
    </rPh>
    <rPh sb="3" eb="5">
      <t>けいすけ</t>
    </rPh>
    <phoneticPr fontId="64" type="Hiragana" alignment="center"/>
  </si>
  <si>
    <t>小池　悠介</t>
    <rPh sb="0" eb="2">
      <t>こいけ</t>
    </rPh>
    <rPh sb="3" eb="5">
      <t>ゆうすけ</t>
    </rPh>
    <phoneticPr fontId="64" type="Hiragana" alignment="center"/>
  </si>
  <si>
    <t>可児</t>
    <phoneticPr fontId="64" type="Hiragana" alignment="center"/>
  </si>
  <si>
    <t>篠田　悠斗</t>
    <rPh sb="0" eb="2">
      <t>しのだ</t>
    </rPh>
    <rPh sb="3" eb="5">
      <t>はると</t>
    </rPh>
    <phoneticPr fontId="64" type="Hiragana" alignment="center"/>
  </si>
  <si>
    <t>服部　憲明</t>
    <rPh sb="0" eb="2">
      <t>はっとり</t>
    </rPh>
    <rPh sb="3" eb="5">
      <t>のりあき</t>
    </rPh>
    <phoneticPr fontId="9" type="Hiragana" alignment="center"/>
  </si>
  <si>
    <t>古田　佑斗</t>
    <rPh sb="0" eb="2">
      <t>ふるた</t>
    </rPh>
    <rPh sb="3" eb="4">
      <t>ゆう</t>
    </rPh>
    <rPh sb="4" eb="5">
      <t>と</t>
    </rPh>
    <phoneticPr fontId="64" type="Hiragana" alignment="center"/>
  </si>
  <si>
    <t>末永　勝治</t>
    <rPh sb="0" eb="2">
      <t>すえなが</t>
    </rPh>
    <rPh sb="3" eb="5">
      <t>しょうじ</t>
    </rPh>
    <phoneticPr fontId="64" type="Hiragana" alignment="center"/>
  </si>
  <si>
    <t>福谷　洸樹</t>
    <rPh sb="0" eb="2">
      <t>ふくたに</t>
    </rPh>
    <rPh sb="3" eb="5">
      <t>ひろき</t>
    </rPh>
    <phoneticPr fontId="64" type="Hiragana" alignment="center"/>
  </si>
  <si>
    <t>田口　創詞</t>
    <rPh sb="0" eb="2">
      <t>たぐち</t>
    </rPh>
    <rPh sb="3" eb="4">
      <t>そう</t>
    </rPh>
    <rPh sb="4" eb="5">
      <t>し</t>
    </rPh>
    <phoneticPr fontId="64" type="Hiragana" alignment="center"/>
  </si>
  <si>
    <t>梶井　優</t>
    <rPh sb="0" eb="2">
      <t>かじい</t>
    </rPh>
    <rPh sb="3" eb="4">
      <t>ゆう</t>
    </rPh>
    <phoneticPr fontId="64" type="Hiragana" alignment="center"/>
  </si>
  <si>
    <t>加藤　凜昇</t>
    <rPh sb="0" eb="2">
      <t>かとう</t>
    </rPh>
    <rPh sb="3" eb="4">
      <t>りん</t>
    </rPh>
    <rPh sb="4" eb="5">
      <t>しょう</t>
    </rPh>
    <phoneticPr fontId="64" type="Hiragana" alignment="center"/>
  </si>
  <si>
    <t>青山　蒼介</t>
    <rPh sb="0" eb="2">
      <t>あおやま</t>
    </rPh>
    <rPh sb="3" eb="5">
      <t>そうすけ</t>
    </rPh>
    <phoneticPr fontId="64" type="Hiragana" alignment="center"/>
  </si>
  <si>
    <t>坂井　陽紀</t>
    <rPh sb="0" eb="2">
      <t>さかい</t>
    </rPh>
    <rPh sb="3" eb="5">
      <t>はるき</t>
    </rPh>
    <phoneticPr fontId="64" type="Hiragana" alignment="center"/>
  </si>
  <si>
    <t>高井　絆瑠</t>
    <rPh sb="0" eb="2">
      <t>たかい</t>
    </rPh>
    <rPh sb="3" eb="5">
      <t>はる</t>
    </rPh>
    <phoneticPr fontId="64" type="Hiragana" alignment="center"/>
  </si>
  <si>
    <t>伊藤　志</t>
    <rPh sb="0" eb="2">
      <t>いとう</t>
    </rPh>
    <rPh sb="3" eb="4">
      <t>ゆき</t>
    </rPh>
    <phoneticPr fontId="64" type="Hiragana" alignment="center"/>
  </si>
  <si>
    <t>小林　瑠哉</t>
    <rPh sb="0" eb="2">
      <t>こばやし</t>
    </rPh>
    <rPh sb="3" eb="4">
      <t>りゅう</t>
    </rPh>
    <rPh sb="4" eb="5">
      <t>　や</t>
    </rPh>
    <phoneticPr fontId="64" type="Hiragana" alignment="center"/>
  </si>
  <si>
    <t>牧　叡志</t>
    <rPh sb="0" eb="1">
      <t>まき</t>
    </rPh>
    <rPh sb="2" eb="3">
      <t>えい</t>
    </rPh>
    <rPh sb="3" eb="4">
      <t>しん</t>
    </rPh>
    <phoneticPr fontId="64" type="Hiragana" alignment="center"/>
  </si>
  <si>
    <t>片桐　悠斗</t>
    <rPh sb="0" eb="2">
      <t>かたぎり</t>
    </rPh>
    <rPh sb="3" eb="5">
      <t>ゆうと</t>
    </rPh>
    <phoneticPr fontId="64" type="Hiragana" alignment="center"/>
  </si>
  <si>
    <t>刘　星沢</t>
    <rPh sb="0" eb="1">
      <t>りゅう</t>
    </rPh>
    <rPh sb="2" eb="3">
      <t>ほし</t>
    </rPh>
    <rPh sb="3" eb="4">
      <t>ぜ</t>
    </rPh>
    <phoneticPr fontId="64" type="Hiragana" alignment="center"/>
  </si>
  <si>
    <t>牧野　友陽</t>
    <rPh sb="0" eb="2">
      <t>まきの</t>
    </rPh>
    <rPh sb="3" eb="4">
      <t>ゆう</t>
    </rPh>
    <rPh sb="4" eb="5">
      <t>ひ</t>
    </rPh>
    <phoneticPr fontId="64" type="Hiragana" alignment="center"/>
  </si>
  <si>
    <t>井上　陽人</t>
    <rPh sb="0" eb="2">
      <t>いのうえ</t>
    </rPh>
    <rPh sb="3" eb="5">
      <t>はると</t>
    </rPh>
    <phoneticPr fontId="64" type="Hiragana" alignment="center"/>
  </si>
  <si>
    <t>遠藤　佑真</t>
    <rPh sb="0" eb="2">
      <t>えんどう</t>
    </rPh>
    <rPh sb="3" eb="4">
      <t>ゆう</t>
    </rPh>
    <rPh sb="4" eb="5">
      <t>ま</t>
    </rPh>
    <phoneticPr fontId="64" type="Hiragana" alignment="center"/>
  </si>
  <si>
    <t>福田　絢都</t>
    <rPh sb="0" eb="2">
      <t>ふくた</t>
    </rPh>
    <rPh sb="3" eb="4">
      <t>あや</t>
    </rPh>
    <rPh sb="4" eb="5">
      <t>と</t>
    </rPh>
    <phoneticPr fontId="64" type="Hiragana" alignment="center"/>
  </si>
  <si>
    <t>内田　煌希</t>
    <rPh sb="0" eb="2">
      <t>うちだ</t>
    </rPh>
    <rPh sb="3" eb="4">
      <t>こう</t>
    </rPh>
    <rPh sb="4" eb="5">
      <t>き</t>
    </rPh>
    <phoneticPr fontId="64" type="Hiragana" alignment="center"/>
  </si>
  <si>
    <t>川尻　悠太</t>
    <rPh sb="0" eb="2">
      <t>かわしり</t>
    </rPh>
    <rPh sb="3" eb="5">
      <t>ゆうた</t>
    </rPh>
    <phoneticPr fontId="64" type="Hiragana" alignment="center"/>
  </si>
  <si>
    <t>甲林　哩直　</t>
    <rPh sb="0" eb="1">
      <t>こう</t>
    </rPh>
    <rPh sb="1" eb="2">
      <t>ばやし</t>
    </rPh>
    <rPh sb="3" eb="4">
      <t>り</t>
    </rPh>
    <rPh sb="4" eb="5">
      <t>お</t>
    </rPh>
    <phoneticPr fontId="64" type="Hiragana" alignment="center"/>
  </si>
  <si>
    <t>杉本　翔</t>
    <rPh sb="0" eb="2">
      <t>すぎもと</t>
    </rPh>
    <rPh sb="3" eb="4">
      <t>しょう</t>
    </rPh>
    <phoneticPr fontId="64" type="Hiragana" alignment="distributed"/>
  </si>
  <si>
    <t>渡邉　京弥</t>
    <rPh sb="0" eb="2">
      <t>わたなべ</t>
    </rPh>
    <rPh sb="3" eb="4">
      <t>きょうや</t>
    </rPh>
    <phoneticPr fontId="64" type="Hiragana" alignment="center"/>
  </si>
  <si>
    <t>秋田　宙哉</t>
    <rPh sb="0" eb="2">
      <t>あきた</t>
    </rPh>
    <rPh sb="3" eb="4">
      <t>ひろや</t>
    </rPh>
    <phoneticPr fontId="64" type="Hiragana" alignment="center"/>
  </si>
  <si>
    <t>野涯　亮佑</t>
    <rPh sb="0" eb="1">
      <t>の</t>
    </rPh>
    <rPh sb="1" eb="2">
      <t>ぎわ</t>
    </rPh>
    <rPh sb="3" eb="4">
      <t>りょうすけ</t>
    </rPh>
    <phoneticPr fontId="64" type="Hiragana" alignment="center"/>
  </si>
  <si>
    <t>宇田　章央</t>
    <rPh sb="0" eb="2">
      <t>うだ</t>
    </rPh>
    <rPh sb="3" eb="4">
      <t>あき</t>
    </rPh>
    <rPh sb="4" eb="5">
      <t>お</t>
    </rPh>
    <phoneticPr fontId="64" type="Hiragana" alignment="center"/>
  </si>
  <si>
    <t>浅井　良真</t>
    <rPh sb="0" eb="2">
      <t>あさい</t>
    </rPh>
    <rPh sb="3" eb="4">
      <t>りょう</t>
    </rPh>
    <rPh sb="4" eb="5">
      <t>ま</t>
    </rPh>
    <phoneticPr fontId="64" type="Hiragana" alignment="center"/>
  </si>
  <si>
    <t>松本　未来登</t>
    <rPh sb="0" eb="2">
      <t>まつもと</t>
    </rPh>
    <rPh sb="3" eb="6">
      <t>らいと</t>
    </rPh>
    <phoneticPr fontId="64" type="Hiragana" alignment="center"/>
  </si>
  <si>
    <t>鈴木　颯真</t>
    <rPh sb="0" eb="2">
      <t>すずき</t>
    </rPh>
    <rPh sb="3" eb="5">
      <t>そうま</t>
    </rPh>
    <phoneticPr fontId="64" type="Hiragana" alignment="center"/>
  </si>
  <si>
    <t>松岡　真叶</t>
    <rPh sb="0" eb="2">
      <t>まつおか</t>
    </rPh>
    <rPh sb="3" eb="4">
      <t>ま</t>
    </rPh>
    <rPh sb="4" eb="5">
      <t>なと</t>
    </rPh>
    <phoneticPr fontId="64" type="Hiragana" alignment="center"/>
  </si>
  <si>
    <t>石川　蒼真</t>
    <rPh sb="0" eb="2">
      <t>いしかわ</t>
    </rPh>
    <rPh sb="3" eb="5">
      <t>そうま</t>
    </rPh>
    <phoneticPr fontId="64" type="Hiragana" alignment="center"/>
  </si>
  <si>
    <t>野田　一喜</t>
    <rPh sb="0" eb="2">
      <t>のだ</t>
    </rPh>
    <rPh sb="3" eb="5">
      <t>かずき</t>
    </rPh>
    <phoneticPr fontId="64" type="Hiragana" alignment="center"/>
  </si>
  <si>
    <t>亀井　琉央</t>
    <rPh sb="0" eb="2">
      <t>かめい</t>
    </rPh>
    <rPh sb="3" eb="5">
      <t>れお</t>
    </rPh>
    <phoneticPr fontId="64" type="Hiragana" alignment="center"/>
  </si>
  <si>
    <t>山田　魁浬</t>
    <rPh sb="0" eb="2">
      <t>やまだ</t>
    </rPh>
    <rPh sb="3" eb="4">
      <t>かい</t>
    </rPh>
    <rPh sb="4" eb="5">
      <t>り</t>
    </rPh>
    <phoneticPr fontId="64" type="Hiragana" alignment="center"/>
  </si>
  <si>
    <t>若山　幸大</t>
    <rPh sb="0" eb="2">
      <t>わかやま</t>
    </rPh>
    <rPh sb="3" eb="5">
      <t>こうた</t>
    </rPh>
    <phoneticPr fontId="64" type="Hiragana" alignment="center"/>
  </si>
  <si>
    <t>畑　芳兎</t>
    <rPh sb="0" eb="1">
      <t>はた</t>
    </rPh>
    <rPh sb="2" eb="3">
      <t>よし</t>
    </rPh>
    <rPh sb="3" eb="4">
      <t>と</t>
    </rPh>
    <phoneticPr fontId="64" type="Hiragana" alignment="center"/>
  </si>
  <si>
    <t>田中　勇斗</t>
    <rPh sb="0" eb="2">
      <t>たなか</t>
    </rPh>
    <rPh sb="3" eb="4">
      <t>いさ</t>
    </rPh>
    <rPh sb="4" eb="5">
      <t>と</t>
    </rPh>
    <phoneticPr fontId="64" type="Hiragana" alignment="center"/>
  </si>
  <si>
    <t>堀田　陸斗</t>
    <rPh sb="0" eb="2">
      <t>ほった</t>
    </rPh>
    <rPh sb="3" eb="5">
      <t>りくと</t>
    </rPh>
    <phoneticPr fontId="64" type="Hiragana" alignment="center"/>
  </si>
  <si>
    <t>箕浦　春希</t>
    <rPh sb="0" eb="2">
      <t>みのうら</t>
    </rPh>
    <rPh sb="3" eb="4">
      <t>はる</t>
    </rPh>
    <rPh sb="4" eb="5">
      <t>き</t>
    </rPh>
    <phoneticPr fontId="64" type="Hiragana" alignment="center"/>
  </si>
  <si>
    <t>髙木　徠斗</t>
    <rPh sb="0" eb="2">
      <t>たかぎ</t>
    </rPh>
    <rPh sb="3" eb="4">
      <t>らい</t>
    </rPh>
    <rPh sb="4" eb="5">
      <t>と</t>
    </rPh>
    <phoneticPr fontId="64" type="Hiragana" alignment="center"/>
  </si>
  <si>
    <t>義盛　掌</t>
    <rPh sb="0" eb="2">
      <t>よしもり</t>
    </rPh>
    <rPh sb="3" eb="4">
      <t>しょう</t>
    </rPh>
    <phoneticPr fontId="64" type="Hiragana" alignment="center"/>
  </si>
  <si>
    <t>23</t>
    <phoneticPr fontId="46"/>
  </si>
  <si>
    <t>川島　秀斗</t>
    <rPh sb="0" eb="2">
      <t>かわしま</t>
    </rPh>
    <rPh sb="3" eb="5">
      <t>しゅうと</t>
    </rPh>
    <phoneticPr fontId="64" type="Hiragana" alignment="center"/>
  </si>
  <si>
    <t>野田　千瑛</t>
    <rPh sb="0" eb="2">
      <t>のだ</t>
    </rPh>
    <rPh sb="3" eb="5">
      <t>ちあき</t>
    </rPh>
    <phoneticPr fontId="64" type="Hiragana" alignment="center"/>
  </si>
  <si>
    <t>遠藤　彰真</t>
    <rPh sb="0" eb="2">
      <t>えんどう</t>
    </rPh>
    <rPh sb="3" eb="4">
      <t>しょう</t>
    </rPh>
    <rPh sb="4" eb="5">
      <t>ま</t>
    </rPh>
    <phoneticPr fontId="64" type="Hiragana" alignment="noControl"/>
  </si>
  <si>
    <t>草野　佑梧</t>
    <rPh sb="0" eb="2">
      <t>くさの</t>
    </rPh>
    <rPh sb="3" eb="4">
      <t>ゆう</t>
    </rPh>
    <rPh sb="4" eb="5">
      <t>ご</t>
    </rPh>
    <phoneticPr fontId="64" type="Hiragana" alignment="center"/>
  </si>
  <si>
    <t>山本　瑛大</t>
    <rPh sb="0" eb="2">
      <t>やまもと</t>
    </rPh>
    <rPh sb="3" eb="4">
      <t>えい</t>
    </rPh>
    <rPh sb="4" eb="5">
      <t>た</t>
    </rPh>
    <phoneticPr fontId="64" type="Hiragana" alignment="center"/>
  </si>
  <si>
    <t>安田　柚希</t>
    <rPh sb="0" eb="2">
      <t>やすだ</t>
    </rPh>
    <rPh sb="3" eb="5">
      <t>ゆずき</t>
    </rPh>
    <phoneticPr fontId="64" type="Hiragana" alignment="center"/>
  </si>
  <si>
    <t>山田　晴登</t>
    <rPh sb="0" eb="2">
      <t>やまだ</t>
    </rPh>
    <rPh sb="3" eb="5">
      <t>はると</t>
    </rPh>
    <phoneticPr fontId="64" type="Hiragana" alignment="center"/>
  </si>
  <si>
    <t>髙橋　瞳維</t>
    <rPh sb="0" eb="1">
      <t>たか</t>
    </rPh>
    <rPh sb="1" eb="2">
      <t>はし</t>
    </rPh>
    <rPh sb="3" eb="4">
      <t>とう</t>
    </rPh>
    <rPh sb="4" eb="5">
      <t>い</t>
    </rPh>
    <phoneticPr fontId="64" type="Hiragana" alignment="center"/>
  </si>
  <si>
    <t>渡辺　龍侑</t>
    <rPh sb="0" eb="2">
      <t>わたなべ</t>
    </rPh>
    <rPh sb="3" eb="4">
      <t>りゅうき</t>
    </rPh>
    <phoneticPr fontId="64" type="Hiragana" alignment="center"/>
  </si>
  <si>
    <t>8</t>
    <phoneticPr fontId="46"/>
  </si>
  <si>
    <t>高木　杏奈</t>
    <rPh sb="0" eb="2">
      <t>たかぎ</t>
    </rPh>
    <rPh sb="3" eb="4">
      <t>あん</t>
    </rPh>
    <rPh sb="4" eb="5">
      <t>な</t>
    </rPh>
    <phoneticPr fontId="64" type="Hiragana" alignment="center"/>
  </si>
  <si>
    <t>松原　くるみ</t>
    <rPh sb="0" eb="2">
      <t>まつばら</t>
    </rPh>
    <phoneticPr fontId="64" type="Hiragana"/>
  </si>
  <si>
    <t>大垣安井</t>
    <rPh sb="0" eb="2">
      <t>オオガキ</t>
    </rPh>
    <rPh sb="2" eb="4">
      <t>ヤスイ</t>
    </rPh>
    <phoneticPr fontId="64"/>
  </si>
  <si>
    <t>甲林　美来</t>
    <rPh sb="0" eb="1">
      <t>こう</t>
    </rPh>
    <rPh sb="1" eb="2">
      <t>ばやし</t>
    </rPh>
    <rPh sb="3" eb="5">
      <t>みく</t>
    </rPh>
    <phoneticPr fontId="64" type="Hiragana"/>
  </si>
  <si>
    <t>大垣静里</t>
    <rPh sb="0" eb="4">
      <t>オオガキシズサト</t>
    </rPh>
    <phoneticPr fontId="64"/>
  </si>
  <si>
    <t>清水　古都</t>
    <rPh sb="0" eb="2">
      <t>しみず</t>
    </rPh>
    <rPh sb="3" eb="4">
      <t>こ</t>
    </rPh>
    <rPh sb="4" eb="5">
      <t>と</t>
    </rPh>
    <phoneticPr fontId="64" type="Hiragana" alignment="center"/>
  </si>
  <si>
    <t>和田　真歩</t>
    <rPh sb="0" eb="2">
      <t>わだ</t>
    </rPh>
    <rPh sb="3" eb="5">
      <t>まほ</t>
    </rPh>
    <phoneticPr fontId="64" type="Hiragana"/>
  </si>
  <si>
    <t>安藤　千紘</t>
    <rPh sb="0" eb="2">
      <t>あんどう</t>
    </rPh>
    <rPh sb="3" eb="5">
      <t>ちひろ</t>
    </rPh>
    <phoneticPr fontId="64" type="Hiragana"/>
  </si>
  <si>
    <t>多治見</t>
    <rPh sb="0" eb="3">
      <t>タジミ</t>
    </rPh>
    <phoneticPr fontId="64"/>
  </si>
  <si>
    <t>稲川　舞</t>
    <rPh sb="0" eb="4">
      <t>いながわ　まい</t>
    </rPh>
    <phoneticPr fontId="9" type="Hiragana" alignment="center"/>
  </si>
  <si>
    <t>大垣中川</t>
    <rPh sb="0" eb="2">
      <t>おおがき</t>
    </rPh>
    <rPh sb="2" eb="4">
      <t>なかがわ</t>
    </rPh>
    <phoneticPr fontId="64" type="Hiragana" alignment="center"/>
  </si>
  <si>
    <t xml:space="preserve">向　歩音 </t>
    <rPh sb="0" eb="4">
      <t>むかい　あのん</t>
    </rPh>
    <phoneticPr fontId="9" type="Hiragana" alignment="center"/>
  </si>
  <si>
    <t>工藤　美結</t>
    <rPh sb="0" eb="2">
      <t>くどう</t>
    </rPh>
    <rPh sb="3" eb="5">
      <t>みゆ</t>
    </rPh>
    <phoneticPr fontId="64" type="Hiragana" alignment="center"/>
  </si>
  <si>
    <t>奥田　結心</t>
    <rPh sb="0" eb="2">
      <t>おくだ</t>
    </rPh>
    <rPh sb="3" eb="5">
      <t>ゆい</t>
    </rPh>
    <phoneticPr fontId="64" type="Hiragana"/>
  </si>
  <si>
    <t>佐竹　希乃香</t>
    <rPh sb="0" eb="2">
      <t>さたけ</t>
    </rPh>
    <rPh sb="3" eb="4">
      <t>の</t>
    </rPh>
    <rPh sb="4" eb="5">
      <t>の</t>
    </rPh>
    <rPh sb="5" eb="6">
      <t>か</t>
    </rPh>
    <phoneticPr fontId="64" type="Hiragana"/>
  </si>
  <si>
    <t>前堀　智咲</t>
    <rPh sb="0" eb="1">
      <t>まえ</t>
    </rPh>
    <rPh sb="1" eb="2">
      <t>ほり</t>
    </rPh>
    <rPh sb="3" eb="4">
      <t>ち</t>
    </rPh>
    <rPh sb="4" eb="5">
      <t>さ</t>
    </rPh>
    <phoneticPr fontId="64" type="Hiragana"/>
  </si>
  <si>
    <t>大橋　怜奈</t>
    <rPh sb="0" eb="2">
      <t>おおはし</t>
    </rPh>
    <rPh sb="3" eb="5">
      <t>れいな</t>
    </rPh>
    <phoneticPr fontId="64" type="Hiragana"/>
  </si>
  <si>
    <t>黒野</t>
    <rPh sb="0" eb="2">
      <t>クロノ</t>
    </rPh>
    <phoneticPr fontId="64"/>
  </si>
  <si>
    <t>河合　莉子</t>
    <rPh sb="0" eb="2">
      <t>かわい</t>
    </rPh>
    <rPh sb="3" eb="5">
      <t>りこ</t>
    </rPh>
    <phoneticPr fontId="64" type="Hiragana" alignment="center"/>
  </si>
  <si>
    <t>大垣北</t>
    <rPh sb="0" eb="2">
      <t>おおがき</t>
    </rPh>
    <rPh sb="2" eb="3">
      <t>きた</t>
    </rPh>
    <phoneticPr fontId="64" type="Hiragana" alignment="center"/>
  </si>
  <si>
    <t>吉川　綾乃</t>
    <rPh sb="0" eb="2">
      <t>よしかわ</t>
    </rPh>
    <rPh sb="3" eb="5">
      <t>あやの</t>
    </rPh>
    <phoneticPr fontId="64" type="Hiragana"/>
  </si>
  <si>
    <t>五島　万穂</t>
    <rPh sb="0" eb="2">
      <t>ごしま</t>
    </rPh>
    <rPh sb="3" eb="4">
      <t>ま</t>
    </rPh>
    <rPh sb="4" eb="5">
      <t>ほ</t>
    </rPh>
    <phoneticPr fontId="64" type="Hiragana"/>
  </si>
  <si>
    <t>村松　利香</t>
    <rPh sb="0" eb="2">
      <t>むらまつ</t>
    </rPh>
    <rPh sb="3" eb="5">
      <t>りか</t>
    </rPh>
    <phoneticPr fontId="64" type="Hiragana"/>
  </si>
  <si>
    <t>伊藤　七海</t>
    <rPh sb="0" eb="2">
      <t>いとう</t>
    </rPh>
    <rPh sb="3" eb="5">
      <t>ななみ</t>
    </rPh>
    <phoneticPr fontId="64" type="Hiragana"/>
  </si>
  <si>
    <t>本巣</t>
    <rPh sb="0" eb="2">
      <t>モトス</t>
    </rPh>
    <phoneticPr fontId="64"/>
  </si>
  <si>
    <t>西尾　美蘭</t>
    <rPh sb="0" eb="2">
      <t>にしお</t>
    </rPh>
    <rPh sb="3" eb="4">
      <t>み</t>
    </rPh>
    <rPh sb="4" eb="5">
      <t>らん</t>
    </rPh>
    <phoneticPr fontId="64" type="Hiragana"/>
  </si>
  <si>
    <t>高山</t>
    <rPh sb="0" eb="2">
      <t>タカヤマ</t>
    </rPh>
    <phoneticPr fontId="64"/>
  </si>
  <si>
    <t>正者　里桜菜</t>
    <rPh sb="0" eb="1">
      <t>しょう</t>
    </rPh>
    <rPh sb="1" eb="2">
      <t>　しゃ</t>
    </rPh>
    <rPh sb="3" eb="4">
      <t>り</t>
    </rPh>
    <rPh sb="4" eb="5">
      <t>お</t>
    </rPh>
    <rPh sb="5" eb="6">
      <t>な</t>
    </rPh>
    <phoneticPr fontId="64" type="Hiragana"/>
  </si>
  <si>
    <t>白鳥</t>
    <rPh sb="0" eb="2">
      <t>シロトリ</t>
    </rPh>
    <phoneticPr fontId="64"/>
  </si>
  <si>
    <t>亀井　咲希</t>
    <rPh sb="0" eb="2">
      <t>かめい</t>
    </rPh>
    <rPh sb="3" eb="5">
      <t>さき</t>
    </rPh>
    <phoneticPr fontId="64" type="Hiragana"/>
  </si>
  <si>
    <t>可児</t>
    <rPh sb="0" eb="2">
      <t>カニ</t>
    </rPh>
    <phoneticPr fontId="64"/>
  </si>
  <si>
    <t>田口　結衣</t>
    <rPh sb="0" eb="2">
      <t>たぐち</t>
    </rPh>
    <rPh sb="3" eb="5">
      <t>ゆい</t>
    </rPh>
    <phoneticPr fontId="64" type="Hiragana"/>
  </si>
  <si>
    <t>柳津</t>
    <rPh sb="0" eb="2">
      <t>ヤナイヅ</t>
    </rPh>
    <phoneticPr fontId="64"/>
  </si>
  <si>
    <t>後藤　歩叶</t>
    <rPh sb="0" eb="2">
      <t>ごとう</t>
    </rPh>
    <rPh sb="3" eb="4">
      <t>ほ</t>
    </rPh>
    <rPh sb="4" eb="5">
      <t>のか</t>
    </rPh>
    <phoneticPr fontId="64" type="Hiragana" alignment="center"/>
  </si>
  <si>
    <t>真正</t>
    <rPh sb="0" eb="2">
      <t>しんせい</t>
    </rPh>
    <phoneticPr fontId="64" type="Hiragana"/>
  </si>
  <si>
    <t>伊藤　ななみ</t>
    <rPh sb="0" eb="2">
      <t>いとう</t>
    </rPh>
    <phoneticPr fontId="64" type="Hiragana"/>
  </si>
  <si>
    <t>佐藤　陽菜</t>
    <rPh sb="0" eb="2">
      <t>さとう</t>
    </rPh>
    <rPh sb="3" eb="4">
      <t>ひ</t>
    </rPh>
    <rPh sb="4" eb="5">
      <t>な</t>
    </rPh>
    <phoneticPr fontId="64" type="Hiragana" alignment="center"/>
  </si>
  <si>
    <t>西松　真琴</t>
    <rPh sb="0" eb="2">
      <t>にしまつ</t>
    </rPh>
    <rPh sb="3" eb="5">
      <t>まこと</t>
    </rPh>
    <phoneticPr fontId="64" type="Hiragana" alignment="distributed"/>
  </si>
  <si>
    <t>各務原</t>
    <rPh sb="0" eb="3">
      <t>かかみがはら</t>
    </rPh>
    <phoneticPr fontId="64" type="Hiragana" alignment="distributed"/>
  </si>
  <si>
    <t>大熊　碧波</t>
    <rPh sb="0" eb="2">
      <t>おおくま</t>
    </rPh>
    <rPh sb="3" eb="4">
      <t>あお</t>
    </rPh>
    <rPh sb="4" eb="5">
      <t>ば</t>
    </rPh>
    <phoneticPr fontId="64" type="Hiragana"/>
  </si>
  <si>
    <t>白木　杏実</t>
    <rPh sb="0" eb="2">
      <t>しらき</t>
    </rPh>
    <rPh sb="3" eb="5">
      <t>あみ</t>
    </rPh>
    <phoneticPr fontId="64" type="Hiragana"/>
  </si>
  <si>
    <t>安田　琴音</t>
    <rPh sb="0" eb="5">
      <t>やすだ　ことね</t>
    </rPh>
    <phoneticPr fontId="64" type="Hiragana" alignment="center"/>
  </si>
  <si>
    <t>永田 冴南</t>
    <rPh sb="0" eb="2">
      <t>ながた</t>
    </rPh>
    <rPh sb="3" eb="4">
      <t>さえ</t>
    </rPh>
    <rPh sb="4" eb="5">
      <t>な</t>
    </rPh>
    <phoneticPr fontId="64" type="Hiragana"/>
  </si>
  <si>
    <t>精華</t>
    <rPh sb="0" eb="2">
      <t>セイカ</t>
    </rPh>
    <phoneticPr fontId="64"/>
  </si>
  <si>
    <t>藤原　歩</t>
    <rPh sb="0" eb="2">
      <t>ふじわら</t>
    </rPh>
    <rPh sb="3" eb="4">
      <t>あゆむ</t>
    </rPh>
    <phoneticPr fontId="64" type="Hiragana" alignment="center"/>
  </si>
  <si>
    <t>川島</t>
    <rPh sb="0" eb="2">
      <t>カワシマ</t>
    </rPh>
    <phoneticPr fontId="64"/>
  </si>
  <si>
    <t>奥村　遥寧</t>
    <rPh sb="0" eb="2">
      <t>おくむら</t>
    </rPh>
    <rPh sb="3" eb="5">
      <t>はるね</t>
    </rPh>
    <phoneticPr fontId="64" type="Hiragana"/>
  </si>
  <si>
    <t>大熊　愛菜</t>
    <rPh sb="0" eb="2">
      <t>おおくま</t>
    </rPh>
    <rPh sb="3" eb="5">
      <t>あいな</t>
    </rPh>
    <phoneticPr fontId="64" type="Hiragana"/>
  </si>
  <si>
    <t>高木　真奈</t>
    <rPh sb="0" eb="2">
      <t>たかぎ</t>
    </rPh>
    <rPh sb="3" eb="5">
      <t>まな</t>
    </rPh>
    <phoneticPr fontId="64" type="Hiragana" alignment="distributed"/>
  </si>
  <si>
    <t>國島　虹葉</t>
    <rPh sb="0" eb="1">
      <t>くに</t>
    </rPh>
    <rPh sb="1" eb="2">
      <t>しま</t>
    </rPh>
    <rPh sb="3" eb="4">
      <t>なな</t>
    </rPh>
    <rPh sb="4" eb="5">
      <t>は</t>
    </rPh>
    <phoneticPr fontId="64" type="Hiragana"/>
  </si>
  <si>
    <t>Kojima</t>
    <phoneticPr fontId="64"/>
  </si>
  <si>
    <t>宮島　萌杏</t>
    <rPh sb="0" eb="2">
      <t>みやじま</t>
    </rPh>
    <rPh sb="3" eb="5">
      <t>もあ</t>
    </rPh>
    <phoneticPr fontId="64" type="Hiragana"/>
  </si>
  <si>
    <t>山田　ちな</t>
    <rPh sb="0" eb="2">
      <t>やまだ</t>
    </rPh>
    <phoneticPr fontId="64" type="Hiragana" alignment="distributed"/>
  </si>
  <si>
    <t>矢野　佑奈</t>
    <rPh sb="0" eb="5">
      <t>やの　ゆうな</t>
    </rPh>
    <phoneticPr fontId="9" type="Hiragana" alignment="center"/>
  </si>
  <si>
    <t>横山　静流</t>
    <rPh sb="0" eb="2">
      <t>よこやま</t>
    </rPh>
    <rPh sb="3" eb="5">
      <t>しずる</t>
    </rPh>
    <phoneticPr fontId="64" type="Hiragana" alignment="distributed"/>
  </si>
  <si>
    <t>石井　遥翔</t>
    <rPh sb="0" eb="2">
      <t>いしい</t>
    </rPh>
    <rPh sb="3" eb="4">
      <t>はる</t>
    </rPh>
    <rPh sb="4" eb="5">
      <t>か</t>
    </rPh>
    <phoneticPr fontId="9" type="Hiragana"/>
  </si>
  <si>
    <t>佐藤　伊桜</t>
    <rPh sb="0" eb="5">
      <t>　さとう　　　いお</t>
    </rPh>
    <phoneticPr fontId="64" type="Hiragana"/>
  </si>
  <si>
    <t>真正</t>
    <rPh sb="0" eb="2">
      <t>シンセイ</t>
    </rPh>
    <phoneticPr fontId="64"/>
  </si>
  <si>
    <t>堀田 七海</t>
    <rPh sb="0" eb="2">
      <t>ほった</t>
    </rPh>
    <rPh sb="3" eb="5">
      <t>ななみ</t>
    </rPh>
    <phoneticPr fontId="64" type="Hiragana"/>
  </si>
  <si>
    <t>島</t>
    <rPh sb="0" eb="1">
      <t>シマ</t>
    </rPh>
    <phoneticPr fontId="64"/>
  </si>
  <si>
    <t>栗田　愛結</t>
    <rPh sb="0" eb="2">
      <t>くりた</t>
    </rPh>
    <rPh sb="3" eb="4">
      <t>あ</t>
    </rPh>
    <rPh sb="4" eb="5">
      <t>ゆ</t>
    </rPh>
    <phoneticPr fontId="64" type="Hiragana" alignment="center"/>
  </si>
  <si>
    <t>臼井　結蘭</t>
    <rPh sb="0" eb="2">
      <t>うすい</t>
    </rPh>
    <rPh sb="3" eb="5">
      <t>ゆら</t>
    </rPh>
    <phoneticPr fontId="64" type="Hiragana"/>
  </si>
  <si>
    <t>大垣東</t>
    <rPh sb="0" eb="2">
      <t>オオガキ</t>
    </rPh>
    <rPh sb="2" eb="3">
      <t>ヒガシ</t>
    </rPh>
    <phoneticPr fontId="64"/>
  </si>
  <si>
    <t>中島　双葉</t>
    <rPh sb="0" eb="2">
      <t>なかしま</t>
    </rPh>
    <rPh sb="3" eb="5">
      <t>ふたば</t>
    </rPh>
    <phoneticPr fontId="64" type="Hiragana"/>
  </si>
  <si>
    <t>林　心優</t>
    <rPh sb="0" eb="4">
      <t>はやし　　みゆ</t>
    </rPh>
    <phoneticPr fontId="64" type="Hiragana"/>
  </si>
  <si>
    <t>蓑島　杏菜</t>
    <rPh sb="0" eb="2">
      <t>みのしま</t>
    </rPh>
    <rPh sb="3" eb="4">
      <t>あん</t>
    </rPh>
    <rPh sb="4" eb="5">
      <t>な</t>
    </rPh>
    <phoneticPr fontId="64" type="Hiragana"/>
  </si>
  <si>
    <t>苅谷　咲帆</t>
    <rPh sb="0" eb="5">
      <t>かりや　　　さきほ</t>
    </rPh>
    <phoneticPr fontId="64" type="Hiragana"/>
  </si>
  <si>
    <t>久保田　珠帆</t>
    <rPh sb="0" eb="3">
      <t>くぼた</t>
    </rPh>
    <rPh sb="4" eb="5">
      <t>み</t>
    </rPh>
    <rPh sb="5" eb="6">
      <t>ほ</t>
    </rPh>
    <phoneticPr fontId="64" type="Hiragana" alignment="center"/>
  </si>
  <si>
    <t>加藤　愛梨</t>
    <rPh sb="0" eb="2">
      <t>かとう</t>
    </rPh>
    <rPh sb="3" eb="4">
      <t>あい</t>
    </rPh>
    <rPh sb="4" eb="5">
      <t>り</t>
    </rPh>
    <phoneticPr fontId="64" type="Hiragana" alignment="center"/>
  </si>
  <si>
    <t>松永　茜空</t>
    <rPh sb="0" eb="2">
      <t>まつなが</t>
    </rPh>
    <rPh sb="3" eb="4">
      <t>そ</t>
    </rPh>
    <rPh sb="4" eb="5">
      <t>ら</t>
    </rPh>
    <phoneticPr fontId="64" type="Hiragana" alignment="center"/>
  </si>
  <si>
    <t>桂川　莉香</t>
    <rPh sb="0" eb="2">
      <t>かつらがわ</t>
    </rPh>
    <rPh sb="3" eb="4">
      <t>り</t>
    </rPh>
    <rPh sb="4" eb="5">
      <t>こ</t>
    </rPh>
    <phoneticPr fontId="64" type="Hiragana"/>
  </si>
  <si>
    <t>藤田　桃歌</t>
    <rPh sb="0" eb="2">
      <t>ふじた</t>
    </rPh>
    <rPh sb="3" eb="4">
      <t>もも</t>
    </rPh>
    <rPh sb="4" eb="5">
      <t>か</t>
    </rPh>
    <phoneticPr fontId="64" type="Hiragana"/>
  </si>
  <si>
    <t>郡上</t>
    <rPh sb="0" eb="2">
      <t>グジョウ</t>
    </rPh>
    <phoneticPr fontId="64"/>
  </si>
  <si>
    <t>内海  智香</t>
    <rPh sb="0" eb="6">
      <t>うつみ　　ともか</t>
    </rPh>
    <phoneticPr fontId="64" type="Hiragana" alignment="center"/>
  </si>
  <si>
    <t>藤墳　羽澄</t>
    <rPh sb="0" eb="2">
      <t>ふじつか</t>
    </rPh>
    <rPh sb="3" eb="4">
      <t>は</t>
    </rPh>
    <rPh sb="4" eb="5">
      <t>すみ</t>
    </rPh>
    <phoneticPr fontId="64" type="Hiragana" alignment="center"/>
  </si>
  <si>
    <t>佐伯　和奏</t>
    <rPh sb="0" eb="2">
      <t>さえき</t>
    </rPh>
    <rPh sb="3" eb="4">
      <t>わかな</t>
    </rPh>
    <phoneticPr fontId="64" type="Hiragana" alignment="center"/>
  </si>
  <si>
    <t>遠藤　楓華</t>
    <rPh sb="0" eb="2">
      <t>えんどう</t>
    </rPh>
    <rPh sb="3" eb="4">
      <t>ふう</t>
    </rPh>
    <rPh sb="4" eb="5">
      <t>か</t>
    </rPh>
    <phoneticPr fontId="64" type="Hiragana"/>
  </si>
  <si>
    <t>橋本　ひなた</t>
    <rPh sb="0" eb="2">
      <t>はしもと</t>
    </rPh>
    <phoneticPr fontId="64" type="Hiragana"/>
  </si>
  <si>
    <t>小野　葵</t>
    <rPh sb="0" eb="2">
      <t>おの</t>
    </rPh>
    <rPh sb="3" eb="4">
      <t>あおい</t>
    </rPh>
    <phoneticPr fontId="64" type="Hiragana"/>
  </si>
  <si>
    <t>藤塚　姫乃</t>
    <rPh sb="0" eb="2">
      <t>ふじつか</t>
    </rPh>
    <rPh sb="3" eb="5">
      <t>ひめの</t>
    </rPh>
    <phoneticPr fontId="64" type="Hiragana" alignment="center"/>
  </si>
  <si>
    <t>宇納　芙衣</t>
    <rPh sb="0" eb="5">
      <t>うのう　　　あおい</t>
    </rPh>
    <phoneticPr fontId="64" type="Hiragana"/>
  </si>
  <si>
    <t>大月　咲良</t>
    <rPh sb="0" eb="2">
      <t>おおつき</t>
    </rPh>
    <rPh sb="3" eb="5">
      <t>さくら</t>
    </rPh>
    <phoneticPr fontId="64" type="Hiragana"/>
  </si>
  <si>
    <t>伊藤　結衣</t>
    <rPh sb="0" eb="2">
      <t>いとう</t>
    </rPh>
    <rPh sb="3" eb="5">
      <t>ゆい</t>
    </rPh>
    <phoneticPr fontId="64" type="Hiragana" alignment="center"/>
  </si>
  <si>
    <t>森　曖璃</t>
    <rPh sb="0" eb="1">
      <t>もり</t>
    </rPh>
    <rPh sb="2" eb="3">
      <t>あい</t>
    </rPh>
    <rPh sb="3" eb="4">
      <t>り</t>
    </rPh>
    <phoneticPr fontId="64" type="Hiragana" alignment="center"/>
  </si>
  <si>
    <t>河合　伶南</t>
    <rPh sb="0" eb="2">
      <t>かわい</t>
    </rPh>
    <rPh sb="3" eb="4">
      <t>れ</t>
    </rPh>
    <rPh sb="4" eb="5">
      <t>な</t>
    </rPh>
    <phoneticPr fontId="64" type="Hiragana"/>
  </si>
  <si>
    <t>佐名　双葉</t>
    <rPh sb="0" eb="2">
      <t>さな</t>
    </rPh>
    <rPh sb="3" eb="5">
      <t>ふたば</t>
    </rPh>
    <phoneticPr fontId="64" type="Hiragana" alignment="center"/>
  </si>
  <si>
    <t>國枝　唯</t>
    <rPh sb="0" eb="2">
      <t>くにえだ</t>
    </rPh>
    <rPh sb="3" eb="4">
      <t>ゆい</t>
    </rPh>
    <phoneticPr fontId="64" type="Hiragana" alignment="center"/>
  </si>
  <si>
    <t>池井戸　絢</t>
    <rPh sb="0" eb="1">
      <t>いけ</t>
    </rPh>
    <rPh sb="1" eb="3">
      <t>いど</t>
    </rPh>
    <rPh sb="4" eb="5">
      <t>あや</t>
    </rPh>
    <phoneticPr fontId="64" type="Hiragana" alignment="center"/>
  </si>
  <si>
    <t>長野　　礼</t>
    <rPh sb="0" eb="2">
      <t>ながの</t>
    </rPh>
    <rPh sb="4" eb="5">
      <t>れい</t>
    </rPh>
    <phoneticPr fontId="64" type="Hiragana"/>
  </si>
  <si>
    <t>日比野　未來</t>
    <rPh sb="0" eb="3">
      <t>ひびの</t>
    </rPh>
    <rPh sb="4" eb="5">
      <t>み</t>
    </rPh>
    <rPh sb="5" eb="6">
      <t>く</t>
    </rPh>
    <phoneticPr fontId="64" type="Hiragana"/>
  </si>
  <si>
    <t>山幡　志織</t>
    <rPh sb="0" eb="1">
      <t>やま</t>
    </rPh>
    <rPh sb="1" eb="2">
      <t>はた</t>
    </rPh>
    <rPh sb="3" eb="4">
      <t>し</t>
    </rPh>
    <rPh sb="4" eb="5">
      <t>おり</t>
    </rPh>
    <phoneticPr fontId="64" type="Hiragana"/>
  </si>
  <si>
    <t>川瀬　優來</t>
    <rPh sb="0" eb="2">
      <t>かわせ</t>
    </rPh>
    <rPh sb="3" eb="5">
      <t>ゆうき</t>
    </rPh>
    <phoneticPr fontId="64" type="Hiragana" alignment="distributed"/>
  </si>
  <si>
    <t>松野 由奈</t>
    <rPh sb="0" eb="2">
      <t>まつの</t>
    </rPh>
    <rPh sb="3" eb="5">
      <t>ゆな</t>
    </rPh>
    <phoneticPr fontId="64" type="Hiragana"/>
  </si>
  <si>
    <t>山田　芽依</t>
    <rPh sb="0" eb="2">
      <t>やまだ</t>
    </rPh>
    <rPh sb="3" eb="5">
      <t>めい</t>
    </rPh>
    <phoneticPr fontId="64" type="Hiragana"/>
  </si>
  <si>
    <t>羽島</t>
    <rPh sb="0" eb="2">
      <t>ハシマ</t>
    </rPh>
    <phoneticPr fontId="64"/>
  </si>
  <si>
    <t>子林 真歩</t>
    <rPh sb="0" eb="1">
      <t>こばやし　まほ</t>
    </rPh>
    <phoneticPr fontId="64" type="Hiragana"/>
  </si>
  <si>
    <t>長瀬　紗英</t>
    <rPh sb="0" eb="2">
      <t>ながせ</t>
    </rPh>
    <rPh sb="3" eb="5">
      <t>さえ</t>
    </rPh>
    <phoneticPr fontId="64" type="Hiragana"/>
  </si>
  <si>
    <t>藤野　萌愛</t>
    <rPh sb="0" eb="2">
      <t>ふじの</t>
    </rPh>
    <rPh sb="3" eb="4">
      <t>も</t>
    </rPh>
    <rPh sb="4" eb="5">
      <t>あ</t>
    </rPh>
    <phoneticPr fontId="64" type="Hiragana"/>
  </si>
  <si>
    <t>松岡　杏香</t>
    <rPh sb="0" eb="2">
      <t>まつおか</t>
    </rPh>
    <rPh sb="3" eb="5">
      <t>きょうか</t>
    </rPh>
    <phoneticPr fontId="64" type="Hiragana" alignment="center"/>
  </si>
  <si>
    <t>小谷 真由</t>
    <rPh sb="0" eb="2">
      <t>こたに</t>
    </rPh>
    <rPh sb="3" eb="5">
      <t>まゆ</t>
    </rPh>
    <phoneticPr fontId="64" type="Hiragana"/>
  </si>
  <si>
    <t>荒井　汐帆</t>
    <rPh sb="0" eb="2">
      <t>あらい</t>
    </rPh>
    <rPh sb="3" eb="4">
      <t>し</t>
    </rPh>
    <rPh sb="4" eb="5">
      <t>ほ</t>
    </rPh>
    <phoneticPr fontId="64" type="Hiragana"/>
  </si>
  <si>
    <t>小倉　麻由奈</t>
    <rPh sb="0" eb="2">
      <t>こくら</t>
    </rPh>
    <rPh sb="3" eb="4">
      <t>ま</t>
    </rPh>
    <rPh sb="4" eb="5">
      <t>ゆ</t>
    </rPh>
    <rPh sb="5" eb="6">
      <t>な</t>
    </rPh>
    <phoneticPr fontId="64" type="Hiragana"/>
  </si>
  <si>
    <t>安藤　鈴彩</t>
    <rPh sb="0" eb="2">
      <t>あんどう</t>
    </rPh>
    <rPh sb="3" eb="5">
      <t>れあ</t>
    </rPh>
    <phoneticPr fontId="64" type="Hiragana"/>
  </si>
  <si>
    <t>林　璃伊夏</t>
    <rPh sb="0" eb="1">
      <t>はやし</t>
    </rPh>
    <rPh sb="2" eb="3">
      <t>り</t>
    </rPh>
    <rPh sb="3" eb="4">
      <t>い</t>
    </rPh>
    <rPh sb="4" eb="5">
      <t>な</t>
    </rPh>
    <phoneticPr fontId="64" type="Hiragana"/>
  </si>
  <si>
    <t>亀石　あおい</t>
    <rPh sb="0" eb="2">
      <t>かめいし</t>
    </rPh>
    <phoneticPr fontId="64" type="Hiragana"/>
  </si>
  <si>
    <t>藤原　タンヤ</t>
    <rPh sb="0" eb="2">
      <t>ふじわら　</t>
    </rPh>
    <phoneticPr fontId="64" type="Hiragana" alignment="noControl"/>
  </si>
  <si>
    <t>尾村　弥奈江</t>
    <rPh sb="0" eb="2">
      <t>おむら</t>
    </rPh>
    <rPh sb="3" eb="4">
      <t>み</t>
    </rPh>
    <rPh sb="4" eb="5">
      <t>な</t>
    </rPh>
    <rPh sb="5" eb="6">
      <t>え</t>
    </rPh>
    <phoneticPr fontId="74" type="Hiragana"/>
  </si>
  <si>
    <t>伊藤　萌衣</t>
    <rPh sb="0" eb="2">
      <t>いとう</t>
    </rPh>
    <rPh sb="3" eb="5">
      <t>めい</t>
    </rPh>
    <phoneticPr fontId="64" type="Hiragana"/>
  </si>
  <si>
    <t>西垣　愛理</t>
    <rPh sb="0" eb="2">
      <t>にしがき</t>
    </rPh>
    <rPh sb="3" eb="5">
      <t>あいり</t>
    </rPh>
    <phoneticPr fontId="64" type="Hiragana"/>
  </si>
  <si>
    <t>長瀬　紗季</t>
    <rPh sb="0" eb="2">
      <t>ながせ</t>
    </rPh>
    <rPh sb="3" eb="5">
      <t>さき</t>
    </rPh>
    <phoneticPr fontId="64" type="Hiragana"/>
  </si>
  <si>
    <t>渡邊　百葉</t>
    <rPh sb="0" eb="2">
      <t>わたなべ</t>
    </rPh>
    <rPh sb="3" eb="4">
      <t>もも</t>
    </rPh>
    <rPh sb="4" eb="5">
      <t>は</t>
    </rPh>
    <phoneticPr fontId="64" type="Hiragana"/>
  </si>
  <si>
    <t>山中　愛莉</t>
    <rPh sb="0" eb="2">
      <t>やまなか</t>
    </rPh>
    <rPh sb="3" eb="5">
      <t>あいり</t>
    </rPh>
    <phoneticPr fontId="64" type="Hiragana"/>
  </si>
  <si>
    <t>吉田　優日</t>
    <rPh sb="0" eb="5">
      <t>よしだ　　　ゆうひ</t>
    </rPh>
    <phoneticPr fontId="64" type="Hiragana"/>
  </si>
  <si>
    <t>國島　光葉</t>
    <rPh sb="0" eb="1">
      <t>くに</t>
    </rPh>
    <rPh sb="1" eb="2">
      <t>しま</t>
    </rPh>
    <rPh sb="3" eb="4">
      <t>みつ</t>
    </rPh>
    <rPh sb="4" eb="5">
      <t>は</t>
    </rPh>
    <phoneticPr fontId="64" type="Hiragana"/>
  </si>
  <si>
    <t>甲斐　愛菜</t>
    <rPh sb="0" eb="2">
      <t>かい</t>
    </rPh>
    <rPh sb="3" eb="4">
      <t>あい</t>
    </rPh>
    <rPh sb="4" eb="5">
      <t>な</t>
    </rPh>
    <phoneticPr fontId="64" type="Hiragana"/>
  </si>
  <si>
    <t>小坂　紘望</t>
    <rPh sb="0" eb="2">
      <t>こさか</t>
    </rPh>
    <rPh sb="3" eb="5">
      <t>ひろの</t>
    </rPh>
    <phoneticPr fontId="64" type="Hiragana" alignment="distributed"/>
  </si>
  <si>
    <t>淵上　華優</t>
    <rPh sb="0" eb="2">
      <t>ふちがみ</t>
    </rPh>
    <rPh sb="3" eb="4">
      <t>はな</t>
    </rPh>
    <phoneticPr fontId="9" type="Hiragana" alignment="center"/>
  </si>
  <si>
    <t>優勝</t>
    <rPh sb="0" eb="2">
      <t>ゆうしょう</t>
    </rPh>
    <phoneticPr fontId="46" type="Hiragana"/>
  </si>
  <si>
    <t>3位</t>
    <rPh sb="1" eb="2">
      <t>い</t>
    </rPh>
    <phoneticPr fontId="46" type="Hiragana"/>
  </si>
  <si>
    <t>上村　伊涼</t>
    <rPh sb="0" eb="2">
      <t>かみむら</t>
    </rPh>
    <rPh sb="3" eb="5">
      <t>いすず</t>
    </rPh>
    <phoneticPr fontId="64" type="Hiragana"/>
  </si>
  <si>
    <t>松原　果音</t>
    <rPh sb="0" eb="2">
      <t>まつばら</t>
    </rPh>
    <rPh sb="3" eb="4">
      <t>か</t>
    </rPh>
    <rPh sb="4" eb="5">
      <t>のん</t>
    </rPh>
    <phoneticPr fontId="64" type="Hiragana" alignment="center"/>
  </si>
  <si>
    <t>青木　千陽</t>
    <rPh sb="0" eb="2">
      <t>あおき</t>
    </rPh>
    <rPh sb="3" eb="5">
      <t>ちはる</t>
    </rPh>
    <phoneticPr fontId="64" type="Hiragana"/>
  </si>
  <si>
    <t>鈴木 心音</t>
    <rPh sb="0" eb="2">
      <t>すずき</t>
    </rPh>
    <rPh sb="3" eb="5">
      <t>ここね</t>
    </rPh>
    <phoneticPr fontId="64" type="Hiragana"/>
  </si>
  <si>
    <t>杉原　汐保</t>
    <rPh sb="0" eb="2">
      <t>すぎはら</t>
    </rPh>
    <rPh sb="3" eb="4">
      <t>し</t>
    </rPh>
    <rPh sb="4" eb="5">
      <t>ほ</t>
    </rPh>
    <phoneticPr fontId="64" type="Hiragana" alignment="center"/>
  </si>
  <si>
    <t>三浦　眞優</t>
    <rPh sb="0" eb="2">
      <t>みうら</t>
    </rPh>
    <rPh sb="3" eb="4">
      <t>ま</t>
    </rPh>
    <rPh sb="4" eb="5">
      <t>ひろ</t>
    </rPh>
    <phoneticPr fontId="64" type="Hiragana"/>
  </si>
  <si>
    <t>びとう会</t>
    <rPh sb="3" eb="4">
      <t>カイ</t>
    </rPh>
    <phoneticPr fontId="64"/>
  </si>
  <si>
    <t>中島　侑弓</t>
    <rPh sb="0" eb="2">
      <t>なかしま</t>
    </rPh>
    <rPh sb="3" eb="4">
      <t>ゆう</t>
    </rPh>
    <rPh sb="4" eb="5">
      <t>み</t>
    </rPh>
    <phoneticPr fontId="64" type="Hiragana" alignment="center"/>
  </si>
  <si>
    <t>安田　颯音</t>
    <rPh sb="0" eb="2">
      <t>やすだ</t>
    </rPh>
    <rPh sb="3" eb="4">
      <t>さた</t>
    </rPh>
    <rPh sb="4" eb="5">
      <t>ね</t>
    </rPh>
    <phoneticPr fontId="64" type="Hiragana"/>
  </si>
  <si>
    <t>106</t>
    <phoneticPr fontId="46" type="Hiragana"/>
  </si>
  <si>
    <t>107</t>
    <phoneticPr fontId="46" type="Hiragana"/>
  </si>
  <si>
    <t>藤田　すみれ</t>
    <rPh sb="0" eb="2">
      <t>ふじた</t>
    </rPh>
    <phoneticPr fontId="64" type="Hiragana" alignment="distributed"/>
  </si>
  <si>
    <t>横山　結香</t>
    <rPh sb="0" eb="2">
      <t>よこやま</t>
    </rPh>
    <rPh sb="3" eb="4">
      <t>ゆい</t>
    </rPh>
    <rPh sb="4" eb="5">
      <t>か</t>
    </rPh>
    <phoneticPr fontId="64" type="Hiragana" alignment="center"/>
  </si>
  <si>
    <t>阿保　璃央</t>
    <rPh sb="0" eb="2">
      <t>おかやす</t>
    </rPh>
    <rPh sb="3" eb="5">
      <t>りお</t>
    </rPh>
    <phoneticPr fontId="64" type="Hiragana" alignment="distributed"/>
  </si>
  <si>
    <t>山下  真依</t>
    <rPh sb="0" eb="2">
      <t>やました</t>
    </rPh>
    <rPh sb="4" eb="6">
      <t>まい</t>
    </rPh>
    <phoneticPr fontId="64" type="Hiragana" alignment="center"/>
  </si>
  <si>
    <t>大垣北</t>
    <rPh sb="0" eb="2">
      <t>オオガキ</t>
    </rPh>
    <rPh sb="2" eb="3">
      <t>キタ</t>
    </rPh>
    <phoneticPr fontId="46"/>
  </si>
  <si>
    <t>川瀬　陽菜乃</t>
    <rPh sb="0" eb="2">
      <t>かわせ</t>
    </rPh>
    <rPh sb="3" eb="5">
      <t>ひな</t>
    </rPh>
    <rPh sb="5" eb="6">
      <t>の</t>
    </rPh>
    <phoneticPr fontId="64" type="Hiragana"/>
  </si>
  <si>
    <t>大垣東</t>
    <rPh sb="0" eb="2">
      <t>オオガキ</t>
    </rPh>
    <rPh sb="2" eb="3">
      <t>ヒガシ</t>
    </rPh>
    <phoneticPr fontId="46"/>
  </si>
  <si>
    <t>竹島　みさと</t>
    <rPh sb="0" eb="2">
      <t>たけしま</t>
    </rPh>
    <phoneticPr fontId="64" type="Hiragana"/>
  </si>
  <si>
    <t>岐南</t>
    <rPh sb="0" eb="2">
      <t>ギナン</t>
    </rPh>
    <phoneticPr fontId="46"/>
  </si>
  <si>
    <t>塚原　由愛菜</t>
    <rPh sb="0" eb="2">
      <t>つかはら</t>
    </rPh>
    <rPh sb="3" eb="4">
      <t>ゆ</t>
    </rPh>
    <rPh sb="4" eb="5">
      <t>め</t>
    </rPh>
    <rPh sb="5" eb="6">
      <t>な</t>
    </rPh>
    <phoneticPr fontId="64" type="Hiragana"/>
  </si>
  <si>
    <t>渡邉　里咲</t>
    <rPh sb="0" eb="2">
      <t>わたなべ</t>
    </rPh>
    <rPh sb="3" eb="4">
      <t>り</t>
    </rPh>
    <rPh sb="4" eb="5">
      <t>さ</t>
    </rPh>
    <phoneticPr fontId="64" type="Hiragana"/>
  </si>
  <si>
    <t>加本　未来</t>
    <rPh sb="0" eb="2">
      <t>かもと</t>
    </rPh>
    <rPh sb="3" eb="4">
      <t>み</t>
    </rPh>
    <rPh sb="4" eb="5">
      <t>く</t>
    </rPh>
    <phoneticPr fontId="64" type="Hiragana"/>
  </si>
  <si>
    <t>保田　唯衣</t>
    <rPh sb="0" eb="2">
      <t>やすだ</t>
    </rPh>
    <rPh sb="3" eb="4">
      <t>ゆ</t>
    </rPh>
    <rPh sb="4" eb="5">
      <t>い</t>
    </rPh>
    <phoneticPr fontId="64" type="Hiragana"/>
  </si>
  <si>
    <t>熊澤　梨奈</t>
    <rPh sb="0" eb="2">
      <t>くまざわ</t>
    </rPh>
    <rPh sb="3" eb="5">
      <t>りな</t>
    </rPh>
    <phoneticPr fontId="64" type="Hiragana"/>
  </si>
  <si>
    <t>黒野</t>
    <rPh sb="0" eb="2">
      <t>クロノ</t>
    </rPh>
    <phoneticPr fontId="46"/>
  </si>
  <si>
    <t>海平　知南</t>
    <rPh sb="0" eb="2">
      <t>うみひら</t>
    </rPh>
    <rPh sb="3" eb="4">
      <t>ち</t>
    </rPh>
    <rPh sb="4" eb="5">
      <t>なみ</t>
    </rPh>
    <phoneticPr fontId="64" type="Hiragana"/>
  </si>
  <si>
    <t>大垣安井</t>
    <rPh sb="0" eb="2">
      <t>オオガキ</t>
    </rPh>
    <rPh sb="2" eb="4">
      <t>ヤスイ</t>
    </rPh>
    <phoneticPr fontId="46"/>
  </si>
  <si>
    <t>内田　乃愛</t>
    <rPh sb="0" eb="2">
      <t>うちだ</t>
    </rPh>
    <rPh sb="3" eb="4">
      <t>の</t>
    </rPh>
    <rPh sb="4" eb="5">
      <t>あ</t>
    </rPh>
    <phoneticPr fontId="64" type="Hiragana" alignment="center"/>
  </si>
  <si>
    <t>川島</t>
    <rPh sb="0" eb="2">
      <t>カワシマ</t>
    </rPh>
    <phoneticPr fontId="46"/>
  </si>
  <si>
    <t>左髙　新菜</t>
    <rPh sb="0" eb="2">
      <t>さだか</t>
    </rPh>
    <rPh sb="3" eb="5">
      <t>にいな</t>
    </rPh>
    <phoneticPr fontId="64" type="Hiragana" alignment="distributed"/>
  </si>
  <si>
    <t>各務原</t>
    <rPh sb="0" eb="3">
      <t>カカミガハラ</t>
    </rPh>
    <phoneticPr fontId="46"/>
  </si>
  <si>
    <t>増田　未渚</t>
    <rPh sb="0" eb="2">
      <t>ますだ</t>
    </rPh>
    <rPh sb="3" eb="4">
      <t>みいな</t>
    </rPh>
    <phoneticPr fontId="64" type="Hiragana" alignment="center"/>
  </si>
  <si>
    <t>玉木　沙弥</t>
    <rPh sb="0" eb="2">
      <t>たまき</t>
    </rPh>
    <rPh sb="3" eb="5">
      <t>さや</t>
    </rPh>
    <phoneticPr fontId="64" type="Hiragana"/>
  </si>
  <si>
    <t>古澤　七海</t>
    <rPh sb="0" eb="2">
      <t>ふるさわ</t>
    </rPh>
    <rPh sb="3" eb="5">
      <t>ななみ</t>
    </rPh>
    <phoneticPr fontId="64" type="Hiragana"/>
  </si>
  <si>
    <t>多治見</t>
    <rPh sb="0" eb="3">
      <t>タジミ</t>
    </rPh>
    <phoneticPr fontId="46"/>
  </si>
  <si>
    <t>石川　晴菜</t>
    <rPh sb="0" eb="2">
      <t>いしかわ</t>
    </rPh>
    <rPh sb="3" eb="5">
      <t>はるな</t>
    </rPh>
    <phoneticPr fontId="64" type="Hiragana"/>
  </si>
  <si>
    <t>宮田　みちる</t>
    <rPh sb="0" eb="2">
      <t>みやた</t>
    </rPh>
    <phoneticPr fontId="64" type="Hiragana" alignment="distributed"/>
  </si>
  <si>
    <t>神原　心音</t>
    <rPh sb="0" eb="2">
      <t>かんばら</t>
    </rPh>
    <rPh sb="3" eb="5">
      <t>ここね</t>
    </rPh>
    <phoneticPr fontId="64" type="Hiragana"/>
  </si>
  <si>
    <t>大垣静里</t>
    <rPh sb="0" eb="2">
      <t>オオガキ</t>
    </rPh>
    <rPh sb="2" eb="3">
      <t>シズ</t>
    </rPh>
    <rPh sb="3" eb="4">
      <t>サト</t>
    </rPh>
    <phoneticPr fontId="46"/>
  </si>
  <si>
    <t>戸川　紗季</t>
    <rPh sb="0" eb="5">
      <t>とがわ　さき</t>
    </rPh>
    <phoneticPr fontId="9" type="Hiragana" alignment="center"/>
  </si>
  <si>
    <t>大垣中川</t>
    <rPh sb="0" eb="2">
      <t>オオガキ</t>
    </rPh>
    <rPh sb="2" eb="4">
      <t>ナカガワ</t>
    </rPh>
    <phoneticPr fontId="46"/>
  </si>
  <si>
    <t>小田切　亜実</t>
    <rPh sb="0" eb="3">
      <t>おだぎり</t>
    </rPh>
    <rPh sb="4" eb="6">
      <t>あみ</t>
    </rPh>
    <phoneticPr fontId="64" type="Hiragana"/>
  </si>
  <si>
    <t>山田　紗愛</t>
    <rPh sb="0" eb="2">
      <t>やまだ</t>
    </rPh>
    <rPh sb="3" eb="4">
      <t>さ</t>
    </rPh>
    <rPh sb="4" eb="5">
      <t>え</t>
    </rPh>
    <phoneticPr fontId="64" type="Hiragana" alignment="center"/>
  </si>
  <si>
    <t>杉山　美優</t>
    <rPh sb="0" eb="5">
      <t>すぎやま　みゆう</t>
    </rPh>
    <phoneticPr fontId="64" type="Hiragana"/>
  </si>
  <si>
    <t>真正</t>
    <rPh sb="0" eb="1">
      <t>シン</t>
    </rPh>
    <rPh sb="1" eb="2">
      <t>セイ</t>
    </rPh>
    <phoneticPr fontId="46"/>
  </si>
  <si>
    <t>松下　莉子</t>
    <rPh sb="0" eb="2">
      <t>まつした</t>
    </rPh>
    <rPh sb="3" eb="5">
      <t>りこ</t>
    </rPh>
    <phoneticPr fontId="64" type="Hiragana" alignment="center"/>
  </si>
  <si>
    <t>守屋　心晴</t>
    <rPh sb="0" eb="5">
      <t>もりや　　　こはる</t>
    </rPh>
    <phoneticPr fontId="64" type="Hiragana"/>
  </si>
  <si>
    <t>高木　葉月</t>
    <rPh sb="0" eb="2">
      <t>たかぎ</t>
    </rPh>
    <rPh sb="3" eb="5">
      <t>はづき</t>
    </rPh>
    <phoneticPr fontId="64" type="Hiragana"/>
  </si>
  <si>
    <t>尾関　未都</t>
    <rPh sb="0" eb="2">
      <t>おぜき</t>
    </rPh>
    <rPh sb="3" eb="4">
      <t>み</t>
    </rPh>
    <rPh sb="4" eb="5">
      <t>と</t>
    </rPh>
    <phoneticPr fontId="64" type="Hiragana" alignment="center"/>
  </si>
  <si>
    <t>坂口　柚葉</t>
    <rPh sb="0" eb="2">
      <t>さかぐち</t>
    </rPh>
    <rPh sb="3" eb="4">
      <t>ゆず</t>
    </rPh>
    <rPh sb="4" eb="5">
      <t>は</t>
    </rPh>
    <phoneticPr fontId="64" type="Hiragana"/>
  </si>
  <si>
    <t>大野</t>
    <rPh sb="0" eb="2">
      <t>オオノ</t>
    </rPh>
    <phoneticPr fontId="46"/>
  </si>
  <si>
    <t>杉澤　輝紗</t>
    <rPh sb="0" eb="2">
      <t>すぎさわ</t>
    </rPh>
    <rPh sb="3" eb="4">
      <t>き</t>
    </rPh>
    <rPh sb="4" eb="5">
      <t>さ</t>
    </rPh>
    <phoneticPr fontId="64" type="Hiragana"/>
  </si>
  <si>
    <t>白鳥</t>
    <rPh sb="0" eb="2">
      <t>シラトリ</t>
    </rPh>
    <phoneticPr fontId="46"/>
  </si>
  <si>
    <t>草野　那菜</t>
    <rPh sb="0" eb="2">
      <t>くさの</t>
    </rPh>
    <rPh sb="3" eb="5">
      <t>なな</t>
    </rPh>
    <phoneticPr fontId="64" type="Hiragana"/>
  </si>
  <si>
    <t>加藤　真依</t>
    <rPh sb="0" eb="2">
      <t>かとう</t>
    </rPh>
    <rPh sb="3" eb="5">
      <t>まい</t>
    </rPh>
    <phoneticPr fontId="64" type="Hiragana" alignment="center"/>
  </si>
  <si>
    <t>垂井</t>
    <rPh sb="0" eb="2">
      <t>タルイ</t>
    </rPh>
    <phoneticPr fontId="46"/>
  </si>
  <si>
    <t>廣瀬　美音</t>
    <rPh sb="0" eb="2">
      <t>ひろせ</t>
    </rPh>
    <rPh sb="3" eb="5">
      <t>みお</t>
    </rPh>
    <phoneticPr fontId="64" type="Hiragana"/>
  </si>
  <si>
    <t>びとう会</t>
    <rPh sb="3" eb="4">
      <t>カイ</t>
    </rPh>
    <phoneticPr fontId="46"/>
  </si>
  <si>
    <t>山口　愛奈</t>
    <rPh sb="0" eb="2">
      <t>やまぐち</t>
    </rPh>
    <rPh sb="3" eb="5">
      <t>まな</t>
    </rPh>
    <phoneticPr fontId="64" type="Hiragana"/>
  </si>
  <si>
    <t>梅田　夏帆</t>
    <rPh sb="0" eb="2">
      <t>うめだ</t>
    </rPh>
    <rPh sb="3" eb="4">
      <t>か</t>
    </rPh>
    <rPh sb="4" eb="5">
      <t>ほ</t>
    </rPh>
    <phoneticPr fontId="64" type="Hiragana"/>
  </si>
  <si>
    <t>谷合　叶望</t>
    <rPh sb="0" eb="2">
      <t>たにあい</t>
    </rPh>
    <rPh sb="3" eb="4">
      <t>かな</t>
    </rPh>
    <rPh sb="4" eb="5">
      <t>み</t>
    </rPh>
    <phoneticPr fontId="64" type="Hiragana"/>
  </si>
  <si>
    <t>木本　彩葵</t>
    <rPh sb="0" eb="2">
      <t>きもと</t>
    </rPh>
    <rPh sb="3" eb="4">
      <t>さ</t>
    </rPh>
    <rPh sb="4" eb="5">
      <t>き</t>
    </rPh>
    <phoneticPr fontId="64" type="Hiragana" alignment="center"/>
  </si>
  <si>
    <t>清水　心晴</t>
    <rPh sb="0" eb="2">
      <t>しみず</t>
    </rPh>
    <rPh sb="3" eb="5">
      <t>こはる</t>
    </rPh>
    <phoneticPr fontId="64" type="Hiragana" alignment="center"/>
  </si>
  <si>
    <t>酒向　結埜</t>
    <rPh sb="0" eb="5">
      <t>さこう　ゆの</t>
    </rPh>
    <phoneticPr fontId="64" type="Hiragana" alignment="center"/>
  </si>
  <si>
    <t xml:space="preserve">平井　香帆 </t>
    <rPh sb="0" eb="5">
      <t>ひらい　かほ　</t>
    </rPh>
    <phoneticPr fontId="9" type="Hiragana" alignment="center"/>
  </si>
  <si>
    <t>高木　観月</t>
    <rPh sb="0" eb="2">
      <t>たかぎ</t>
    </rPh>
    <rPh sb="3" eb="5">
      <t>みづき</t>
    </rPh>
    <phoneticPr fontId="64" type="Hiragana"/>
  </si>
  <si>
    <t xml:space="preserve">江崎　絢音 </t>
    <rPh sb="0" eb="5">
      <t>えさき　あやね　</t>
    </rPh>
    <phoneticPr fontId="9" type="Hiragana" alignment="center"/>
  </si>
  <si>
    <t>安江　姫来</t>
    <rPh sb="0" eb="5">
      <t>やすえ　　きあら</t>
    </rPh>
    <phoneticPr fontId="64" type="Hiragana"/>
  </si>
  <si>
    <t>浅井　千遥</t>
    <rPh sb="0" eb="2">
      <t>あさい</t>
    </rPh>
    <rPh sb="3" eb="5">
      <t>ちはる</t>
    </rPh>
    <phoneticPr fontId="64" type="Hiragana"/>
  </si>
  <si>
    <t>柳津</t>
    <rPh sb="0" eb="2">
      <t>ヤナイヅ</t>
    </rPh>
    <phoneticPr fontId="46"/>
  </si>
  <si>
    <t>川島　菜歩</t>
    <rPh sb="0" eb="2">
      <t>かわしま</t>
    </rPh>
    <rPh sb="3" eb="4">
      <t>な</t>
    </rPh>
    <rPh sb="4" eb="5">
      <t>ほ</t>
    </rPh>
    <phoneticPr fontId="64" type="Hiragana" alignment="distributed"/>
  </si>
  <si>
    <t>田頭　未紗</t>
    <rPh sb="0" eb="2">
      <t>たがしら</t>
    </rPh>
    <rPh sb="3" eb="4">
      <t>み</t>
    </rPh>
    <rPh sb="4" eb="5">
      <t>さ</t>
    </rPh>
    <phoneticPr fontId="64" type="Hiragana"/>
  </si>
  <si>
    <t>横山　かりん</t>
    <rPh sb="0" eb="2">
      <t>よこやま</t>
    </rPh>
    <phoneticPr fontId="64" type="Hiragana"/>
  </si>
  <si>
    <t>IMPACT</t>
    <phoneticPr fontId="46"/>
  </si>
  <si>
    <t>野村　香帆</t>
    <rPh sb="0" eb="2">
      <t>のむら</t>
    </rPh>
    <rPh sb="3" eb="5">
      <t>かほ</t>
    </rPh>
    <phoneticPr fontId="64" type="Hiragana" alignment="distributed"/>
  </si>
  <si>
    <t>後藤　沙和</t>
    <rPh sb="0" eb="2">
      <t>ごとう</t>
    </rPh>
    <rPh sb="3" eb="4">
      <t>さ</t>
    </rPh>
    <rPh sb="4" eb="5">
      <t>わ</t>
    </rPh>
    <phoneticPr fontId="64" type="Hiragana"/>
  </si>
  <si>
    <t>岡谷　絵稟</t>
    <rPh sb="0" eb="1">
      <t>おか</t>
    </rPh>
    <rPh sb="1" eb="2">
      <t>だに</t>
    </rPh>
    <rPh sb="3" eb="4">
      <t>え</t>
    </rPh>
    <rPh sb="4" eb="5">
      <t>りん</t>
    </rPh>
    <phoneticPr fontId="64" type="Hiragana"/>
  </si>
  <si>
    <t>高山</t>
    <rPh sb="0" eb="2">
      <t>タカヤマ</t>
    </rPh>
    <phoneticPr fontId="46"/>
  </si>
  <si>
    <t>細野　琴楓</t>
    <rPh sb="0" eb="2">
      <t>ほその</t>
    </rPh>
    <rPh sb="3" eb="4">
      <t>こと</t>
    </rPh>
    <rPh sb="4" eb="5">
      <t>か</t>
    </rPh>
    <phoneticPr fontId="64" type="Hiragana" alignment="center"/>
  </si>
  <si>
    <t>池田</t>
    <rPh sb="0" eb="2">
      <t>イケダ</t>
    </rPh>
    <phoneticPr fontId="46"/>
  </si>
  <si>
    <t>青山　芽依</t>
    <rPh sb="0" eb="2">
      <t>あおやま</t>
    </rPh>
    <rPh sb="3" eb="5">
      <t>めい</t>
    </rPh>
    <phoneticPr fontId="64" type="Hiragana"/>
  </si>
  <si>
    <t>羽島</t>
    <rPh sb="0" eb="2">
      <t>ハシマ</t>
    </rPh>
    <phoneticPr fontId="46"/>
  </si>
  <si>
    <t>野々村　華那</t>
    <rPh sb="0" eb="3">
      <t>ののむら</t>
    </rPh>
    <rPh sb="4" eb="6">
      <t>かな</t>
    </rPh>
    <phoneticPr fontId="64" type="Hiragana"/>
  </si>
  <si>
    <t>岩田　蘭</t>
    <rPh sb="0" eb="2">
      <t>いわた</t>
    </rPh>
    <rPh sb="3" eb="4">
      <t>らん</t>
    </rPh>
    <phoneticPr fontId="64" type="Hiragana" alignment="distributed"/>
  </si>
  <si>
    <t>垂井ＪＳＣ</t>
    <rPh sb="0" eb="2">
      <t>タルイ</t>
    </rPh>
    <phoneticPr fontId="46"/>
  </si>
  <si>
    <t>高橋　依央</t>
    <rPh sb="0" eb="2">
      <t>たかはし</t>
    </rPh>
    <rPh sb="3" eb="4">
      <t>い</t>
    </rPh>
    <rPh sb="4" eb="5">
      <t>お</t>
    </rPh>
    <phoneticPr fontId="64" type="Hiragana" alignment="center"/>
  </si>
  <si>
    <t>成瀬　心釉</t>
    <rPh sb="0" eb="2">
      <t>なるせ</t>
    </rPh>
    <rPh sb="3" eb="4">
      <t>み</t>
    </rPh>
    <rPh sb="4" eb="5">
      <t>ゆ</t>
    </rPh>
    <phoneticPr fontId="64" type="Hiragana" alignment="center"/>
  </si>
  <si>
    <t>山本　莉里奈</t>
    <rPh sb="0" eb="6">
      <t>やまもと　　りりな</t>
    </rPh>
    <phoneticPr fontId="64" type="Hiragana"/>
  </si>
  <si>
    <t>真正</t>
    <rPh sb="0" eb="2">
      <t>シンセイ</t>
    </rPh>
    <phoneticPr fontId="46"/>
  </si>
  <si>
    <t>森　百桃香</t>
    <rPh sb="0" eb="1">
      <t>もり</t>
    </rPh>
    <rPh sb="2" eb="3">
      <t>もも</t>
    </rPh>
    <rPh sb="4" eb="5">
      <t>か</t>
    </rPh>
    <phoneticPr fontId="64" type="Hiragana"/>
  </si>
  <si>
    <t>山賀　歩美</t>
    <rPh sb="0" eb="2">
      <t>やまが</t>
    </rPh>
    <rPh sb="3" eb="5">
      <t>あゆみ</t>
    </rPh>
    <phoneticPr fontId="64" type="Hiragana" alignment="center"/>
  </si>
  <si>
    <t>東江　走</t>
    <rPh sb="0" eb="2">
      <t>あがりえ</t>
    </rPh>
    <rPh sb="3" eb="4">
      <t>らん</t>
    </rPh>
    <phoneticPr fontId="64" type="Hiragana"/>
  </si>
  <si>
    <t>三島　果歩</t>
    <rPh sb="0" eb="2">
      <t>みしま</t>
    </rPh>
    <rPh sb="3" eb="5">
      <t>かほ</t>
    </rPh>
    <phoneticPr fontId="64" type="Hiragana"/>
  </si>
  <si>
    <t>山崎　美来</t>
    <rPh sb="0" eb="2">
      <t>やまざき</t>
    </rPh>
    <rPh sb="3" eb="5">
      <t>みらい</t>
    </rPh>
    <phoneticPr fontId="64" type="Hiragana" alignment="center"/>
  </si>
  <si>
    <t>生田　優乃</t>
    <rPh sb="0" eb="2">
      <t>いくた</t>
    </rPh>
    <rPh sb="3" eb="4">
      <t>ゆ</t>
    </rPh>
    <rPh sb="4" eb="5">
      <t>の</t>
    </rPh>
    <phoneticPr fontId="64" type="Hiragana"/>
  </si>
  <si>
    <t>中島　綺星</t>
    <rPh sb="0" eb="2">
      <t>なかしま</t>
    </rPh>
    <rPh sb="3" eb="4">
      <t>き</t>
    </rPh>
    <rPh sb="4" eb="5">
      <t>らら</t>
    </rPh>
    <phoneticPr fontId="64" type="Hiragana"/>
  </si>
  <si>
    <t>アメベ</t>
    <phoneticPr fontId="46"/>
  </si>
  <si>
    <t>森永　春禾</t>
    <rPh sb="0" eb="2">
      <t>もりなが</t>
    </rPh>
    <rPh sb="3" eb="4">
      <t>はる</t>
    </rPh>
    <rPh sb="4" eb="5">
      <t>か</t>
    </rPh>
    <phoneticPr fontId="64" type="Hiragana" alignment="center"/>
  </si>
  <si>
    <t>福田　愛花</t>
    <rPh sb="0" eb="2">
      <t>ふくた</t>
    </rPh>
    <rPh sb="3" eb="5">
      <t>まなか</t>
    </rPh>
    <phoneticPr fontId="64" type="Hiragana"/>
  </si>
  <si>
    <t>深田　奈南</t>
    <rPh sb="0" eb="2">
      <t>ふかだ</t>
    </rPh>
    <rPh sb="3" eb="5">
      <t>なな</t>
    </rPh>
    <phoneticPr fontId="64" type="Hiragana"/>
  </si>
  <si>
    <t>松岡　未来</t>
    <rPh sb="0" eb="2">
      <t>まつおか</t>
    </rPh>
    <rPh sb="3" eb="5">
      <t>みく</t>
    </rPh>
    <phoneticPr fontId="64" type="Hiragana"/>
  </si>
  <si>
    <t>山田　あい</t>
    <rPh sb="0" eb="2">
      <t>やまだ</t>
    </rPh>
    <phoneticPr fontId="64" type="Hiragana"/>
  </si>
  <si>
    <t>矢島　愛子</t>
    <rPh sb="0" eb="2">
      <t>やじま</t>
    </rPh>
    <rPh sb="3" eb="5">
      <t>あいこ</t>
    </rPh>
    <phoneticPr fontId="64" type="Hiragana"/>
  </si>
  <si>
    <t>林　歩音</t>
    <rPh sb="0" eb="1">
      <t>はやし</t>
    </rPh>
    <rPh sb="2" eb="4">
      <t>あのん</t>
    </rPh>
    <phoneticPr fontId="64" type="Hiragana" alignment="distributed"/>
  </si>
  <si>
    <t>戸田　春姫</t>
    <rPh sb="0" eb="2">
      <t>とだ</t>
    </rPh>
    <rPh sb="3" eb="4">
      <t>はるき</t>
    </rPh>
    <phoneticPr fontId="64" type="Hiragana"/>
  </si>
  <si>
    <t>神戸</t>
    <rPh sb="0" eb="2">
      <t>カンベ</t>
    </rPh>
    <phoneticPr fontId="46"/>
  </si>
  <si>
    <t>渡辺　あやな</t>
    <rPh sb="0" eb="2">
      <t>わたなべ</t>
    </rPh>
    <phoneticPr fontId="64" type="Hiragana"/>
  </si>
  <si>
    <t>岩田　理子</t>
    <rPh sb="0" eb="5">
      <t>いわた　りこ</t>
    </rPh>
    <phoneticPr fontId="9" type="Hiragana" alignment="center"/>
  </si>
  <si>
    <t>近藤　珠友</t>
    <rPh sb="0" eb="2">
      <t>こんどう</t>
    </rPh>
    <rPh sb="3" eb="4">
      <t>み　ゆ</t>
    </rPh>
    <phoneticPr fontId="64" type="Hiragana" alignment="center"/>
  </si>
  <si>
    <t>河田　みのり</t>
    <rPh sb="0" eb="2">
      <t>かわだ</t>
    </rPh>
    <phoneticPr fontId="64" type="Hiragana"/>
  </si>
  <si>
    <t>白石　莉瑚</t>
    <rPh sb="0" eb="2">
      <t>しらいし</t>
    </rPh>
    <rPh sb="3" eb="4">
      <t>り</t>
    </rPh>
    <rPh sb="4" eb="5">
      <t>こ</t>
    </rPh>
    <phoneticPr fontId="64" type="Hiragana"/>
  </si>
  <si>
    <t>宇野　さくら</t>
    <rPh sb="0" eb="2">
      <t>うの</t>
    </rPh>
    <phoneticPr fontId="64" type="Hiragana" alignment="center"/>
  </si>
  <si>
    <t>丸田　梨音</t>
    <rPh sb="0" eb="2">
      <t>まるた</t>
    </rPh>
    <rPh sb="3" eb="4">
      <t>り</t>
    </rPh>
    <rPh sb="4" eb="5">
      <t>おん</t>
    </rPh>
    <phoneticPr fontId="64" type="Hiragana"/>
  </si>
  <si>
    <t>太田　七瑞</t>
    <rPh sb="0" eb="2">
      <t>おおた</t>
    </rPh>
    <rPh sb="3" eb="4">
      <t>なな</t>
    </rPh>
    <rPh sb="4" eb="5">
      <t>み</t>
    </rPh>
    <phoneticPr fontId="64" type="Hiragana" alignment="center"/>
  </si>
  <si>
    <t>堀　羽澄</t>
    <rPh sb="0" eb="1">
      <t>ほり</t>
    </rPh>
    <rPh sb="2" eb="4">
      <t>はすみ</t>
    </rPh>
    <phoneticPr fontId="64" type="Hiragana" alignment="distributed"/>
  </si>
  <si>
    <t>加藤　那菜</t>
    <rPh sb="0" eb="2">
      <t>かとう</t>
    </rPh>
    <rPh sb="3" eb="4">
      <t>な</t>
    </rPh>
    <rPh sb="4" eb="5">
      <t>な</t>
    </rPh>
    <phoneticPr fontId="64" type="Hiragana"/>
  </si>
  <si>
    <t>志津　里依愛</t>
    <rPh sb="0" eb="1">
      <t>し</t>
    </rPh>
    <rPh sb="1" eb="2">
      <t>づ</t>
    </rPh>
    <rPh sb="3" eb="4">
      <t>り</t>
    </rPh>
    <rPh sb="4" eb="5">
      <t>い</t>
    </rPh>
    <rPh sb="5" eb="6">
      <t>な</t>
    </rPh>
    <phoneticPr fontId="64" type="Hiragana"/>
  </si>
  <si>
    <t>寺田　侑那</t>
    <rPh sb="0" eb="2">
      <t>てらだ</t>
    </rPh>
    <rPh sb="3" eb="4">
      <t>ゆう</t>
    </rPh>
    <rPh sb="4" eb="5">
      <t>な</t>
    </rPh>
    <phoneticPr fontId="64" type="Hiragana"/>
  </si>
  <si>
    <t>舘　成美</t>
    <rPh sb="0" eb="1">
      <t>たち</t>
    </rPh>
    <rPh sb="2" eb="4">
      <t>なるみ</t>
    </rPh>
    <phoneticPr fontId="64" type="Hiragana"/>
  </si>
  <si>
    <t>精華</t>
    <rPh sb="0" eb="2">
      <t>セイカ</t>
    </rPh>
    <phoneticPr fontId="46"/>
  </si>
  <si>
    <t>横山　小趣</t>
    <rPh sb="0" eb="2">
      <t>よこやま</t>
    </rPh>
    <rPh sb="3" eb="4">
      <t>さらさ</t>
    </rPh>
    <phoneticPr fontId="64" type="Hiragana" alignment="center"/>
  </si>
  <si>
    <t>金森　みなみ</t>
    <rPh sb="0" eb="2">
      <t>かなもり</t>
    </rPh>
    <phoneticPr fontId="64" type="Hiragana"/>
  </si>
  <si>
    <t>若原　由奈</t>
    <rPh sb="0" eb="5">
      <t>わかはら　　ゆな</t>
    </rPh>
    <phoneticPr fontId="64" type="Hiragana"/>
  </si>
  <si>
    <t>村上　結菜</t>
    <rPh sb="0" eb="2">
      <t>むらかみ</t>
    </rPh>
    <rPh sb="3" eb="5">
      <t>ゆいな</t>
    </rPh>
    <phoneticPr fontId="64" type="Hiragana" alignment="distributed"/>
  </si>
  <si>
    <t>吉田　朱里</t>
    <rPh sb="0" eb="5">
      <t>よしだ　　　あかり</t>
    </rPh>
    <phoneticPr fontId="64" type="Hiragana"/>
  </si>
  <si>
    <t>若原　花音</t>
    <rPh sb="0" eb="2">
      <t>わかはら</t>
    </rPh>
    <rPh sb="3" eb="5">
      <t>かのん</t>
    </rPh>
    <phoneticPr fontId="64" type="Hiragana"/>
  </si>
  <si>
    <t>渡邉　史奈</t>
    <rPh sb="0" eb="2">
      <t>わたなべ</t>
    </rPh>
    <rPh sb="3" eb="4">
      <t>し</t>
    </rPh>
    <rPh sb="4" eb="5">
      <t>な</t>
    </rPh>
    <phoneticPr fontId="64" type="Hiragana" alignment="center"/>
  </si>
  <si>
    <t>渡邉　鈴葉</t>
    <rPh sb="0" eb="2">
      <t>わたなべ</t>
    </rPh>
    <rPh sb="3" eb="4">
      <t>すず</t>
    </rPh>
    <rPh sb="4" eb="5">
      <t>は</t>
    </rPh>
    <phoneticPr fontId="64" type="Hiragana"/>
  </si>
  <si>
    <t>長谷川　七嬉</t>
    <rPh sb="0" eb="3">
      <t>はせがわ</t>
    </rPh>
    <rPh sb="4" eb="5">
      <t>なな</t>
    </rPh>
    <rPh sb="5" eb="6">
      <t>か</t>
    </rPh>
    <phoneticPr fontId="64" type="Hiragana"/>
  </si>
  <si>
    <t>須網　桃果</t>
    <rPh sb="0" eb="5">
      <t>すあみ　ももか</t>
    </rPh>
    <phoneticPr fontId="64" type="Hiragana" alignment="center"/>
  </si>
  <si>
    <t>岡田　李乃香</t>
    <rPh sb="0" eb="2">
      <t>おかだ</t>
    </rPh>
    <rPh sb="3" eb="4">
      <t>り</t>
    </rPh>
    <rPh sb="4" eb="5">
      <t>の</t>
    </rPh>
    <rPh sb="5" eb="6">
      <t>か</t>
    </rPh>
    <phoneticPr fontId="64" type="Hiragana"/>
  </si>
  <si>
    <t>清水　絢葉</t>
    <rPh sb="0" eb="2">
      <t>しみず</t>
    </rPh>
    <rPh sb="3" eb="4">
      <t>あや</t>
    </rPh>
    <rPh sb="4" eb="5">
      <t>は</t>
    </rPh>
    <phoneticPr fontId="64" type="Hiragana"/>
  </si>
  <si>
    <t>小森　梨央</t>
    <rPh sb="0" eb="2">
      <t>こもり</t>
    </rPh>
    <rPh sb="3" eb="4">
      <t>り</t>
    </rPh>
    <rPh sb="4" eb="5">
      <t>お</t>
    </rPh>
    <phoneticPr fontId="64" type="Hiragana" alignment="center"/>
  </si>
  <si>
    <t>白木　真奈</t>
    <rPh sb="0" eb="2">
      <t>しらき</t>
    </rPh>
    <rPh sb="3" eb="5">
      <t>まな</t>
    </rPh>
    <phoneticPr fontId="64" type="Hiragana"/>
  </si>
  <si>
    <t>桐山　由衣</t>
    <rPh sb="0" eb="2">
      <t>きりやま</t>
    </rPh>
    <rPh sb="3" eb="5">
      <t>ゆい</t>
    </rPh>
    <phoneticPr fontId="64" type="Hiragana"/>
  </si>
  <si>
    <t>稲川　実玖</t>
    <rPh sb="0" eb="2">
      <t>いながわ</t>
    </rPh>
    <rPh sb="3" eb="5">
      <t>みく</t>
    </rPh>
    <phoneticPr fontId="64" type="Hiragana"/>
  </si>
  <si>
    <t>野村　依央</t>
    <rPh sb="0" eb="2">
      <t>のむら</t>
    </rPh>
    <rPh sb="3" eb="4">
      <t>い</t>
    </rPh>
    <rPh sb="4" eb="5">
      <t>お</t>
    </rPh>
    <phoneticPr fontId="64" type="Hiragana"/>
  </si>
  <si>
    <t>土屋　柚葉</t>
    <rPh sb="0" eb="2">
      <t>つちや</t>
    </rPh>
    <rPh sb="3" eb="5">
      <t>ゆずは</t>
    </rPh>
    <phoneticPr fontId="64" type="Hiragana" alignment="center"/>
  </si>
  <si>
    <t>山田　夢哩</t>
    <rPh sb="0" eb="2">
      <t>やまだ</t>
    </rPh>
    <rPh sb="3" eb="4">
      <t>ゆめ</t>
    </rPh>
    <rPh sb="4" eb="5">
      <t>り</t>
    </rPh>
    <phoneticPr fontId="64" type="Hiragana" alignment="center"/>
  </si>
  <si>
    <t>髙田　彩心</t>
    <rPh sb="0" eb="2">
      <t>たかだ</t>
    </rPh>
    <rPh sb="3" eb="5">
      <t>あやみ</t>
    </rPh>
    <phoneticPr fontId="64" type="Hiragana"/>
  </si>
  <si>
    <t>渡邉　莉子</t>
    <rPh sb="0" eb="2">
      <t>わたなべ</t>
    </rPh>
    <rPh sb="3" eb="4">
      <t>り</t>
    </rPh>
    <rPh sb="4" eb="5">
      <t>こ</t>
    </rPh>
    <phoneticPr fontId="64" type="Hiragana"/>
  </si>
  <si>
    <t>古田　柚杏</t>
    <rPh sb="0" eb="2">
      <t>ふるた</t>
    </rPh>
    <rPh sb="3" eb="4">
      <t>ゆ</t>
    </rPh>
    <rPh sb="4" eb="5">
      <t>あ</t>
    </rPh>
    <phoneticPr fontId="64" type="Hiragana"/>
  </si>
  <si>
    <t>吉井　倖穂</t>
    <rPh sb="0" eb="2">
      <t>よしい</t>
    </rPh>
    <rPh sb="3" eb="4">
      <t>ゆき</t>
    </rPh>
    <rPh sb="4" eb="5">
      <t>ほ</t>
    </rPh>
    <phoneticPr fontId="64" type="Hiragana"/>
  </si>
  <si>
    <t>田中　聖奈</t>
    <rPh sb="0" eb="5">
      <t>たなか　せな</t>
    </rPh>
    <phoneticPr fontId="9" type="Hiragana" alignment="center"/>
  </si>
  <si>
    <t>平松　由衣</t>
    <rPh sb="0" eb="2">
      <t>ひらまつ</t>
    </rPh>
    <rPh sb="3" eb="5">
      <t>ゆい</t>
    </rPh>
    <phoneticPr fontId="64" type="Hiragana"/>
  </si>
  <si>
    <t>奥田　実那</t>
    <rPh sb="0" eb="5">
      <t>おくだ　　　みな</t>
    </rPh>
    <phoneticPr fontId="64" type="Hiragana"/>
  </si>
  <si>
    <t>日比　優菜</t>
    <rPh sb="0" eb="2">
      <t>ひび</t>
    </rPh>
    <rPh sb="3" eb="5">
      <t>ゆうな</t>
    </rPh>
    <phoneticPr fontId="64" type="Hiragana"/>
  </si>
  <si>
    <t>山岸　あかり</t>
    <rPh sb="0" eb="2">
      <t>やまぎし</t>
    </rPh>
    <phoneticPr fontId="64" type="Hiragana"/>
  </si>
  <si>
    <t>徳丸　舞</t>
    <rPh sb="0" eb="2">
      <t>とくまる</t>
    </rPh>
    <rPh sb="3" eb="4">
      <t>まい</t>
    </rPh>
    <phoneticPr fontId="64" type="Hiragana" alignment="center"/>
  </si>
  <si>
    <t>安藤　颯花</t>
    <rPh sb="0" eb="2">
      <t>あんどう</t>
    </rPh>
    <rPh sb="3" eb="4">
      <t>そよ</t>
    </rPh>
    <rPh sb="4" eb="5">
      <t>か</t>
    </rPh>
    <phoneticPr fontId="64" type="Hiragana"/>
  </si>
  <si>
    <t>本巣</t>
    <rPh sb="0" eb="2">
      <t>モトス</t>
    </rPh>
    <phoneticPr fontId="46"/>
  </si>
  <si>
    <t>谷口　実優</t>
    <rPh sb="0" eb="2">
      <t>たにぐち</t>
    </rPh>
    <rPh sb="3" eb="5">
      <t>みゆ</t>
    </rPh>
    <phoneticPr fontId="64" type="Hiragana"/>
  </si>
  <si>
    <t>郡上</t>
    <rPh sb="0" eb="2">
      <t>グジョウ</t>
    </rPh>
    <phoneticPr fontId="46"/>
  </si>
  <si>
    <t>西口　結菜</t>
    <rPh sb="0" eb="2">
      <t>にしぐち</t>
    </rPh>
    <rPh sb="3" eb="4">
      <t>ゆい</t>
    </rPh>
    <rPh sb="4" eb="5">
      <t>な</t>
    </rPh>
    <phoneticPr fontId="64" type="Hiragana" alignment="center"/>
  </si>
  <si>
    <t>坂東　優衣</t>
    <rPh sb="0" eb="2">
      <t>ばんどう</t>
    </rPh>
    <rPh sb="3" eb="5">
      <t>ゆい</t>
    </rPh>
    <phoneticPr fontId="64" type="Hiragana" alignment="center"/>
  </si>
  <si>
    <t>髙田　琴心</t>
    <rPh sb="0" eb="2">
      <t>たかだ</t>
    </rPh>
    <rPh sb="3" eb="5">
      <t>ことみ</t>
    </rPh>
    <phoneticPr fontId="64" type="Hiragana"/>
  </si>
  <si>
    <t>125</t>
    <phoneticPr fontId="46" type="Hiragana"/>
  </si>
  <si>
    <t>126</t>
    <phoneticPr fontId="46" type="Hiragana"/>
  </si>
  <si>
    <t>栗田　聖奈</t>
    <rPh sb="0" eb="2">
      <t>くりた</t>
    </rPh>
    <rPh sb="3" eb="5">
      <t>せいな</t>
    </rPh>
    <phoneticPr fontId="64" type="Hiragana" alignment="distributed"/>
  </si>
  <si>
    <t>北川　結愛</t>
    <rPh sb="0" eb="5">
      <t>きたがわ　　　ゆら</t>
    </rPh>
    <phoneticPr fontId="64" type="Hiragana"/>
  </si>
  <si>
    <t>吉井　咲穂</t>
    <rPh sb="0" eb="2">
      <t>よしい</t>
    </rPh>
    <rPh sb="3" eb="4">
      <t>さき</t>
    </rPh>
    <rPh sb="4" eb="5">
      <t>ほ</t>
    </rPh>
    <phoneticPr fontId="64" type="Hiragana"/>
  </si>
  <si>
    <t>青木　　愛</t>
    <rPh sb="0" eb="2">
      <t>あおき</t>
    </rPh>
    <rPh sb="4" eb="5">
      <t>あい</t>
    </rPh>
    <phoneticPr fontId="64" type="Hiragana"/>
  </si>
  <si>
    <t>鈴木　菜々心</t>
    <rPh sb="0" eb="2">
      <t>すずき</t>
    </rPh>
    <rPh sb="3" eb="6">
      <t>ななみ</t>
    </rPh>
    <phoneticPr fontId="64" type="Hiragana" alignment="distributed"/>
  </si>
  <si>
    <t>福井　由湊</t>
    <rPh sb="0" eb="2">
      <t>ふくい</t>
    </rPh>
    <rPh sb="3" eb="4">
      <t>ゆ</t>
    </rPh>
    <rPh sb="4" eb="5">
      <t>みな</t>
    </rPh>
    <phoneticPr fontId="64" type="Hiragana" alignment="center"/>
  </si>
  <si>
    <t>伊藤　由莉奈</t>
    <rPh sb="0" eb="2">
      <t>いとう</t>
    </rPh>
    <rPh sb="3" eb="4">
      <t>ゆ</t>
    </rPh>
    <rPh sb="4" eb="5">
      <t>り</t>
    </rPh>
    <rPh sb="5" eb="6">
      <t>な</t>
    </rPh>
    <phoneticPr fontId="64" type="Hiragana" alignment="distributed"/>
  </si>
  <si>
    <t>木全　希羽</t>
    <rPh sb="0" eb="2">
      <t>きまた</t>
    </rPh>
    <rPh sb="3" eb="4">
      <t>のの</t>
    </rPh>
    <rPh sb="4" eb="5">
      <t>は</t>
    </rPh>
    <phoneticPr fontId="64" type="Hiragana"/>
  </si>
  <si>
    <t>武仲　沙緒莉</t>
    <rPh sb="0" eb="2">
      <t>たけなか</t>
    </rPh>
    <rPh sb="3" eb="4">
      <t>さ</t>
    </rPh>
    <rPh sb="4" eb="5">
      <t>お</t>
    </rPh>
    <rPh sb="5" eb="6">
      <t>り</t>
    </rPh>
    <phoneticPr fontId="64" type="Hiragana"/>
  </si>
  <si>
    <t>浅野　日香梨</t>
    <rPh sb="0" eb="2">
      <t>あさの</t>
    </rPh>
    <rPh sb="3" eb="4">
      <t>ひ</t>
    </rPh>
    <rPh sb="4" eb="5">
      <t>か</t>
    </rPh>
    <rPh sb="5" eb="6">
      <t>り</t>
    </rPh>
    <phoneticPr fontId="64" type="Hiragana"/>
  </si>
  <si>
    <t>試合番号「119」の敗者</t>
    <rPh sb="0" eb="2">
      <t>しあい</t>
    </rPh>
    <rPh sb="2" eb="4">
      <t>ばんごう</t>
    </rPh>
    <rPh sb="10" eb="12">
      <t>はいしゃ</t>
    </rPh>
    <phoneticPr fontId="46" type="Hiragana"/>
  </si>
  <si>
    <t>試合番号「120」の敗者</t>
    <rPh sb="0" eb="2">
      <t>しあい</t>
    </rPh>
    <rPh sb="2" eb="4">
      <t>ばんごう</t>
    </rPh>
    <rPh sb="10" eb="12">
      <t>はいしゃ</t>
    </rPh>
    <phoneticPr fontId="46" type="Hiragana"/>
  </si>
  <si>
    <t>試合番号「121」の敗者</t>
    <rPh sb="0" eb="2">
      <t>しあい</t>
    </rPh>
    <rPh sb="2" eb="4">
      <t>ばんごう</t>
    </rPh>
    <rPh sb="10" eb="12">
      <t>はいしゃ</t>
    </rPh>
    <phoneticPr fontId="46" type="Hiragana"/>
  </si>
  <si>
    <t>試合番号「122」の敗者</t>
    <rPh sb="0" eb="2">
      <t>しあい</t>
    </rPh>
    <rPh sb="2" eb="4">
      <t>ばんごう</t>
    </rPh>
    <rPh sb="10" eb="12">
      <t>はいしゃ</t>
    </rPh>
    <phoneticPr fontId="46" type="Hiragana"/>
  </si>
  <si>
    <t>秋田　麻央</t>
    <rPh sb="0" eb="2">
      <t>あきた</t>
    </rPh>
    <rPh sb="3" eb="5">
      <t>まお</t>
    </rPh>
    <phoneticPr fontId="64" type="Hiragana" alignment="center"/>
  </si>
  <si>
    <t>淺野　璃瑠</t>
    <rPh sb="0" eb="2">
      <t>あさの</t>
    </rPh>
    <rPh sb="3" eb="4">
      <t>り</t>
    </rPh>
    <rPh sb="4" eb="5">
      <t>る</t>
    </rPh>
    <phoneticPr fontId="64" type="Hiragana"/>
  </si>
  <si>
    <t>大迫　のえ</t>
    <rPh sb="0" eb="2">
      <t>おおさこ</t>
    </rPh>
    <phoneticPr fontId="64" type="Hiragana"/>
  </si>
  <si>
    <t>大垣安井</t>
    <rPh sb="0" eb="4">
      <t>オオガキヤスイ</t>
    </rPh>
    <phoneticPr fontId="64"/>
  </si>
  <si>
    <t>中島　芭瑠</t>
    <rPh sb="0" eb="2">
      <t>なかしま</t>
    </rPh>
    <rPh sb="3" eb="4">
      <t>は</t>
    </rPh>
    <rPh sb="4" eb="5">
      <t>る</t>
    </rPh>
    <phoneticPr fontId="64" type="Hiragana"/>
  </si>
  <si>
    <t>加納　都和子</t>
    <rPh sb="0" eb="6">
      <t>かのう　   とわこ</t>
    </rPh>
    <phoneticPr fontId="64" type="Hiragana"/>
  </si>
  <si>
    <t>玉腰　結望</t>
    <rPh sb="0" eb="5">
      <t>たまこし　　ゆみ</t>
    </rPh>
    <phoneticPr fontId="64" type="Hiragana"/>
  </si>
  <si>
    <t>白木　杏奈</t>
    <rPh sb="0" eb="5">
      <t>しらき　　　あんな</t>
    </rPh>
    <phoneticPr fontId="64" type="Hiragana"/>
  </si>
  <si>
    <t>小坂　美沙希</t>
    <rPh sb="0" eb="2">
      <t>こさか</t>
    </rPh>
    <rPh sb="3" eb="6">
      <t>みさき</t>
    </rPh>
    <phoneticPr fontId="64" type="Hiragana" alignment="distributed"/>
  </si>
  <si>
    <t>竹中　芽衣</t>
    <rPh sb="0" eb="2">
      <t>たけなか</t>
    </rPh>
    <rPh sb="3" eb="5">
      <t xml:space="preserve"> めい</t>
    </rPh>
    <phoneticPr fontId="64" type="Hiragana"/>
  </si>
  <si>
    <t>坂　詩乃</t>
    <rPh sb="0" eb="1">
      <t>ばん</t>
    </rPh>
    <rPh sb="2" eb="3">
      <t>し</t>
    </rPh>
    <rPh sb="3" eb="4">
      <t>の</t>
    </rPh>
    <phoneticPr fontId="64" type="Hiragana"/>
  </si>
  <si>
    <t>竹島　ひなの</t>
    <rPh sb="0" eb="2">
      <t>たけしま</t>
    </rPh>
    <phoneticPr fontId="64" type="Hiragana"/>
  </si>
  <si>
    <t>岐南</t>
    <rPh sb="0" eb="2">
      <t>ぎなん</t>
    </rPh>
    <phoneticPr fontId="64" type="Hiragana"/>
  </si>
  <si>
    <t>木村　芽衣華</t>
    <rPh sb="0" eb="2">
      <t>きむら</t>
    </rPh>
    <rPh sb="3" eb="5">
      <t>めいか</t>
    </rPh>
    <phoneticPr fontId="9" type="Hiragana" alignment="center"/>
  </si>
  <si>
    <t>鈴木　心晴</t>
    <rPh sb="0" eb="2">
      <t>すずき</t>
    </rPh>
    <rPh sb="3" eb="4">
      <t>こ</t>
    </rPh>
    <rPh sb="4" eb="5">
      <t>はる</t>
    </rPh>
    <phoneticPr fontId="64" type="Hiragana"/>
  </si>
  <si>
    <t>佐野　美葵</t>
    <rPh sb="0" eb="2">
      <t>さの</t>
    </rPh>
    <rPh sb="3" eb="4">
      <t>み</t>
    </rPh>
    <rPh sb="4" eb="5">
      <t>き</t>
    </rPh>
    <phoneticPr fontId="64" type="Hiragana" alignment="center"/>
  </si>
  <si>
    <t>髙原　奈々</t>
    <rPh sb="0" eb="2">
      <t>たかはら</t>
    </rPh>
    <rPh sb="3" eb="5">
      <t>なな</t>
    </rPh>
    <phoneticPr fontId="64" type="Hiragana"/>
  </si>
  <si>
    <t>小寺　優花</t>
    <rPh sb="0" eb="2">
      <t>こでら</t>
    </rPh>
    <rPh sb="3" eb="5">
      <t>ゆうか</t>
    </rPh>
    <phoneticPr fontId="64" type="Hiragana" alignment="center"/>
  </si>
  <si>
    <t>多和田 奏羽</t>
    <rPh sb="0" eb="3">
      <t>たわだ</t>
    </rPh>
    <rPh sb="4" eb="5">
      <t>かな</t>
    </rPh>
    <rPh sb="5" eb="6">
      <t>は</t>
    </rPh>
    <phoneticPr fontId="64" type="Hiragana" alignment="center"/>
  </si>
  <si>
    <t>杉江　柚菜</t>
    <rPh sb="0" eb="2">
      <t>すぎえ</t>
    </rPh>
    <rPh sb="3" eb="4">
      <t>ゆず</t>
    </rPh>
    <rPh sb="4" eb="5">
      <t>な</t>
    </rPh>
    <phoneticPr fontId="64" type="Hiragana"/>
  </si>
  <si>
    <t>大垣東</t>
    <rPh sb="0" eb="2">
      <t>おおがき</t>
    </rPh>
    <rPh sb="2" eb="3">
      <t>ひがし</t>
    </rPh>
    <phoneticPr fontId="64" type="Hiragana"/>
  </si>
  <si>
    <t>西垣　乃愛</t>
    <rPh sb="0" eb="2">
      <t>にしがき</t>
    </rPh>
    <rPh sb="3" eb="4">
      <t>の</t>
    </rPh>
    <rPh sb="4" eb="5">
      <t>あ</t>
    </rPh>
    <phoneticPr fontId="64" type="Hiragana"/>
  </si>
  <si>
    <t>本巣</t>
    <rPh sb="0" eb="2">
      <t>もとす</t>
    </rPh>
    <phoneticPr fontId="64" type="Hiragana"/>
  </si>
  <si>
    <t>吉村　美祐</t>
    <rPh sb="0" eb="5">
      <t>よしむら　　みゆう</t>
    </rPh>
    <phoneticPr fontId="64" type="Hiragana"/>
  </si>
  <si>
    <t>野崎　柚衣</t>
    <rPh sb="0" eb="2">
      <t>のざき</t>
    </rPh>
    <rPh sb="3" eb="4">
      <t>ゆ</t>
    </rPh>
    <rPh sb="4" eb="5">
      <t>い</t>
    </rPh>
    <phoneticPr fontId="64" type="Hiragana"/>
  </si>
  <si>
    <t>リバース</t>
    <phoneticPr fontId="64"/>
  </si>
  <si>
    <t>松田　芽依</t>
    <rPh sb="0" eb="2">
      <t>まつだ</t>
    </rPh>
    <rPh sb="3" eb="5">
      <t>めい</t>
    </rPh>
    <phoneticPr fontId="64" type="Hiragana"/>
  </si>
  <si>
    <t>森　日菜乃</t>
    <rPh sb="0" eb="1">
      <t>もり</t>
    </rPh>
    <rPh sb="2" eb="3">
      <t>ひ</t>
    </rPh>
    <rPh sb="3" eb="4">
      <t>な</t>
    </rPh>
    <rPh sb="4" eb="5">
      <t>の</t>
    </rPh>
    <phoneticPr fontId="64" type="Hiragana" alignment="center"/>
  </si>
  <si>
    <t>森下　彩花</t>
    <rPh sb="0" eb="2">
      <t>もりした</t>
    </rPh>
    <rPh sb="3" eb="5">
      <t>あやか</t>
    </rPh>
    <phoneticPr fontId="64" type="Hiragana"/>
  </si>
  <si>
    <t>羽島</t>
    <rPh sb="0" eb="2">
      <t>はしま</t>
    </rPh>
    <phoneticPr fontId="64" type="Hiragana"/>
  </si>
  <si>
    <t>安藤　唯衣</t>
    <rPh sb="0" eb="2">
      <t>あんどう</t>
    </rPh>
    <rPh sb="3" eb="4">
      <t>ゆ</t>
    </rPh>
    <rPh sb="4" eb="5">
      <t>い</t>
    </rPh>
    <phoneticPr fontId="64" type="Hiragana"/>
  </si>
  <si>
    <t>長縄　ことり</t>
    <rPh sb="0" eb="2">
      <t>ながなわ</t>
    </rPh>
    <phoneticPr fontId="64" type="Hiragana" alignment="distributed"/>
  </si>
  <si>
    <t>小川 ひなた</t>
    <rPh sb="0" eb="6">
      <t>おがわ　</t>
    </rPh>
    <phoneticPr fontId="9" type="Hiragana"/>
  </si>
  <si>
    <t>長縄　紫月</t>
    <rPh sb="0" eb="2">
      <t>ながなわ</t>
    </rPh>
    <rPh sb="3" eb="4">
      <t>し</t>
    </rPh>
    <rPh sb="4" eb="5">
      <t>づき</t>
    </rPh>
    <phoneticPr fontId="64" type="Hiragana"/>
  </si>
  <si>
    <t>柿迫　明沙</t>
    <rPh sb="0" eb="2">
      <t>かきさこ</t>
    </rPh>
    <rPh sb="3" eb="5">
      <t>めいさ</t>
    </rPh>
    <phoneticPr fontId="64" type="Hiragana"/>
  </si>
  <si>
    <t>勝野　風花</t>
    <rPh sb="0" eb="2">
      <t>かつの</t>
    </rPh>
    <rPh sb="3" eb="4">
      <t>ふう</t>
    </rPh>
    <rPh sb="4" eb="5">
      <t>か</t>
    </rPh>
    <phoneticPr fontId="64" type="Hiragana" alignment="center"/>
  </si>
  <si>
    <t>中村　好未</t>
    <rPh sb="0" eb="2">
      <t>なかむら</t>
    </rPh>
    <rPh sb="3" eb="4">
      <t>このみ</t>
    </rPh>
    <phoneticPr fontId="64" type="Hiragana" alignment="center"/>
  </si>
  <si>
    <t>金ヶ江　夏彩</t>
    <rPh sb="0" eb="3">
      <t>かねがえ</t>
    </rPh>
    <rPh sb="4" eb="5">
      <t>なつ</t>
    </rPh>
    <rPh sb="5" eb="6">
      <t>さ</t>
    </rPh>
    <phoneticPr fontId="64" type="Hiragana" alignment="center"/>
  </si>
  <si>
    <t>出井　愛来</t>
    <rPh sb="0" eb="2">
      <t>でい</t>
    </rPh>
    <rPh sb="3" eb="5">
      <t>あいら</t>
    </rPh>
    <phoneticPr fontId="64" type="Hiragana" alignment="distributed"/>
  </si>
  <si>
    <t>矢野原　椿</t>
    <rPh sb="0" eb="3">
      <t>やのはら</t>
    </rPh>
    <rPh sb="4" eb="5">
      <t>つばき</t>
    </rPh>
    <phoneticPr fontId="64" type="Hiragana"/>
  </si>
  <si>
    <t>松尾　香奈</t>
    <rPh sb="0" eb="2">
      <t>まつお</t>
    </rPh>
    <rPh sb="3" eb="5">
      <t>かな</t>
    </rPh>
    <phoneticPr fontId="64" type="Hiragana" alignment="center"/>
  </si>
  <si>
    <t>秋田谷　美咲</t>
    <rPh sb="0" eb="3">
      <t>あきたや</t>
    </rPh>
    <rPh sb="4" eb="6">
      <t>みさき</t>
    </rPh>
    <phoneticPr fontId="64" type="Hiragana" alignment="center"/>
  </si>
  <si>
    <t>荒木　結莉乃</t>
    <rPh sb="0" eb="2">
      <t>あらき</t>
    </rPh>
    <rPh sb="3" eb="4">
      <t>ゆ</t>
    </rPh>
    <rPh sb="4" eb="5">
      <t>り</t>
    </rPh>
    <rPh sb="5" eb="6">
      <t>の</t>
    </rPh>
    <phoneticPr fontId="64" type="Hiragana"/>
  </si>
  <si>
    <t>子林 実央</t>
    <rPh sb="0" eb="1">
      <t>こ</t>
    </rPh>
    <rPh sb="1" eb="2">
      <t>はやし</t>
    </rPh>
    <rPh sb="3" eb="4">
      <t xml:space="preserve"> みお</t>
    </rPh>
    <phoneticPr fontId="64" type="Hiragana"/>
  </si>
  <si>
    <t>山田　ゆう</t>
    <rPh sb="0" eb="2">
      <t>やまだ</t>
    </rPh>
    <phoneticPr fontId="64" type="Hiragana"/>
  </si>
  <si>
    <t>宇野 凪咲</t>
    <rPh sb="0" eb="2">
      <t>うの</t>
    </rPh>
    <rPh sb="3" eb="5">
      <t>なぎさ</t>
    </rPh>
    <phoneticPr fontId="64" type="Hiragana"/>
  </si>
  <si>
    <t>島</t>
    <rPh sb="0" eb="1">
      <t>しま</t>
    </rPh>
    <phoneticPr fontId="64" type="Hiragana"/>
  </si>
  <si>
    <t>多田　結月</t>
    <rPh sb="0" eb="5">
      <t>ただ　　　　ゆづき</t>
    </rPh>
    <phoneticPr fontId="64" type="Hiragana"/>
  </si>
  <si>
    <t>天羽　葉南</t>
    <rPh sb="0" eb="2">
      <t>あもう</t>
    </rPh>
    <rPh sb="3" eb="4">
      <t>は</t>
    </rPh>
    <rPh sb="4" eb="5">
      <t>な</t>
    </rPh>
    <phoneticPr fontId="64" type="Hiragana"/>
  </si>
  <si>
    <t>古川　美菜</t>
    <rPh sb="0" eb="2">
      <t>ふるかわ</t>
    </rPh>
    <rPh sb="3" eb="5">
      <t>みな</t>
    </rPh>
    <phoneticPr fontId="64" type="Hiragana" alignment="distributed"/>
  </si>
  <si>
    <t>金田　恵依</t>
    <rPh sb="0" eb="5">
      <t>かなだ　　　めい</t>
    </rPh>
    <phoneticPr fontId="64" type="Hiragana"/>
  </si>
  <si>
    <t>木村　心優</t>
    <rPh sb="0" eb="2">
      <t>きむら</t>
    </rPh>
    <rPh sb="3" eb="4">
      <t>み</t>
    </rPh>
    <rPh sb="4" eb="5">
      <t>う</t>
    </rPh>
    <phoneticPr fontId="64" type="Hiragana"/>
  </si>
  <si>
    <t>石原　瑞月</t>
    <rPh sb="0" eb="2">
      <t>いしはら</t>
    </rPh>
    <rPh sb="3" eb="5">
      <t>みづき</t>
    </rPh>
    <phoneticPr fontId="64" type="Hiragana" alignment="distributed"/>
  </si>
  <si>
    <t>足立　ニ胡</t>
    <rPh sb="0" eb="5">
      <t>あだち　　　にこ</t>
    </rPh>
    <phoneticPr fontId="64" type="Hiragana"/>
  </si>
  <si>
    <t>小坂井　夏瑠</t>
    <rPh sb="0" eb="3">
      <t>こざかい</t>
    </rPh>
    <rPh sb="4" eb="5">
      <t>なつ</t>
    </rPh>
    <rPh sb="5" eb="6">
      <t>る</t>
    </rPh>
    <phoneticPr fontId="64" type="Hiragana"/>
  </si>
  <si>
    <t>可兒 柚未莉</t>
    <rPh sb="0" eb="6">
      <t>かに　     ゆみり</t>
    </rPh>
    <phoneticPr fontId="9" type="Hiragana"/>
  </si>
  <si>
    <t>山本　苺果</t>
    <rPh sb="0" eb="2">
      <t>やまもと</t>
    </rPh>
    <rPh sb="3" eb="4">
      <t>いち</t>
    </rPh>
    <rPh sb="4" eb="5">
      <t>か</t>
    </rPh>
    <phoneticPr fontId="64" type="Hiragana"/>
  </si>
  <si>
    <t>倉　柚咲</t>
    <rPh sb="0" eb="1">
      <t>くら</t>
    </rPh>
    <rPh sb="2" eb="3">
      <t>ゆず</t>
    </rPh>
    <rPh sb="3" eb="4">
      <t>さ</t>
    </rPh>
    <phoneticPr fontId="64" type="Hiragana"/>
  </si>
  <si>
    <t>兒玉　柚月</t>
    <rPh sb="0" eb="2">
      <t>こだま</t>
    </rPh>
    <rPh sb="3" eb="4">
      <t>ゆづ</t>
    </rPh>
    <rPh sb="4" eb="5">
      <t>き</t>
    </rPh>
    <phoneticPr fontId="64" type="Hiragana" alignment="center"/>
  </si>
  <si>
    <t>大宮　潤奈</t>
    <rPh sb="0" eb="2">
      <t>おおみや</t>
    </rPh>
    <rPh sb="3" eb="5">
      <t>じゅんな</t>
    </rPh>
    <phoneticPr fontId="64" type="Hiragana" alignment="distributed"/>
  </si>
  <si>
    <t xml:space="preserve">稲川　結心 </t>
    <rPh sb="0" eb="5">
      <t>いながわ　　ゆな</t>
    </rPh>
    <phoneticPr fontId="9" type="Hiragana"/>
  </si>
  <si>
    <t>西村　結羽</t>
    <rPh sb="0" eb="2">
      <t>にしむら</t>
    </rPh>
    <rPh sb="3" eb="5">
      <t>ゆう</t>
    </rPh>
    <phoneticPr fontId="64" type="Hiragana"/>
  </si>
  <si>
    <t>大嶽　紗英</t>
    <rPh sb="0" eb="2">
      <t>おおだけ</t>
    </rPh>
    <rPh sb="3" eb="5">
      <t>さえ</t>
    </rPh>
    <phoneticPr fontId="64" type="Hiragana" alignment="center"/>
  </si>
  <si>
    <t>三浦　采姫</t>
    <rPh sb="0" eb="2">
      <t>みうら</t>
    </rPh>
    <rPh sb="3" eb="4">
      <t>さ</t>
    </rPh>
    <rPh sb="4" eb="5">
      <t>き</t>
    </rPh>
    <phoneticPr fontId="64" type="Hiragana" alignment="center"/>
  </si>
  <si>
    <t>瀬川　結愛</t>
    <rPh sb="0" eb="5">
      <t>せがわ　　　ゆあ</t>
    </rPh>
    <phoneticPr fontId="64" type="Hiragana"/>
  </si>
  <si>
    <t>林　玖留未</t>
    <rPh sb="0" eb="1">
      <t>はやし</t>
    </rPh>
    <rPh sb="2" eb="3">
      <t>く</t>
    </rPh>
    <rPh sb="3" eb="4">
      <t>る</t>
    </rPh>
    <rPh sb="4" eb="5">
      <t>み</t>
    </rPh>
    <phoneticPr fontId="64" type="Hiragana"/>
  </si>
  <si>
    <t>Kojima</t>
    <phoneticPr fontId="64" type="Hiragana"/>
  </si>
  <si>
    <t>小山　華凜</t>
    <rPh sb="0" eb="2">
      <t>こやま</t>
    </rPh>
    <rPh sb="3" eb="5">
      <t>かりん</t>
    </rPh>
    <phoneticPr fontId="64" type="Hiragana"/>
  </si>
  <si>
    <t>伊藤　藍</t>
    <rPh sb="0" eb="2">
      <t>いとう</t>
    </rPh>
    <rPh sb="3" eb="4">
      <t>らん</t>
    </rPh>
    <phoneticPr fontId="64" type="Hiragana"/>
  </si>
  <si>
    <t>熊田　絵梨華</t>
    <rPh sb="0" eb="2">
      <t>くまだ</t>
    </rPh>
    <rPh sb="3" eb="4">
      <t>え</t>
    </rPh>
    <rPh sb="4" eb="5">
      <t>り</t>
    </rPh>
    <rPh sb="5" eb="6">
      <t>か</t>
    </rPh>
    <phoneticPr fontId="64" type="Hiragana" alignment="center"/>
  </si>
  <si>
    <t>後藤　寧々</t>
    <rPh sb="0" eb="2">
      <t>ごとう</t>
    </rPh>
    <rPh sb="3" eb="5">
      <t>ねね</t>
    </rPh>
    <phoneticPr fontId="64" type="Hiragana"/>
  </si>
  <si>
    <t>小山　凜乃</t>
    <rPh sb="0" eb="5">
      <t>こやま　　　　りの</t>
    </rPh>
    <phoneticPr fontId="9" type="Hiragana"/>
  </si>
  <si>
    <t>鷲見　桃佳</t>
    <rPh sb="0" eb="2">
      <t>すみ</t>
    </rPh>
    <rPh sb="3" eb="4">
      <t>もも</t>
    </rPh>
    <rPh sb="4" eb="5">
      <t>か</t>
    </rPh>
    <phoneticPr fontId="64" type="Hiragana"/>
  </si>
  <si>
    <t>橋口　和奏</t>
    <rPh sb="0" eb="2">
      <t>はしぐち</t>
    </rPh>
    <rPh sb="3" eb="5">
      <t>わかな</t>
    </rPh>
    <phoneticPr fontId="64" type="Hiragana"/>
  </si>
  <si>
    <t>藤塚　彩乃</t>
    <rPh sb="0" eb="2">
      <t>ふじつか</t>
    </rPh>
    <rPh sb="3" eb="5">
      <t>あやの</t>
    </rPh>
    <phoneticPr fontId="64" type="Hiragana" alignment="center"/>
  </si>
  <si>
    <t>山田　萌愛</t>
    <rPh sb="0" eb="2">
      <t>やまだ</t>
    </rPh>
    <rPh sb="3" eb="4">
      <t>も</t>
    </rPh>
    <rPh sb="4" eb="5">
      <t>あ</t>
    </rPh>
    <phoneticPr fontId="64" type="Hiragana"/>
  </si>
  <si>
    <t>71</t>
    <phoneticPr fontId="46" type="Hiragana"/>
  </si>
  <si>
    <t>72</t>
    <phoneticPr fontId="46" type="Hiragana"/>
  </si>
  <si>
    <t>菅原　早瑛</t>
    <rPh sb="0" eb="2">
      <t>すがわら</t>
    </rPh>
    <rPh sb="3" eb="4">
      <t>さ</t>
    </rPh>
    <rPh sb="4" eb="5">
      <t>え</t>
    </rPh>
    <phoneticPr fontId="64" type="Hiragana"/>
  </si>
  <si>
    <t>中山　舞悠香</t>
    <rPh sb="0" eb="6">
      <t>なかやま　　ま　ゆ　か</t>
    </rPh>
    <phoneticPr fontId="64" type="Hiragana" alignment="center"/>
  </si>
  <si>
    <t>松田　しいな</t>
    <rPh sb="0" eb="2">
      <t>まつだ</t>
    </rPh>
    <phoneticPr fontId="64" type="Hiragana"/>
  </si>
  <si>
    <t>小林　己桃</t>
    <rPh sb="0" eb="2">
      <t>こばやし</t>
    </rPh>
    <rPh sb="3" eb="5">
      <t>こもも</t>
    </rPh>
    <phoneticPr fontId="64" type="Hiragana" alignment="distributed"/>
  </si>
  <si>
    <t>試合番号「65」の敗者</t>
    <rPh sb="0" eb="2">
      <t>しあい</t>
    </rPh>
    <rPh sb="2" eb="4">
      <t>ばんごう</t>
    </rPh>
    <rPh sb="9" eb="11">
      <t>はいしゃ</t>
    </rPh>
    <phoneticPr fontId="46" type="Hiragana"/>
  </si>
  <si>
    <t>試合番号「66」の敗者</t>
    <rPh sb="0" eb="2">
      <t>しあい</t>
    </rPh>
    <rPh sb="2" eb="4">
      <t>ばんごう</t>
    </rPh>
    <rPh sb="9" eb="11">
      <t>はいしゃ</t>
    </rPh>
    <phoneticPr fontId="46" type="Hiragana"/>
  </si>
  <si>
    <t>試合番号「67」の敗者</t>
    <rPh sb="0" eb="2">
      <t>しあい</t>
    </rPh>
    <rPh sb="2" eb="4">
      <t>ばんごう</t>
    </rPh>
    <rPh sb="9" eb="11">
      <t>はいしゃ</t>
    </rPh>
    <phoneticPr fontId="46" type="Hiragana"/>
  </si>
  <si>
    <t>試合番号「68」の敗者</t>
    <rPh sb="0" eb="2">
      <t>しあい</t>
    </rPh>
    <rPh sb="2" eb="4">
      <t>ばんごう</t>
    </rPh>
    <rPh sb="9" eb="11">
      <t>はいしゃ</t>
    </rPh>
    <phoneticPr fontId="46" type="Hiragana"/>
  </si>
  <si>
    <t>秋田　愛命</t>
    <rPh sb="0" eb="5">
      <t>あきた　  めい</t>
    </rPh>
    <phoneticPr fontId="78" type="Hiragana"/>
  </si>
  <si>
    <t>川島</t>
    <phoneticPr fontId="78" type="Hiragana"/>
  </si>
  <si>
    <t>山田　和音</t>
    <rPh sb="0" eb="5">
      <t>やまだ　かのん</t>
    </rPh>
    <phoneticPr fontId="78" type="Hiragana"/>
  </si>
  <si>
    <t>大垣東</t>
    <phoneticPr fontId="41" type="Hiragana"/>
  </si>
  <si>
    <t>浅井　愛果</t>
    <rPh sb="0" eb="5">
      <t>あさい　まなか</t>
    </rPh>
    <phoneticPr fontId="78" type="Hiragana"/>
  </si>
  <si>
    <t>真正</t>
    <phoneticPr fontId="78" type="Hiragana"/>
  </si>
  <si>
    <t>小谷　紗矢</t>
    <rPh sb="0" eb="5">
      <t>こたに　  さや</t>
    </rPh>
    <phoneticPr fontId="78" type="Hiragana"/>
  </si>
  <si>
    <t>島</t>
    <phoneticPr fontId="78" type="Hiragana"/>
  </si>
  <si>
    <t>北川　由奈</t>
    <rPh sb="0" eb="5">
      <t>きたがわ　ゆうな</t>
    </rPh>
    <phoneticPr fontId="78" type="Hiragana"/>
  </si>
  <si>
    <t>長森日野</t>
    <phoneticPr fontId="78" type="Hiragana"/>
  </si>
  <si>
    <t>竹中　未羽</t>
    <rPh sb="0" eb="5">
      <t>たけなか　みう</t>
    </rPh>
    <phoneticPr fontId="78" type="Hiragana"/>
  </si>
  <si>
    <t>神戸</t>
    <phoneticPr fontId="78" type="Hiragana"/>
  </si>
  <si>
    <t>高橋　心華</t>
    <rPh sb="0" eb="5">
      <t>たかはし　このは</t>
    </rPh>
    <phoneticPr fontId="78" type="Hiragana"/>
  </si>
  <si>
    <t>清水　蒼乃彩</t>
    <rPh sb="0" eb="6">
      <t>しみず　  そのあ</t>
    </rPh>
    <phoneticPr fontId="78" type="Hiragana"/>
  </si>
  <si>
    <t>高山</t>
    <phoneticPr fontId="78" type="Hiragana"/>
  </si>
  <si>
    <t>藤野　紗那</t>
    <rPh sb="0" eb="5">
      <t>ふじの　  さな</t>
    </rPh>
    <phoneticPr fontId="78" type="Hiragana"/>
  </si>
  <si>
    <t>大垣東</t>
    <phoneticPr fontId="78" type="Hiragana"/>
  </si>
  <si>
    <t>國枝　柚花</t>
    <rPh sb="0" eb="5">
      <t>くにえだ　ゆうか</t>
    </rPh>
    <phoneticPr fontId="78" type="Hiragana"/>
  </si>
  <si>
    <t>大垣中川</t>
    <phoneticPr fontId="78" type="Hiragana"/>
  </si>
  <si>
    <t>武井　怜奈</t>
    <rPh sb="0" eb="5">
      <t>たけい　   れな</t>
    </rPh>
    <phoneticPr fontId="78" type="Hiragana"/>
  </si>
  <si>
    <t>平泉　仁愛</t>
    <rPh sb="0" eb="5">
      <t>ひらいずみ　にちか</t>
    </rPh>
    <phoneticPr fontId="78" type="Hiragana"/>
  </si>
  <si>
    <t>大垣静里</t>
    <phoneticPr fontId="78" type="Hiragana"/>
  </si>
  <si>
    <t>岡島　樹菜</t>
    <rPh sb="0" eb="5">
      <t>おかじま　きな</t>
    </rPh>
    <phoneticPr fontId="78" type="Hiragana"/>
  </si>
  <si>
    <t>垂井</t>
    <phoneticPr fontId="78" type="Hiragana"/>
  </si>
  <si>
    <t>豊島　彩乃</t>
    <rPh sb="0" eb="5">
      <t>としま　   あやの</t>
    </rPh>
    <phoneticPr fontId="78" type="Hiragana"/>
  </si>
  <si>
    <t>Kojima</t>
    <phoneticPr fontId="78" type="Hiragana"/>
  </si>
  <si>
    <t>下野　結愛</t>
    <rPh sb="0" eb="5">
      <t>しもの　    ゆあ</t>
    </rPh>
    <phoneticPr fontId="78" type="Hiragana"/>
  </si>
  <si>
    <t>池田</t>
    <phoneticPr fontId="78" type="Hiragana"/>
  </si>
  <si>
    <t>松永　紗南</t>
    <rPh sb="0" eb="5">
      <t>まつなが　さな</t>
    </rPh>
    <phoneticPr fontId="78" type="Hiragana"/>
  </si>
  <si>
    <t>桐山　真維</t>
    <rPh sb="0" eb="5">
      <t>きりやま　まい</t>
    </rPh>
    <phoneticPr fontId="78" type="Hiragana"/>
  </si>
  <si>
    <t>清水　このは</t>
    <rPh sb="0" eb="6">
      <t>しみず　</t>
    </rPh>
    <phoneticPr fontId="78" type="Hiragana"/>
  </si>
  <si>
    <t>岐南</t>
    <phoneticPr fontId="78" type="Hiragana"/>
  </si>
  <si>
    <t>後藤　　葵</t>
    <rPh sb="0" eb="5">
      <t>ごとう　　    はな</t>
    </rPh>
    <phoneticPr fontId="78" type="Hiragana"/>
  </si>
  <si>
    <t>柳津</t>
    <phoneticPr fontId="78" type="Hiragana"/>
  </si>
  <si>
    <t>小林　二夏</t>
    <rPh sb="0" eb="5">
      <t>こばやし　にか</t>
    </rPh>
    <phoneticPr fontId="78" type="Hiragana"/>
  </si>
  <si>
    <t>鳥居　百桃</t>
    <rPh sb="0" eb="5">
      <t>とりい　   もも</t>
    </rPh>
    <phoneticPr fontId="78" type="Hiragana"/>
  </si>
  <si>
    <t>大野</t>
    <phoneticPr fontId="78" type="Hiragana"/>
  </si>
  <si>
    <t>井川　瑚々</t>
    <rPh sb="0" eb="5">
      <t>いかわ　ここ</t>
    </rPh>
    <phoneticPr fontId="78" type="Hiragana"/>
  </si>
  <si>
    <t>塚原　莉乃愛</t>
    <rPh sb="0" eb="6">
      <t>つかはら　りのあ</t>
    </rPh>
    <phoneticPr fontId="78" type="Hiragana"/>
  </si>
  <si>
    <t>近藤　真央</t>
    <rPh sb="0" eb="5">
      <t>こんどう　まお</t>
    </rPh>
    <phoneticPr fontId="78" type="Hiragana"/>
  </si>
  <si>
    <t>鳥﨑　菜月</t>
    <rPh sb="0" eb="5">
      <t>とりさき　なつき</t>
    </rPh>
    <phoneticPr fontId="78" type="Hiragana"/>
  </si>
  <si>
    <t>大垣安井</t>
    <phoneticPr fontId="78" type="Hiragana"/>
  </si>
  <si>
    <t>福永　紗来</t>
    <rPh sb="0" eb="5">
      <t>ふくなが　さら</t>
    </rPh>
    <phoneticPr fontId="78" type="Hiragana"/>
  </si>
  <si>
    <t>山田　優羽</t>
    <rPh sb="0" eb="5">
      <t>やまだ　  ゆうわ</t>
    </rPh>
    <phoneticPr fontId="78" type="Hiragana"/>
  </si>
  <si>
    <t>各務原</t>
    <phoneticPr fontId="78" type="Hiragana"/>
  </si>
  <si>
    <t>鈴木　紗奈</t>
    <rPh sb="0" eb="5">
      <t>すずき　  さな</t>
    </rPh>
    <phoneticPr fontId="78" type="Hiragana"/>
  </si>
  <si>
    <t>安田　和桜</t>
    <rPh sb="0" eb="5">
      <t>やすだ　   かお</t>
    </rPh>
    <phoneticPr fontId="78" type="Hiragana"/>
  </si>
  <si>
    <t>渡邉　桃子</t>
    <rPh sb="0" eb="5">
      <t>わたなべ　ももこ</t>
    </rPh>
    <phoneticPr fontId="78" type="Hiragana"/>
  </si>
  <si>
    <t>川島</t>
    <phoneticPr fontId="41" type="Hiragana"/>
  </si>
  <si>
    <t>深田　真奈</t>
    <rPh sb="0" eb="5">
      <t>ふかだ　   まな</t>
    </rPh>
    <phoneticPr fontId="78" type="Hiragana"/>
  </si>
  <si>
    <t>びとう会</t>
    <phoneticPr fontId="41" type="Hiragana"/>
  </si>
  <si>
    <t>早野　江</t>
    <rPh sb="0" eb="4">
      <t>はやの　こう</t>
    </rPh>
    <phoneticPr fontId="78" type="Hiragana"/>
  </si>
  <si>
    <t>大垣北</t>
    <phoneticPr fontId="78" type="Hiragana"/>
  </si>
  <si>
    <t>中島　佳弓</t>
    <rPh sb="0" eb="5">
      <t>なかしま　よしみ</t>
    </rPh>
    <phoneticPr fontId="78" type="Hiragana"/>
  </si>
  <si>
    <t>尾藤　惺来</t>
    <rPh sb="0" eb="5">
      <t>びとう　  せいら</t>
    </rPh>
    <phoneticPr fontId="78" type="Hiragana"/>
  </si>
  <si>
    <t>榎本　心美</t>
    <rPh sb="0" eb="5">
      <t>えのもと　ここみ</t>
    </rPh>
    <phoneticPr fontId="78" type="Hiragana"/>
  </si>
  <si>
    <t>宮島　綾花</t>
    <rPh sb="0" eb="5">
      <t>みやじま　あやか</t>
    </rPh>
    <phoneticPr fontId="78" type="Hiragana"/>
  </si>
  <si>
    <t>高橋　心那</t>
    <rPh sb="0" eb="5">
      <t>たかはし　ここな</t>
    </rPh>
    <phoneticPr fontId="78" type="Hiragana"/>
  </si>
  <si>
    <t>羽島</t>
    <phoneticPr fontId="78" type="Hiragana"/>
  </si>
  <si>
    <t>古川　優真</t>
    <rPh sb="0" eb="5">
      <t>ふるかわ　ゆま</t>
    </rPh>
    <phoneticPr fontId="78" type="Hiragana"/>
  </si>
  <si>
    <t>戸川　実玖</t>
    <rPh sb="0" eb="5">
      <t>とがわ　   みく</t>
    </rPh>
    <phoneticPr fontId="78" type="Hiragana"/>
  </si>
  <si>
    <t>日置　茜</t>
    <rPh sb="0" eb="4">
      <t>ひおき　あかね</t>
    </rPh>
    <phoneticPr fontId="78" type="Hiragana"/>
  </si>
  <si>
    <t>垂井ＪＳＣ</t>
    <phoneticPr fontId="78" type="Hiragana"/>
  </si>
  <si>
    <t>近藤　詩桜</t>
    <rPh sb="0" eb="5">
      <t>こんどう　  しお</t>
    </rPh>
    <phoneticPr fontId="78" type="Hiragana"/>
  </si>
  <si>
    <t>櫻井　瑚々音</t>
    <rPh sb="0" eb="6">
      <t>さくらい　ここね</t>
    </rPh>
    <phoneticPr fontId="78" type="Hiragana"/>
  </si>
  <si>
    <t>山野口　莉乃</t>
    <rPh sb="0" eb="6">
      <t>やまのくち　りの</t>
    </rPh>
    <phoneticPr fontId="78" type="Hiragana"/>
  </si>
  <si>
    <t>白石　美鈴</t>
    <rPh sb="0" eb="5">
      <t>しらいし　みすず</t>
    </rPh>
    <phoneticPr fontId="78" type="Hiragana"/>
  </si>
  <si>
    <t>多治見</t>
    <phoneticPr fontId="78" type="Hiragana"/>
  </si>
  <si>
    <t>久保　結愛</t>
    <rPh sb="0" eb="5">
      <t>くぼ　      ゆうな</t>
    </rPh>
    <phoneticPr fontId="78" type="Hiragana"/>
  </si>
  <si>
    <t>末　穂乃果</t>
    <rPh sb="0" eb="5">
      <t>すえ　ほのか</t>
    </rPh>
    <phoneticPr fontId="78" type="Hiragana"/>
  </si>
  <si>
    <t>濵田　結花</t>
    <rPh sb="0" eb="5">
      <t>はまだ　ゆいな</t>
    </rPh>
    <phoneticPr fontId="78" type="Hiragana"/>
  </si>
  <si>
    <t>鷲見　栞菜</t>
    <rPh sb="0" eb="5">
      <t>すみ　    かんな</t>
    </rPh>
    <phoneticPr fontId="78" type="Hiragana"/>
  </si>
  <si>
    <t>坂井　彩華</t>
    <rPh sb="0" eb="5">
      <t>さかい　あやか</t>
    </rPh>
    <phoneticPr fontId="78" type="Hiragana"/>
  </si>
  <si>
    <t>久保　優佳</t>
    <rPh sb="0" eb="5">
      <t>くぼ　    ゆうか</t>
    </rPh>
    <phoneticPr fontId="78" type="Hiragana"/>
  </si>
  <si>
    <t>河合　禾怜</t>
    <rPh sb="0" eb="5">
      <t>かわい　かれん</t>
    </rPh>
    <phoneticPr fontId="78" type="Hiragana"/>
  </si>
  <si>
    <t>長屋　葵乃</t>
    <rPh sb="0" eb="5">
      <t>ながや　きの</t>
    </rPh>
    <phoneticPr fontId="78" type="Hiragana"/>
  </si>
  <si>
    <t>浜田　真衣</t>
    <rPh sb="0" eb="5">
      <t>はまだ　   まい</t>
    </rPh>
    <phoneticPr fontId="78" type="Hiragana"/>
  </si>
  <si>
    <t>佐々木　未羽</t>
    <rPh sb="0" eb="6">
      <t>ささき　        みう</t>
    </rPh>
    <phoneticPr fontId="78" type="Hiragana"/>
  </si>
  <si>
    <t>渡邊　仁愛</t>
    <rPh sb="0" eb="5">
      <t>わたなべ　にいな</t>
    </rPh>
    <phoneticPr fontId="78" type="Hiragana"/>
  </si>
  <si>
    <t>廣瀬　未侑</t>
    <rPh sb="0" eb="5">
      <t>ひろせ　みゆう</t>
    </rPh>
    <phoneticPr fontId="78" type="Hiragana"/>
  </si>
  <si>
    <t>桑原　由衣</t>
    <rPh sb="0" eb="5">
      <t>くわはら　ゆい</t>
    </rPh>
    <phoneticPr fontId="78" type="Hiragana"/>
  </si>
  <si>
    <t>渡邊　希美</t>
    <rPh sb="0" eb="5">
      <t>わたなべ　のぞみ</t>
    </rPh>
    <phoneticPr fontId="78" type="Hiragana"/>
  </si>
  <si>
    <t>61</t>
    <phoneticPr fontId="46" type="Hiragana"/>
  </si>
  <si>
    <t>金村　咲良</t>
    <rPh sb="0" eb="5">
      <t>かねむら　さくら</t>
    </rPh>
    <phoneticPr fontId="78" type="Hiragana"/>
  </si>
  <si>
    <t>日比野　由菜</t>
    <rPh sb="0" eb="6">
      <t>ひびの　       ゆな</t>
    </rPh>
    <phoneticPr fontId="78" type="Hiragana"/>
  </si>
  <si>
    <t>大垣東</t>
    <phoneticPr fontId="41"/>
  </si>
  <si>
    <t>白川　倖</t>
    <rPh sb="0" eb="4">
      <t>しらかわ　さわ</t>
    </rPh>
    <phoneticPr fontId="78" type="Hiragana"/>
  </si>
  <si>
    <t>岐南</t>
    <phoneticPr fontId="41" type="Hiragana"/>
  </si>
  <si>
    <t>試合番号「54」の敗者</t>
    <rPh sb="0" eb="2">
      <t>しあい</t>
    </rPh>
    <rPh sb="2" eb="4">
      <t>ばんごう</t>
    </rPh>
    <rPh sb="9" eb="11">
      <t>はいしゃ</t>
    </rPh>
    <phoneticPr fontId="46" type="Hiragana"/>
  </si>
  <si>
    <t>試合番号「55」の敗者</t>
    <rPh sb="0" eb="2">
      <t>しあい</t>
    </rPh>
    <rPh sb="2" eb="4">
      <t>ばんごう</t>
    </rPh>
    <rPh sb="9" eb="11">
      <t>はいしゃ</t>
    </rPh>
    <phoneticPr fontId="46" type="Hiragana"/>
  </si>
  <si>
    <t>試合番号「56」の敗者</t>
    <rPh sb="0" eb="2">
      <t>しあい</t>
    </rPh>
    <rPh sb="2" eb="4">
      <t>ばんごう</t>
    </rPh>
    <rPh sb="9" eb="11">
      <t>はいしゃ</t>
    </rPh>
    <phoneticPr fontId="46" type="Hiragana"/>
  </si>
  <si>
    <t>試合番号「57」の敗者</t>
    <rPh sb="0" eb="2">
      <t>しあい</t>
    </rPh>
    <rPh sb="2" eb="4">
      <t>ばんごう</t>
    </rPh>
    <rPh sb="9" eb="11">
      <t>はいしゃ</t>
    </rPh>
    <phoneticPr fontId="46" type="Hiragana"/>
  </si>
  <si>
    <t>平墳　みなみ</t>
    <rPh sb="0" eb="2">
      <t>ひらつか</t>
    </rPh>
    <phoneticPr fontId="64" type="Hiragana" alignment="center"/>
  </si>
  <si>
    <t>森永　穂禾</t>
    <rPh sb="0" eb="2">
      <t>もりなが</t>
    </rPh>
    <rPh sb="3" eb="4">
      <t>ほ</t>
    </rPh>
    <rPh sb="4" eb="5">
      <t>のか</t>
    </rPh>
    <phoneticPr fontId="64" type="Hiragana" alignment="center"/>
  </si>
  <si>
    <t>山本　樹里奈</t>
    <rPh sb="0" eb="6">
      <t>やまもと　　じゅりな</t>
    </rPh>
    <phoneticPr fontId="64" type="Hiragana"/>
  </si>
  <si>
    <t>田中　海羽</t>
    <rPh sb="0" eb="2">
      <t>たなか</t>
    </rPh>
    <rPh sb="3" eb="5">
      <t>みう</t>
    </rPh>
    <phoneticPr fontId="64" type="Hiragana" alignment="center"/>
  </si>
  <si>
    <t>勝野　花音</t>
    <rPh sb="0" eb="2">
      <t>かつの</t>
    </rPh>
    <rPh sb="3" eb="4">
      <t>か</t>
    </rPh>
    <rPh sb="4" eb="5">
      <t>のん</t>
    </rPh>
    <phoneticPr fontId="64" type="Hiragana" alignment="center"/>
  </si>
  <si>
    <t>小寺　乃愛</t>
    <rPh sb="0" eb="2">
      <t>こでら</t>
    </rPh>
    <rPh sb="3" eb="5">
      <t>のあ</t>
    </rPh>
    <phoneticPr fontId="64" type="Hiragana"/>
  </si>
  <si>
    <t>前田　百花</t>
    <rPh sb="0" eb="5">
      <t>まえだ　     ももか</t>
    </rPh>
    <phoneticPr fontId="9" type="Hiragana" alignment="noControl"/>
  </si>
  <si>
    <t>大垣中川</t>
    <rPh sb="0" eb="2">
      <t>おおがき</t>
    </rPh>
    <rPh sb="2" eb="4">
      <t>なかがわ</t>
    </rPh>
    <phoneticPr fontId="9" type="Hiragana" alignment="center"/>
  </si>
  <si>
    <t>若原　由芽</t>
    <rPh sb="0" eb="5">
      <t>わかはら　　ゆめ</t>
    </rPh>
    <phoneticPr fontId="64" type="Hiragana"/>
  </si>
  <si>
    <t>近藤　瑠実花</t>
    <rPh sb="0" eb="2">
      <t>こんどう</t>
    </rPh>
    <rPh sb="3" eb="4">
      <t>る</t>
    </rPh>
    <rPh sb="4" eb="5">
      <t>み</t>
    </rPh>
    <rPh sb="5" eb="6">
      <t>か</t>
    </rPh>
    <phoneticPr fontId="64" type="Hiragana" alignment="center"/>
  </si>
  <si>
    <t>神戸</t>
    <rPh sb="0" eb="2">
      <t>ごうど</t>
    </rPh>
    <phoneticPr fontId="64" type="Hiragana" alignment="center"/>
  </si>
  <si>
    <t>玉木　さくら</t>
    <rPh sb="0" eb="2">
      <t>たまき</t>
    </rPh>
    <phoneticPr fontId="64" type="Hiragana"/>
  </si>
  <si>
    <t>鈴木　梨心</t>
    <rPh sb="0" eb="2">
      <t>すずき</t>
    </rPh>
    <rPh sb="3" eb="5">
      <t>りこ</t>
    </rPh>
    <phoneticPr fontId="64" type="Hiragana" alignment="distributed"/>
  </si>
  <si>
    <t>椙山　夕妃</t>
    <rPh sb="0" eb="2">
      <t>すぎやま</t>
    </rPh>
    <rPh sb="3" eb="4">
      <t>ゆう</t>
    </rPh>
    <rPh sb="4" eb="5">
      <t>ひ</t>
    </rPh>
    <phoneticPr fontId="64" type="Hiragana" alignment="center"/>
  </si>
  <si>
    <t>小林　由奈</t>
    <rPh sb="0" eb="2">
      <t>こばやし</t>
    </rPh>
    <rPh sb="3" eb="4">
      <t>ゆう</t>
    </rPh>
    <rPh sb="4" eb="5">
      <t>な</t>
    </rPh>
    <phoneticPr fontId="64" type="Hiragana"/>
  </si>
  <si>
    <t>宇野　桃花</t>
    <rPh sb="0" eb="2">
      <t>うの</t>
    </rPh>
    <rPh sb="3" eb="5">
      <t>ももか</t>
    </rPh>
    <phoneticPr fontId="64" type="Hiragana" alignment="center"/>
  </si>
  <si>
    <t>安田　愛菜</t>
    <rPh sb="0" eb="2">
      <t>やすだ</t>
    </rPh>
    <rPh sb="3" eb="5">
      <t>まな</t>
    </rPh>
    <phoneticPr fontId="64" type="Hiragana"/>
  </si>
  <si>
    <t>大垣静里</t>
    <rPh sb="0" eb="4">
      <t>おおがきしずさと</t>
    </rPh>
    <phoneticPr fontId="64" type="Hiragana"/>
  </si>
  <si>
    <t>齊藤　里紗</t>
    <rPh sb="0" eb="2">
      <t>さいとう</t>
    </rPh>
    <rPh sb="3" eb="5">
      <t>りさ</t>
    </rPh>
    <phoneticPr fontId="64" type="Hiragana" alignment="center"/>
  </si>
  <si>
    <t>廣瀬　結衣</t>
    <rPh sb="0" eb="2">
      <t>ひろせ</t>
    </rPh>
    <rPh sb="3" eb="5">
      <t>ゆ　い</t>
    </rPh>
    <phoneticPr fontId="64" type="Hiragana"/>
  </si>
  <si>
    <t>平下　璃桜</t>
    <rPh sb="0" eb="2">
      <t>ひらした</t>
    </rPh>
    <rPh sb="3" eb="4">
      <t>り</t>
    </rPh>
    <rPh sb="4" eb="5">
      <t>お</t>
    </rPh>
    <phoneticPr fontId="64" type="Hiragana" alignment="center"/>
  </si>
  <si>
    <t>藤田　悠歌</t>
    <rPh sb="0" eb="2">
      <t>ふじた</t>
    </rPh>
    <rPh sb="3" eb="4">
      <t>はる</t>
    </rPh>
    <rPh sb="4" eb="5">
      <t>か</t>
    </rPh>
    <phoneticPr fontId="64" type="Hiragana"/>
  </si>
  <si>
    <t>郡上</t>
    <rPh sb="0" eb="2">
      <t>ぐじょう</t>
    </rPh>
    <phoneticPr fontId="64" type="Hiragana"/>
  </si>
  <si>
    <t>長村　笑那</t>
    <rPh sb="0" eb="2">
      <t>おさむら</t>
    </rPh>
    <rPh sb="3" eb="4">
      <t>え</t>
    </rPh>
    <rPh sb="4" eb="5">
      <t>な</t>
    </rPh>
    <phoneticPr fontId="64" type="Hiragana"/>
  </si>
  <si>
    <t>佐藤　碧衣</t>
    <rPh sb="0" eb="5">
      <t>さとう　　　あおい</t>
    </rPh>
    <phoneticPr fontId="64" type="Hiragana"/>
  </si>
  <si>
    <t>小野　薫乃</t>
    <rPh sb="0" eb="2">
      <t>おの</t>
    </rPh>
    <rPh sb="3" eb="5">
      <t>ゆきの</t>
    </rPh>
    <phoneticPr fontId="64" type="Hiragana"/>
  </si>
  <si>
    <t>向　美虹</t>
    <rPh sb="0" eb="4">
      <t>むかい　みこ</t>
    </rPh>
    <phoneticPr fontId="9" type="Hiragana" alignment="noControl"/>
  </si>
  <si>
    <t>吉田　日和</t>
    <rPh sb="0" eb="5">
      <t>よしだ　　　ひより</t>
    </rPh>
    <phoneticPr fontId="64" type="Hiragana"/>
  </si>
  <si>
    <t>西村　彩羽</t>
    <rPh sb="0" eb="2">
      <t>にしむら</t>
    </rPh>
    <rPh sb="3" eb="5">
      <t>あやね</t>
    </rPh>
    <phoneticPr fontId="64" type="Hiragana"/>
  </si>
  <si>
    <t>野原　瑚乃</t>
    <rPh sb="0" eb="2">
      <t>のはら</t>
    </rPh>
    <rPh sb="3" eb="4">
      <t>こ</t>
    </rPh>
    <rPh sb="4" eb="5">
      <t>の</t>
    </rPh>
    <phoneticPr fontId="64" type="Hiragana" alignment="center"/>
  </si>
  <si>
    <t>成瀬　絆那</t>
    <rPh sb="0" eb="2">
      <t>なるせ</t>
    </rPh>
    <rPh sb="3" eb="4">
      <t>はん</t>
    </rPh>
    <rPh sb="4" eb="5">
      <t>な</t>
    </rPh>
    <phoneticPr fontId="64" type="Hiragana" alignment="center"/>
  </si>
  <si>
    <t>水野　桜</t>
    <rPh sb="0" eb="2">
      <t>みずの</t>
    </rPh>
    <rPh sb="3" eb="4">
      <t>さくら</t>
    </rPh>
    <phoneticPr fontId="64" type="Hiragana" alignment="distributed"/>
  </si>
  <si>
    <t>山下　羽乃</t>
    <rPh sb="0" eb="2">
      <t>やました</t>
    </rPh>
    <rPh sb="3" eb="4">
      <t>う</t>
    </rPh>
    <rPh sb="4" eb="5">
      <t>の</t>
    </rPh>
    <phoneticPr fontId="64" type="Hiragana"/>
  </si>
  <si>
    <t>可児</t>
    <rPh sb="0" eb="2">
      <t>かに</t>
    </rPh>
    <phoneticPr fontId="64" type="Hiragana"/>
  </si>
  <si>
    <t>谷口　日舞</t>
    <rPh sb="0" eb="5">
      <t>たにぐち　    ひま</t>
    </rPh>
    <phoneticPr fontId="9" type="Hiragana" alignment="noControl"/>
  </si>
  <si>
    <t>池田　芽生</t>
    <rPh sb="0" eb="2">
      <t>いけだ</t>
    </rPh>
    <rPh sb="3" eb="4">
      <t>め</t>
    </rPh>
    <rPh sb="4" eb="5">
      <t>い</t>
    </rPh>
    <phoneticPr fontId="64" type="Hiragana"/>
  </si>
  <si>
    <t>34</t>
    <phoneticPr fontId="46" type="Hiragana"/>
  </si>
  <si>
    <t>金ヶ江　瑞歩</t>
    <rPh sb="0" eb="3">
      <t>かねがえ</t>
    </rPh>
    <rPh sb="4" eb="5">
      <t>みず</t>
    </rPh>
    <rPh sb="5" eb="6">
      <t>ほ</t>
    </rPh>
    <phoneticPr fontId="64" type="Hiragana" alignment="center"/>
  </si>
  <si>
    <t>白木　紗佳</t>
    <rPh sb="0" eb="2">
      <t>しらき</t>
    </rPh>
    <rPh sb="3" eb="5">
      <t>すずか</t>
    </rPh>
    <phoneticPr fontId="64" type="Hiragana"/>
  </si>
  <si>
    <t>髙木　洵奈</t>
    <rPh sb="0" eb="2">
      <t>たかぎ</t>
    </rPh>
    <rPh sb="3" eb="4">
      <t>じゅんな</t>
    </rPh>
    <phoneticPr fontId="64" type="Hiragana" alignment="center"/>
  </si>
  <si>
    <t>安田　彩希</t>
    <rPh sb="0" eb="2">
      <t>やすだ</t>
    </rPh>
    <rPh sb="3" eb="4">
      <t>あや</t>
    </rPh>
    <rPh sb="4" eb="5">
      <t>の</t>
    </rPh>
    <phoneticPr fontId="64" type="Hiragana"/>
  </si>
  <si>
    <t>武藤　成未</t>
    <rPh sb="0" eb="2">
      <t>むとう</t>
    </rPh>
    <rPh sb="3" eb="4">
      <t>なるみ</t>
    </rPh>
    <phoneticPr fontId="64" type="Hiragana"/>
  </si>
  <si>
    <t>道下　あおい</t>
    <rPh sb="0" eb="6">
      <t>みちした　　</t>
    </rPh>
    <phoneticPr fontId="64" type="Hiragana"/>
  </si>
  <si>
    <t>湯下　心々莉</t>
    <rPh sb="0" eb="6">
      <t>ゆした　       みこり</t>
    </rPh>
    <phoneticPr fontId="9" type="Hiragana" alignment="noControl"/>
  </si>
  <si>
    <t>鳥居　柚寿</t>
    <rPh sb="0" eb="2">
      <t>とりい</t>
    </rPh>
    <rPh sb="3" eb="4">
      <t>ゆず</t>
    </rPh>
    <phoneticPr fontId="64" type="Hiragana"/>
  </si>
  <si>
    <t>大野</t>
    <rPh sb="0" eb="2">
      <t>おおの</t>
    </rPh>
    <phoneticPr fontId="64" type="Hiragana"/>
  </si>
  <si>
    <t>丹羽　ひまり</t>
    <rPh sb="0" eb="2">
      <t>にわ</t>
    </rPh>
    <phoneticPr fontId="64" type="Hiragana"/>
  </si>
  <si>
    <t>岐南</t>
    <rPh sb="0" eb="2">
      <t>ギナン</t>
    </rPh>
    <phoneticPr fontId="64"/>
  </si>
  <si>
    <t>大塚　菜穂</t>
    <rPh sb="0" eb="2">
      <t>おおつか</t>
    </rPh>
    <rPh sb="3" eb="5">
      <t>なほ</t>
    </rPh>
    <phoneticPr fontId="64" type="Hiragana"/>
  </si>
  <si>
    <t>栗山　ともか</t>
    <rPh sb="0" eb="2">
      <t>くりやま</t>
    </rPh>
    <phoneticPr fontId="64" type="Hiragana" alignment="distributed"/>
  </si>
  <si>
    <t>倉　成菜</t>
    <rPh sb="0" eb="1">
      <t>くら</t>
    </rPh>
    <rPh sb="2" eb="3">
      <t>せい</t>
    </rPh>
    <rPh sb="3" eb="4">
      <t>な</t>
    </rPh>
    <phoneticPr fontId="64" type="Hiragana"/>
  </si>
  <si>
    <t>野原　歌乃</t>
    <rPh sb="0" eb="2">
      <t>のはら</t>
    </rPh>
    <rPh sb="3" eb="4">
      <t>か</t>
    </rPh>
    <rPh sb="4" eb="5">
      <t>の</t>
    </rPh>
    <phoneticPr fontId="64" type="Hiragana" alignment="center"/>
  </si>
  <si>
    <t>篠田　知佐</t>
    <rPh sb="0" eb="2">
      <t>しのだ</t>
    </rPh>
    <rPh sb="3" eb="5">
      <t>ちさ</t>
    </rPh>
    <phoneticPr fontId="64" type="Hiragana"/>
  </si>
  <si>
    <t>鷲見　胡々菜</t>
    <rPh sb="0" eb="2">
      <t>すみ</t>
    </rPh>
    <rPh sb="3" eb="4">
      <t>こ　こ</t>
    </rPh>
    <rPh sb="5" eb="6">
      <t>な</t>
    </rPh>
    <phoneticPr fontId="64" type="Hiragana"/>
  </si>
  <si>
    <t>三宅　祐澄希</t>
    <rPh sb="0" eb="2">
      <t>みやけ</t>
    </rPh>
    <rPh sb="3" eb="6">
      <t>ゆずき</t>
    </rPh>
    <phoneticPr fontId="64" type="Hiragana"/>
  </si>
  <si>
    <t>竹中　海宇</t>
    <rPh sb="0" eb="2">
      <t>たけなか</t>
    </rPh>
    <rPh sb="3" eb="4">
      <t>あま</t>
    </rPh>
    <rPh sb="4" eb="5">
      <t>ね</t>
    </rPh>
    <phoneticPr fontId="64" type="Hiragana" alignment="center"/>
  </si>
  <si>
    <t>江崎　瑠音花</t>
    <rPh sb="0" eb="2">
      <t>えさき</t>
    </rPh>
    <rPh sb="3" eb="6">
      <t>るのか</t>
    </rPh>
    <phoneticPr fontId="64" type="Hiragana" alignment="center"/>
  </si>
  <si>
    <t>伊藤　美伶</t>
    <rPh sb="0" eb="2">
      <t>いとう</t>
    </rPh>
    <rPh sb="3" eb="4">
      <t>み</t>
    </rPh>
    <rPh sb="4" eb="5">
      <t>れい</t>
    </rPh>
    <phoneticPr fontId="64" type="Hiragana"/>
  </si>
  <si>
    <t>中村　曖理空</t>
    <rPh sb="0" eb="2">
      <t>なかむら</t>
    </rPh>
    <rPh sb="3" eb="4">
      <t>あ</t>
    </rPh>
    <rPh sb="4" eb="5">
      <t>り</t>
    </rPh>
    <rPh sb="5" eb="6">
      <t>す</t>
    </rPh>
    <phoneticPr fontId="64" type="Hiragana"/>
  </si>
  <si>
    <t>瀬川　結羽</t>
    <rPh sb="0" eb="5">
      <t>せがわ　　　ゆう</t>
    </rPh>
    <phoneticPr fontId="64" type="Hiragana"/>
  </si>
  <si>
    <t>20</t>
    <phoneticPr fontId="46" type="Hiragana"/>
  </si>
  <si>
    <t>山崎　美空</t>
    <rPh sb="0" eb="2">
      <t>やまざき</t>
    </rPh>
    <rPh sb="3" eb="4">
      <t>み</t>
    </rPh>
    <rPh sb="4" eb="5">
      <t>そら</t>
    </rPh>
    <phoneticPr fontId="64" type="Hiragana" alignment="center"/>
  </si>
  <si>
    <t>渡邉　結子</t>
    <rPh sb="0" eb="2">
      <t>わたなべ</t>
    </rPh>
    <rPh sb="3" eb="5">
      <t>ゆいこ</t>
    </rPh>
    <phoneticPr fontId="64" type="Hiragana" alignment="center"/>
  </si>
  <si>
    <t>第27回　岐阜県小学生バドミントンシングルス大会（低学年の部）</t>
    <rPh sb="0" eb="1">
      <t>ダイ</t>
    </rPh>
    <rPh sb="3" eb="4">
      <t>カイ</t>
    </rPh>
    <rPh sb="5" eb="8">
      <t>ギフケン</t>
    </rPh>
    <rPh sb="8" eb="11">
      <t>ショウガクセイ</t>
    </rPh>
    <rPh sb="22" eb="24">
      <t>タイカイ</t>
    </rPh>
    <rPh sb="25" eb="28">
      <t>テイガクネン</t>
    </rPh>
    <rPh sb="29" eb="30">
      <t>ブ</t>
    </rPh>
    <phoneticPr fontId="9"/>
  </si>
  <si>
    <t>岐阜市</t>
    <rPh sb="0" eb="3">
      <t>ギフシ</t>
    </rPh>
    <phoneticPr fontId="48"/>
  </si>
  <si>
    <t>大垣静里</t>
    <rPh sb="0" eb="2">
      <t>オオガキ</t>
    </rPh>
    <rPh sb="2" eb="4">
      <t>シズサト</t>
    </rPh>
    <phoneticPr fontId="48"/>
  </si>
  <si>
    <t>大垣市</t>
    <rPh sb="0" eb="2">
      <t>オオガキ</t>
    </rPh>
    <rPh sb="2" eb="3">
      <t>シ</t>
    </rPh>
    <phoneticPr fontId="48"/>
  </si>
  <si>
    <t>真正</t>
    <rPh sb="0" eb="1">
      <t>シン</t>
    </rPh>
    <rPh sb="1" eb="2">
      <t>セイ</t>
    </rPh>
    <phoneticPr fontId="48"/>
  </si>
  <si>
    <t>大垣東</t>
    <rPh sb="0" eb="3">
      <t>オオガキヒガシ</t>
    </rPh>
    <phoneticPr fontId="48"/>
  </si>
  <si>
    <t>各務原</t>
    <rPh sb="0" eb="3">
      <t>カガミハラ</t>
    </rPh>
    <phoneticPr fontId="48"/>
  </si>
  <si>
    <t>長森・日野</t>
    <rPh sb="0" eb="2">
      <t>ナガモリ</t>
    </rPh>
    <rPh sb="3" eb="5">
      <t>ヒノ</t>
    </rPh>
    <phoneticPr fontId="48"/>
  </si>
  <si>
    <t>Team IMPACT</t>
  </si>
  <si>
    <t>大垣北</t>
    <rPh sb="0" eb="3">
      <t>オオガキキタ</t>
    </rPh>
    <phoneticPr fontId="48"/>
  </si>
  <si>
    <t>精華</t>
    <rPh sb="0" eb="2">
      <t>セイカ</t>
    </rPh>
    <phoneticPr fontId="48"/>
  </si>
  <si>
    <t>アメリカンベイプ</t>
    <phoneticPr fontId="48"/>
  </si>
  <si>
    <t>アメリカンベイプ</t>
  </si>
  <si>
    <t>第27回　岐阜県小学生バドミントンシングルス大会（高学年の部）</t>
    <rPh sb="25" eb="26">
      <t>コウ</t>
    </rPh>
    <phoneticPr fontId="48"/>
  </si>
  <si>
    <t>白鳥キッズ</t>
    <rPh sb="0" eb="2">
      <t>シラトリ</t>
    </rPh>
    <phoneticPr fontId="48"/>
  </si>
  <si>
    <t>大垣中川</t>
    <rPh sb="0" eb="4">
      <t>オオガキナカガワ</t>
    </rPh>
    <phoneticPr fontId="48"/>
  </si>
  <si>
    <t>大垣静里</t>
    <rPh sb="0" eb="4">
      <t>オオガキシズサト</t>
    </rPh>
    <phoneticPr fontId="48"/>
  </si>
  <si>
    <t>郡上八幡</t>
    <rPh sb="0" eb="4">
      <t>グジョウハチマン</t>
    </rPh>
    <phoneticPr fontId="48"/>
  </si>
  <si>
    <t>大垣安井</t>
    <rPh sb="0" eb="4">
      <t>オオガキヤスイ</t>
    </rPh>
    <phoneticPr fontId="48"/>
  </si>
  <si>
    <t>主審は勝者サインが記入された審判用紙をジャッジへ提出してください。</t>
    <rPh sb="0" eb="2">
      <t>シュシン</t>
    </rPh>
    <rPh sb="3" eb="5">
      <t>ショウシャ</t>
    </rPh>
    <rPh sb="9" eb="11">
      <t>キニュウ</t>
    </rPh>
    <rPh sb="14" eb="16">
      <t>シンパン</t>
    </rPh>
    <rPh sb="16" eb="18">
      <t>ヨウシ</t>
    </rPh>
    <rPh sb="24" eb="26">
      <t>テイシュツ</t>
    </rPh>
    <phoneticPr fontId="9"/>
  </si>
  <si>
    <t>各コート１試合目の点審は、保護者で行ってください。</t>
    <rPh sb="0" eb="1">
      <t>カク</t>
    </rPh>
    <rPh sb="5" eb="7">
      <t>シアイ</t>
    </rPh>
    <rPh sb="7" eb="8">
      <t>メ</t>
    </rPh>
    <rPh sb="9" eb="10">
      <t>テン</t>
    </rPh>
    <rPh sb="10" eb="11">
      <t>シン</t>
    </rPh>
    <rPh sb="13" eb="16">
      <t>ホゴシャ</t>
    </rPh>
    <rPh sb="17" eb="18">
      <t>オコナ</t>
    </rPh>
    <phoneticPr fontId="9"/>
  </si>
  <si>
    <t>各コート２試合目からの点審は、試合を終えた選手がおこなう。</t>
    <rPh sb="0" eb="1">
      <t>カク</t>
    </rPh>
    <rPh sb="5" eb="7">
      <t>シアイ</t>
    </rPh>
    <rPh sb="7" eb="8">
      <t>メ</t>
    </rPh>
    <rPh sb="11" eb="12">
      <t>テン</t>
    </rPh>
    <rPh sb="12" eb="13">
      <t>シン</t>
    </rPh>
    <rPh sb="15" eb="17">
      <t>シアイ</t>
    </rPh>
    <rPh sb="18" eb="19">
      <t>オ</t>
    </rPh>
    <rPh sb="21" eb="23">
      <t>センシュ</t>
    </rPh>
    <phoneticPr fontId="9"/>
  </si>
  <si>
    <t>開会式・閉会式時、観覧席に居られる方は、私語を慎み静かにすること。</t>
    <rPh sb="0" eb="3">
      <t>カイカイシキ</t>
    </rPh>
    <rPh sb="4" eb="7">
      <t>ヘイカイシキ</t>
    </rPh>
    <rPh sb="7" eb="8">
      <t>ジ</t>
    </rPh>
    <rPh sb="9" eb="12">
      <t>カンランセキ</t>
    </rPh>
    <rPh sb="13" eb="14">
      <t>オ</t>
    </rPh>
    <rPh sb="17" eb="18">
      <t>カタ</t>
    </rPh>
    <rPh sb="20" eb="22">
      <t>シゴ</t>
    </rPh>
    <rPh sb="23" eb="24">
      <t>ツツシ</t>
    </rPh>
    <rPh sb="25" eb="26">
      <t>シズ</t>
    </rPh>
    <phoneticPr fontId="9"/>
  </si>
  <si>
    <t>試合が終わったら、選手に点審をするよう指示する。</t>
    <rPh sb="0" eb="2">
      <t>シアイ</t>
    </rPh>
    <rPh sb="3" eb="4">
      <t>オ</t>
    </rPh>
    <rPh sb="9" eb="11">
      <t>センシュ</t>
    </rPh>
    <rPh sb="12" eb="13">
      <t>テン</t>
    </rPh>
    <rPh sb="13" eb="14">
      <t>シン</t>
    </rPh>
    <rPh sb="19" eb="21">
      <t>シジ</t>
    </rPh>
    <phoneticPr fontId="9"/>
  </si>
  <si>
    <t>審判担当について</t>
    <rPh sb="0" eb="2">
      <t>シンパン</t>
    </rPh>
    <rPh sb="2" eb="4">
      <t>タントウ</t>
    </rPh>
    <phoneticPr fontId="9"/>
  </si>
  <si>
    <t>各クラブ、審判担当は3名以上の手配をお願いします。</t>
    <rPh sb="0" eb="1">
      <t>カク</t>
    </rPh>
    <rPh sb="5" eb="7">
      <t>シンパン</t>
    </rPh>
    <rPh sb="7" eb="9">
      <t>タントウ</t>
    </rPh>
    <rPh sb="11" eb="14">
      <t>メイイジョウ</t>
    </rPh>
    <rPh sb="15" eb="17">
      <t>テハイ</t>
    </rPh>
    <rPh sb="19" eb="20">
      <t>ネガ</t>
    </rPh>
    <phoneticPr fontId="9"/>
  </si>
  <si>
    <t>1コートに毎9名でローテーションを組んで担っていただきます。</t>
    <rPh sb="5" eb="6">
      <t>ゴト</t>
    </rPh>
    <rPh sb="7" eb="8">
      <t>メイ</t>
    </rPh>
    <rPh sb="17" eb="18">
      <t>ク</t>
    </rPh>
    <rPh sb="20" eb="21">
      <t>ニナ</t>
    </rPh>
    <phoneticPr fontId="9"/>
  </si>
  <si>
    <t>羽島</t>
    <rPh sb="0" eb="2">
      <t>ハシマ</t>
    </rPh>
    <phoneticPr fontId="12"/>
  </si>
  <si>
    <t>　　　　審　　　判　　（主審・線審）</t>
    <rPh sb="4" eb="5">
      <t>シン</t>
    </rPh>
    <rPh sb="8" eb="9">
      <t>ハン</t>
    </rPh>
    <rPh sb="12" eb="14">
      <t>シュシン</t>
    </rPh>
    <rPh sb="15" eb="17">
      <t>センシン</t>
    </rPh>
    <phoneticPr fontId="9"/>
  </si>
  <si>
    <t>訂正前</t>
    <rPh sb="0" eb="2">
      <t>テイセイ</t>
    </rPh>
    <rPh sb="2" eb="3">
      <t>マエ</t>
    </rPh>
    <phoneticPr fontId="9"/>
  </si>
  <si>
    <t>訂正後</t>
    <rPh sb="0" eb="2">
      <t>テイセイ</t>
    </rPh>
    <rPh sb="2" eb="3">
      <t>ゴ</t>
    </rPh>
    <phoneticPr fontId="9"/>
  </si>
  <si>
    <t>羽島</t>
    <rPh sb="0" eb="2">
      <t>ハシマ</t>
    </rPh>
    <phoneticPr fontId="9"/>
  </si>
  <si>
    <t>審判お手伝い</t>
    <rPh sb="0" eb="2">
      <t>シンパン</t>
    </rPh>
    <rPh sb="3" eb="5">
      <t>テツダ</t>
    </rPh>
    <phoneticPr fontId="9"/>
  </si>
  <si>
    <t>連絡事項</t>
    <rPh sb="0" eb="2">
      <t>レンラク</t>
    </rPh>
    <rPh sb="2" eb="4">
      <t>ジコウ</t>
    </rPh>
    <phoneticPr fontId="9"/>
  </si>
  <si>
    <t>2020年2月9日開催　東海小学生バドミントン大会（団体戦）へ出場された団体は、</t>
    <rPh sb="4" eb="5">
      <t>ネン</t>
    </rPh>
    <rPh sb="6" eb="7">
      <t>ガツ</t>
    </rPh>
    <rPh sb="8" eb="9">
      <t>ニチ</t>
    </rPh>
    <rPh sb="9" eb="11">
      <t>カイサイ</t>
    </rPh>
    <rPh sb="12" eb="14">
      <t>トウカイ</t>
    </rPh>
    <rPh sb="14" eb="17">
      <t>ショウガクセイ</t>
    </rPh>
    <rPh sb="23" eb="25">
      <t>タイカイ</t>
    </rPh>
    <rPh sb="26" eb="29">
      <t>ダンタイセン</t>
    </rPh>
    <rPh sb="31" eb="33">
      <t>シュツジョウ</t>
    </rPh>
    <rPh sb="36" eb="38">
      <t>ダンタイ</t>
    </rPh>
    <phoneticPr fontId="9"/>
  </si>
  <si>
    <t>この大会で使用した「コーチID」を、本大会受付時に返却してください。</t>
    <rPh sb="2" eb="4">
      <t>タイカイ</t>
    </rPh>
    <rPh sb="5" eb="7">
      <t>シヨウ</t>
    </rPh>
    <rPh sb="18" eb="21">
      <t>ホンタイカイ</t>
    </rPh>
    <rPh sb="21" eb="23">
      <t>ウケツケ</t>
    </rPh>
    <rPh sb="23" eb="24">
      <t>ジ</t>
    </rPh>
    <rPh sb="25" eb="27">
      <t>ヘンキャク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</si>
</sst>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quot;&quot;;"/>
  </numFmts>
  <fonts count="82">
    <font>
      <sz val="11"/>
      <name val="ＭＳ Ｐゴシック"/>
      <family val="3"/>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i/>
      <sz val="16"/>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font>
    <font>
      <b/>
      <sz val="2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b/>
      <sz val="11"/>
      <color indexed="10"/>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scheme val="minor"/>
    </font>
    <font>
      <b/>
      <sz val="11"/>
      <color rgb="FFFF0000"/>
      <name val="ＭＳ Ｐゴシック"/>
      <family val="3"/>
      <charset val="128"/>
    </font>
    <font>
      <b/>
      <sz val="11"/>
      <color theme="0"/>
      <name val="ＭＳ Ｐゴシック"/>
      <family val="3"/>
      <charset val="128"/>
    </font>
    <font>
      <sz val="12"/>
      <name val="HGｺﾞｼｯｸM"/>
      <family val="3"/>
      <charset val="128"/>
    </font>
    <font>
      <sz val="12"/>
      <name val="HGSｺﾞｼｯｸM"/>
      <family val="3"/>
      <charset val="128"/>
    </font>
    <font>
      <sz val="6"/>
      <color indexed="10"/>
      <name val="ＭＳ Ｐゴシック"/>
      <family val="3"/>
      <charset val="128"/>
    </font>
    <font>
      <sz val="6"/>
      <name val="HGｺﾞｼｯｸM"/>
      <family val="3"/>
      <charset val="128"/>
    </font>
    <font>
      <sz val="6"/>
      <name val="HGSｺﾞｼｯｸM"/>
      <family val="3"/>
      <charset val="128"/>
    </font>
    <font>
      <sz val="12"/>
      <name val="HG明朝E"/>
      <family val="1"/>
      <charset val="128"/>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9"/>
      <color theme="1"/>
      <name val="AR丸ゴシック体M"/>
      <family val="3"/>
      <charset val="128"/>
    </font>
    <font>
      <b/>
      <sz val="9"/>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1"/>
      <color theme="1"/>
      <name val="ＭＳ ゴシック"/>
      <family val="2"/>
      <charset val="128"/>
    </font>
    <font>
      <sz val="12"/>
      <name val="ＭＳ ゴシック"/>
      <family val="3"/>
      <charset val="128"/>
    </font>
    <font>
      <b/>
      <sz val="14"/>
      <name val="ＭＳ ゴシック"/>
      <family val="3"/>
      <charset val="128"/>
    </font>
    <font>
      <sz val="6"/>
      <name val="ＭＳ ゴシック"/>
      <family val="2"/>
      <charset val="128"/>
    </font>
    <font>
      <b/>
      <sz val="11"/>
      <name val="ＭＳ ゴシック"/>
      <family val="3"/>
      <charset val="128"/>
    </font>
    <font>
      <sz val="6"/>
      <name val="ＭＳ Ｐゴシック"/>
      <family val="3"/>
      <charset val="128"/>
      <scheme val="minor"/>
    </font>
    <font>
      <sz val="11"/>
      <color theme="1"/>
      <name val="ＭＳ ゴシック"/>
      <family val="3"/>
      <charset val="128"/>
    </font>
    <font>
      <sz val="10"/>
      <color theme="1"/>
      <name val="ＭＳ Ｐゴシック"/>
      <family val="2"/>
      <charset val="128"/>
      <scheme val="minor"/>
    </font>
    <font>
      <b/>
      <sz val="8"/>
      <color theme="0"/>
      <name val="ＭＳ Ｐゴシック"/>
      <family val="2"/>
      <charset val="128"/>
    </font>
    <font>
      <b/>
      <sz val="10"/>
      <color theme="0"/>
      <name val="ＭＳ Ｐゴシック"/>
      <family val="3"/>
      <charset val="128"/>
    </font>
    <font>
      <b/>
      <sz val="12"/>
      <color indexed="9"/>
      <name val="ＭＳ Ｐゴシック"/>
      <family val="3"/>
      <charset val="128"/>
    </font>
    <font>
      <b/>
      <sz val="12"/>
      <color indexed="10"/>
      <name val="ＭＳ Ｐゴシック"/>
      <family val="3"/>
      <charset val="128"/>
    </font>
    <font>
      <b/>
      <sz val="12"/>
      <color rgb="FF0000FF"/>
      <name val="ＭＳ Ｐゴシック"/>
      <family val="3"/>
      <charset val="128"/>
    </font>
    <font>
      <b/>
      <sz val="12"/>
      <color indexed="8"/>
      <name val="ＭＳ Ｐゴシック"/>
      <family val="3"/>
      <charset val="128"/>
    </font>
    <font>
      <b/>
      <sz val="12"/>
      <color rgb="FFFF0000"/>
      <name val="ＭＳ Ｐゴシック"/>
      <family val="3"/>
      <charset val="128"/>
    </font>
    <font>
      <b/>
      <sz val="12"/>
      <color indexed="12"/>
      <name val="ＭＳ Ｐゴシック"/>
      <family val="3"/>
      <charset val="128"/>
    </font>
    <font>
      <sz val="20"/>
      <name val="ＭＳ Ｐゴシック"/>
      <family val="3"/>
      <charset val="128"/>
    </font>
    <font>
      <u/>
      <sz val="20"/>
      <name val="ＭＳ Ｐゴシック"/>
      <family val="3"/>
      <charset val="128"/>
    </font>
    <font>
      <b/>
      <sz val="14"/>
      <name val="ＭＳ Ｐゴシック"/>
      <family val="3"/>
      <charset val="128"/>
    </font>
    <font>
      <b/>
      <sz val="10"/>
      <color rgb="FFFF0000"/>
      <name val="ＭＳ Ｐゴシック"/>
      <family val="3"/>
      <charset val="128"/>
    </font>
    <font>
      <b/>
      <sz val="10"/>
      <color rgb="FFFF0000"/>
      <name val="ＭＳ Ｐゴシック"/>
      <family val="3"/>
      <charset val="128"/>
      <scheme val="minor"/>
    </font>
    <font>
      <sz val="6"/>
      <name val="ＭＳ ゴシック"/>
      <family val="3"/>
      <charset val="128"/>
    </font>
    <font>
      <sz val="11"/>
      <color theme="1" tint="4.9989318521683403E-2"/>
      <name val="ＭＳ ゴシック"/>
      <family val="2"/>
      <charset val="128"/>
    </font>
    <font>
      <sz val="9"/>
      <color theme="1" tint="4.9989318521683403E-2"/>
      <name val="ＭＳ ゴシック"/>
      <family val="3"/>
      <charset val="128"/>
    </font>
    <font>
      <sz val="8"/>
      <color theme="1" tint="4.9989318521683403E-2"/>
      <name val="ＭＳ ゴシック"/>
      <family val="3"/>
      <charset val="128"/>
    </font>
    <font>
      <sz val="11"/>
      <color theme="1" tint="4.9989318521683403E-2"/>
      <name val="ＭＳ ゴシック"/>
      <family val="3"/>
      <charset val="128"/>
    </font>
    <font>
      <u/>
      <sz val="11"/>
      <color indexed="36"/>
      <name val="ＭＳ ゴシック"/>
      <family val="3"/>
      <charset val="128"/>
    </font>
    <font>
      <sz val="10"/>
      <color theme="1" tint="4.9989318521683403E-2"/>
      <name val="ＭＳ ゴシック"/>
      <family val="3"/>
      <charset val="128"/>
    </font>
    <font>
      <sz val="10"/>
      <color theme="1"/>
      <name val="ＭＳ ゴシック"/>
      <family val="2"/>
      <charset val="128"/>
    </font>
    <font>
      <sz val="9"/>
      <color theme="1"/>
      <name val="ＭＳ ゴシック"/>
      <family val="2"/>
      <charset val="128"/>
    </font>
    <font>
      <sz val="6"/>
      <color theme="1" tint="4.9989318521683403E-2"/>
      <name val="ＭＳ ゴシック"/>
      <family val="3"/>
      <charset val="128"/>
    </font>
    <font>
      <sz val="6"/>
      <color indexed="8"/>
      <name val="ＭＳ ゴシック"/>
      <family val="3"/>
      <charset val="128"/>
    </font>
    <font>
      <sz val="11"/>
      <name val="ＭＳ ゴシック"/>
      <family val="2"/>
      <charset val="128"/>
    </font>
    <font>
      <sz val="11"/>
      <color theme="1" tint="4.9989318521683403E-2"/>
      <name val="ＭＳ Ｐゴシック"/>
      <family val="3"/>
      <charset val="128"/>
      <scheme val="minor"/>
    </font>
    <font>
      <sz val="11"/>
      <color theme="1" tint="4.9989318521683403E-2"/>
      <name val="ＭＳ Ｐゴシック"/>
      <family val="2"/>
      <charset val="128"/>
      <scheme val="minor"/>
    </font>
    <font>
      <sz val="8"/>
      <name val="ＭＳ Ｐゴシック"/>
      <family val="3"/>
      <charset val="128"/>
    </font>
    <font>
      <b/>
      <sz val="12"/>
      <color theme="1"/>
      <name val="ＭＳ Ｐゴシック"/>
      <family val="3"/>
      <charset val="128"/>
      <scheme val="minor"/>
    </font>
    <font>
      <b/>
      <sz val="10"/>
      <name val="ＭＳ Ｐゴシック"/>
      <family val="3"/>
      <charset val="128"/>
      <scheme val="minor"/>
    </font>
    <font>
      <sz val="5"/>
      <color theme="1"/>
      <name val="ＭＳ Ｐゴシック"/>
      <family val="3"/>
      <charset val="128"/>
      <scheme val="minor"/>
    </font>
  </fonts>
  <fills count="12">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00330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theme="0" tint="-0.14999847407452621"/>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9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auto="1"/>
      </top>
      <bottom/>
      <diagonal/>
    </border>
    <border>
      <left style="thin">
        <color auto="1"/>
      </left>
      <right/>
      <top style="thin">
        <color auto="1"/>
      </top>
      <bottom/>
      <diagonal/>
    </border>
    <border>
      <left style="medium">
        <color indexed="64"/>
      </left>
      <right/>
      <top/>
      <bottom style="thin">
        <color indexed="64"/>
      </bottom>
      <diagonal/>
    </border>
    <border>
      <left style="medium">
        <color indexed="64"/>
      </left>
      <right style="medium">
        <color indexed="64"/>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medium">
        <color indexed="64"/>
      </right>
      <top style="hair">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diagonalDown="1">
      <left style="thin">
        <color auto="1"/>
      </left>
      <right style="thin">
        <color auto="1"/>
      </right>
      <top style="thin">
        <color auto="1"/>
      </top>
      <bottom style="thin">
        <color auto="1"/>
      </bottom>
      <diagonal style="thin">
        <color auto="1"/>
      </diagonal>
    </border>
    <border diagonalDown="1">
      <left style="medium">
        <color indexed="64"/>
      </left>
      <right style="thin">
        <color indexed="64"/>
      </right>
      <top style="thin">
        <color indexed="64"/>
      </top>
      <bottom style="thin">
        <color indexed="64"/>
      </bottom>
      <diagonal style="thin">
        <color auto="1"/>
      </diagonal>
    </border>
    <border>
      <left style="thin">
        <color indexed="64"/>
      </left>
      <right/>
      <top style="thin">
        <color indexed="64"/>
      </top>
      <bottom style="hair">
        <color indexed="64"/>
      </bottom>
      <diagonal/>
    </border>
    <border>
      <left style="thin">
        <color indexed="64"/>
      </left>
      <right/>
      <top style="hair">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medium">
        <color indexed="64"/>
      </right>
      <top style="double">
        <color indexed="64"/>
      </top>
      <bottom style="thin">
        <color indexed="64"/>
      </bottom>
      <diagonal/>
    </border>
    <border>
      <left style="hair">
        <color indexed="64"/>
      </left>
      <right/>
      <top style="thin">
        <color indexed="64"/>
      </top>
      <bottom/>
      <diagonal/>
    </border>
    <border>
      <left style="double">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hair">
        <color indexed="64"/>
      </bottom>
      <diagonal/>
    </border>
    <border>
      <left style="thin">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style="medium">
        <color auto="1"/>
      </right>
      <top style="medium">
        <color auto="1"/>
      </top>
      <bottom/>
      <diagonal/>
    </border>
    <border>
      <left style="thin">
        <color auto="1"/>
      </left>
      <right style="double">
        <color auto="1"/>
      </right>
      <top/>
      <bottom style="medium">
        <color auto="1"/>
      </bottom>
      <diagonal/>
    </border>
    <border>
      <left style="double">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diagonalDown="1">
      <left style="medium">
        <color auto="1"/>
      </left>
      <right style="thin">
        <color auto="1"/>
      </right>
      <top/>
      <bottom style="thin">
        <color auto="1"/>
      </bottom>
      <diagonal style="thin">
        <color auto="1"/>
      </diagonal>
    </border>
    <border diagonalDown="1">
      <left style="thin">
        <color auto="1"/>
      </left>
      <right style="thin">
        <color auto="1"/>
      </right>
      <top/>
      <bottom style="thin">
        <color auto="1"/>
      </bottom>
      <diagonal style="thin">
        <color auto="1"/>
      </diagonal>
    </border>
    <border>
      <left style="thin">
        <color auto="1"/>
      </left>
      <right style="double">
        <color auto="1"/>
      </right>
      <top/>
      <bottom style="thin">
        <color auto="1"/>
      </bottom>
      <diagonal/>
    </border>
    <border>
      <left style="double">
        <color auto="1"/>
      </left>
      <right style="double">
        <color auto="1"/>
      </right>
      <top/>
      <bottom style="thin">
        <color auto="1"/>
      </bottom>
      <diagonal/>
    </border>
    <border>
      <left style="double">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medium">
        <color auto="1"/>
      </right>
      <top style="thin">
        <color auto="1"/>
      </top>
      <bottom style="thin">
        <color auto="1"/>
      </bottom>
      <diagonal/>
    </border>
    <border diagonalDown="1">
      <left style="thin">
        <color auto="1"/>
      </left>
      <right style="double">
        <color auto="1"/>
      </right>
      <top style="thin">
        <color auto="1"/>
      </top>
      <bottom style="thin">
        <color auto="1"/>
      </bottom>
      <diagonal style="thin">
        <color auto="1"/>
      </diagonal>
    </border>
    <border diagonalDown="1">
      <left style="double">
        <color auto="1"/>
      </left>
      <right style="double">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diagonalDown="1">
      <left style="thin">
        <color auto="1"/>
      </left>
      <right style="double">
        <color auto="1"/>
      </right>
      <top style="thin">
        <color auto="1"/>
      </top>
      <bottom style="medium">
        <color auto="1"/>
      </bottom>
      <diagonal style="thin">
        <color auto="1"/>
      </diagonal>
    </border>
    <border diagonalDown="1">
      <left style="double">
        <color auto="1"/>
      </left>
      <right style="double">
        <color auto="1"/>
      </right>
      <top style="thin">
        <color auto="1"/>
      </top>
      <bottom style="medium">
        <color auto="1"/>
      </bottom>
      <diagonal style="thin">
        <color auto="1"/>
      </diagonal>
    </border>
    <border>
      <left style="double">
        <color auto="1"/>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5">
    <xf numFmtId="0" fontId="0" fillId="0" borderId="0">
      <alignment vertical="center"/>
    </xf>
    <xf numFmtId="9" fontId="18" fillId="0" borderId="0" applyFont="0" applyFill="0" applyBorder="0" applyAlignment="0" applyProtection="0">
      <alignment vertical="center"/>
    </xf>
    <xf numFmtId="0" fontId="23" fillId="0" borderId="0">
      <alignment vertical="center"/>
    </xf>
    <xf numFmtId="0" fontId="19" fillId="0" borderId="0"/>
    <xf numFmtId="0" fontId="23" fillId="0" borderId="0">
      <alignment vertical="center"/>
    </xf>
    <xf numFmtId="0" fontId="8" fillId="0" borderId="0">
      <alignment vertical="center"/>
    </xf>
    <xf numFmtId="0" fontId="19" fillId="0" borderId="0"/>
    <xf numFmtId="0" fontId="8" fillId="0" borderId="0">
      <alignment vertical="center"/>
    </xf>
    <xf numFmtId="38" fontId="18" fillId="0" borderId="0" applyFont="0" applyFill="0" applyBorder="0" applyAlignment="0" applyProtection="0">
      <alignment vertical="center"/>
    </xf>
    <xf numFmtId="0" fontId="8" fillId="0" borderId="0">
      <alignment vertical="center"/>
    </xf>
    <xf numFmtId="0" fontId="19" fillId="0" borderId="0"/>
    <xf numFmtId="0" fontId="18" fillId="0" borderId="0">
      <alignment vertical="center"/>
    </xf>
    <xf numFmtId="0" fontId="8"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3" fillId="0" borderId="0">
      <alignment vertical="center"/>
    </xf>
    <xf numFmtId="0" fontId="3" fillId="0" borderId="0">
      <alignment vertical="center"/>
    </xf>
    <xf numFmtId="0" fontId="4" fillId="0" borderId="0">
      <alignment vertical="center"/>
    </xf>
    <xf numFmtId="0" fontId="8" fillId="0" borderId="0">
      <alignment vertical="center"/>
    </xf>
    <xf numFmtId="0" fontId="2" fillId="0" borderId="0">
      <alignment vertical="center"/>
    </xf>
    <xf numFmtId="0" fontId="1" fillId="0" borderId="0">
      <alignment vertical="center"/>
    </xf>
    <xf numFmtId="0" fontId="8" fillId="0" borderId="0"/>
    <xf numFmtId="0" fontId="1" fillId="0" borderId="0">
      <alignment vertical="center"/>
    </xf>
  </cellStyleXfs>
  <cellXfs count="800">
    <xf numFmtId="0" fontId="0" fillId="0" borderId="0" xfId="0">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6" fillId="0" borderId="0" xfId="0" applyFont="1">
      <alignment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3" xfId="0" applyBorder="1">
      <alignment vertical="center"/>
    </xf>
    <xf numFmtId="0" fontId="0" fillId="0" borderId="0" xfId="0" applyAlignment="1">
      <alignment horizontal="right"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3" xfId="0" applyFont="1" applyBorder="1">
      <alignment vertical="center"/>
    </xf>
    <xf numFmtId="0" fontId="20" fillId="0" borderId="0" xfId="0" applyFont="1">
      <alignment vertical="center"/>
    </xf>
    <xf numFmtId="0" fontId="21" fillId="0" borderId="0" xfId="0" applyFo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16" fillId="0" borderId="23"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5" xfId="0" applyFont="1" applyBorder="1" applyAlignment="1">
      <alignment horizontal="left" vertical="center" shrinkToFit="1"/>
    </xf>
    <xf numFmtId="0" fontId="16" fillId="0" borderId="28" xfId="0" applyFont="1" applyBorder="1" applyAlignment="1">
      <alignment horizontal="left" vertical="center" shrinkToFit="1"/>
    </xf>
    <xf numFmtId="0" fontId="21" fillId="0" borderId="0" xfId="0" applyFont="1" applyAlignment="1">
      <alignment horizontal="center" vertical="center"/>
    </xf>
    <xf numFmtId="0" fontId="0" fillId="0" borderId="0" xfId="0" applyAlignment="1">
      <alignment horizontal="center" vertical="center" shrinkToFit="1"/>
    </xf>
    <xf numFmtId="0" fontId="0" fillId="0" borderId="26" xfId="0" applyBorder="1" applyAlignment="1">
      <alignment horizontal="center" vertical="center" shrinkToFit="1"/>
    </xf>
    <xf numFmtId="0" fontId="16" fillId="0" borderId="0" xfId="0" applyFont="1" applyAlignment="1">
      <alignment horizontal="center" vertical="center" shrinkToFit="1"/>
    </xf>
    <xf numFmtId="0" fontId="16" fillId="0" borderId="44"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10"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6" xfId="0" applyFont="1" applyBorder="1" applyAlignment="1">
      <alignment horizontal="center" vertical="center" shrinkToFit="1"/>
    </xf>
    <xf numFmtId="0" fontId="21" fillId="0" borderId="53" xfId="0" applyFont="1" applyBorder="1" applyAlignment="1">
      <alignment vertical="center" shrinkToFit="1"/>
    </xf>
    <xf numFmtId="0" fontId="26" fillId="0" borderId="0" xfId="0" applyFont="1">
      <alignment vertical="center"/>
    </xf>
    <xf numFmtId="0" fontId="27" fillId="0" borderId="0" xfId="0" applyFont="1">
      <alignment vertical="center"/>
    </xf>
    <xf numFmtId="0" fontId="21" fillId="0" borderId="13" xfId="0" applyFont="1" applyBorder="1" applyAlignment="1">
      <alignment vertical="center" shrinkToFit="1"/>
    </xf>
    <xf numFmtId="0" fontId="21" fillId="0" borderId="57" xfId="0" applyFont="1" applyBorder="1" applyAlignment="1">
      <alignment horizontal="center" vertical="center"/>
    </xf>
    <xf numFmtId="0" fontId="21" fillId="0" borderId="44" xfId="0" applyFont="1" applyBorder="1" applyAlignment="1">
      <alignment horizontal="center" vertical="center"/>
    </xf>
    <xf numFmtId="0" fontId="21" fillId="0" borderId="18" xfId="0" applyFont="1" applyBorder="1" applyAlignment="1">
      <alignment vertical="center" shrinkToFit="1"/>
    </xf>
    <xf numFmtId="0" fontId="21" fillId="0" borderId="62" xfId="0" applyFont="1" applyBorder="1" applyAlignment="1">
      <alignment horizontal="center" vertical="center"/>
    </xf>
    <xf numFmtId="0" fontId="21" fillId="0" borderId="67" xfId="0" applyFont="1" applyBorder="1" applyAlignment="1">
      <alignment horizontal="left" vertical="center" indent="1"/>
    </xf>
    <xf numFmtId="0" fontId="21" fillId="0" borderId="35"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2" fillId="0" borderId="71" xfId="0" applyFont="1" applyBorder="1" applyAlignment="1">
      <alignment horizontal="center" vertical="center"/>
    </xf>
    <xf numFmtId="0" fontId="28" fillId="0" borderId="1" xfId="0" applyFont="1" applyBorder="1" applyAlignment="1">
      <alignment horizontal="center" vertical="center"/>
    </xf>
    <xf numFmtId="0" fontId="28" fillId="0" borderId="72" xfId="0" applyFont="1" applyBorder="1" applyAlignment="1">
      <alignment horizontal="center" vertical="center"/>
    </xf>
    <xf numFmtId="0" fontId="9" fillId="0" borderId="0" xfId="0" applyFont="1">
      <alignment vertical="center"/>
    </xf>
    <xf numFmtId="0" fontId="29" fillId="0" borderId="0" xfId="0" applyFont="1">
      <alignment vertical="center"/>
    </xf>
    <xf numFmtId="0" fontId="30" fillId="0" borderId="0" xfId="0" applyFont="1">
      <alignment vertical="center"/>
    </xf>
    <xf numFmtId="0" fontId="21" fillId="0" borderId="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2" fillId="0" borderId="26"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left" vertical="center" indent="1"/>
    </xf>
    <xf numFmtId="0" fontId="21" fillId="0" borderId="82" xfId="0" applyFont="1" applyBorder="1" applyAlignment="1">
      <alignment horizontal="center" vertical="center"/>
    </xf>
    <xf numFmtId="0" fontId="21" fillId="0" borderId="0" xfId="0" applyFont="1" applyAlignment="1">
      <alignment horizontal="left" vertical="center" indent="1"/>
    </xf>
    <xf numFmtId="0" fontId="31" fillId="0" borderId="0" xfId="0" applyFont="1" applyAlignment="1">
      <alignment horizontal="left" vertical="center" indent="1"/>
    </xf>
    <xf numFmtId="0" fontId="21" fillId="0" borderId="0" xfId="0" applyFont="1" applyAlignment="1">
      <alignment horizontal="left" vertical="center"/>
    </xf>
    <xf numFmtId="177" fontId="21" fillId="0" borderId="58" xfId="0" applyNumberFormat="1" applyFont="1" applyBorder="1" applyAlignment="1">
      <alignment vertical="center" shrinkToFit="1"/>
    </xf>
    <xf numFmtId="0" fontId="8" fillId="0" borderId="0" xfId="7">
      <alignment vertical="center"/>
    </xf>
    <xf numFmtId="49" fontId="8" fillId="0" borderId="4" xfId="7" applyNumberFormat="1" applyBorder="1" applyAlignment="1">
      <alignment horizontal="center" vertical="center"/>
    </xf>
    <xf numFmtId="49" fontId="8" fillId="0" borderId="0" xfId="7" applyNumberFormat="1" applyAlignment="1">
      <alignment horizontal="center" vertical="center"/>
    </xf>
    <xf numFmtId="49" fontId="8" fillId="0" borderId="0" xfId="7" applyNumberFormat="1">
      <alignment vertical="center"/>
    </xf>
    <xf numFmtId="0" fontId="8" fillId="0" borderId="0" xfId="7" applyAlignment="1">
      <alignment horizontal="right" vertical="center"/>
    </xf>
    <xf numFmtId="0" fontId="8" fillId="0" borderId="0" xfId="7" applyAlignment="1">
      <alignment horizontal="center" vertical="center"/>
    </xf>
    <xf numFmtId="0" fontId="8" fillId="0" borderId="0" xfId="7" applyAlignment="1">
      <alignment horizontal="left" vertical="center"/>
    </xf>
    <xf numFmtId="49" fontId="8" fillId="0" borderId="0" xfId="7" applyNumberFormat="1" applyAlignment="1">
      <alignment horizontal="right" vertical="center"/>
    </xf>
    <xf numFmtId="0" fontId="8" fillId="0" borderId="4" xfId="7" applyBorder="1" applyAlignment="1">
      <alignment horizontal="center" vertical="center"/>
    </xf>
    <xf numFmtId="0" fontId="16" fillId="0" borderId="0" xfId="7" applyFont="1">
      <alignment vertical="center"/>
    </xf>
    <xf numFmtId="0" fontId="15" fillId="0" borderId="0" xfId="7" applyFont="1">
      <alignment vertical="center"/>
    </xf>
    <xf numFmtId="0" fontId="17" fillId="0" borderId="0" xfId="7" applyFont="1" applyAlignment="1">
      <alignment horizontal="left" vertical="center"/>
    </xf>
    <xf numFmtId="49" fontId="17" fillId="0" borderId="0" xfId="7" applyNumberFormat="1" applyFont="1">
      <alignment vertical="center"/>
    </xf>
    <xf numFmtId="0" fontId="17" fillId="0" borderId="0" xfId="7" applyFont="1">
      <alignment vertical="center"/>
    </xf>
    <xf numFmtId="0" fontId="0" fillId="0" borderId="0" xfId="7" applyFont="1">
      <alignment vertical="center"/>
    </xf>
    <xf numFmtId="0" fontId="16" fillId="0" borderId="0" xfId="0" applyFont="1" applyAlignment="1">
      <alignment vertical="center" shrinkToFit="1"/>
    </xf>
    <xf numFmtId="0" fontId="0" fillId="0" borderId="0" xfId="0" applyAlignment="1">
      <alignment vertical="center" shrinkToFit="1"/>
    </xf>
    <xf numFmtId="0" fontId="16" fillId="0" borderId="9" xfId="0" applyFont="1" applyBorder="1" applyAlignment="1">
      <alignment vertical="center" shrinkToFit="1"/>
    </xf>
    <xf numFmtId="0" fontId="0" fillId="0" borderId="9" xfId="0" applyBorder="1" applyAlignment="1">
      <alignment horizontal="center" vertical="center" shrinkToFit="1"/>
    </xf>
    <xf numFmtId="176" fontId="16" fillId="0" borderId="0" xfId="0" applyNumberFormat="1" applyFont="1" applyAlignment="1">
      <alignment horizontal="center" vertical="center" shrinkToFit="1"/>
    </xf>
    <xf numFmtId="0" fontId="19" fillId="0" borderId="0" xfId="0" applyFont="1">
      <alignment vertical="center"/>
    </xf>
    <xf numFmtId="0" fontId="16" fillId="0" borderId="21"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41" xfId="0" applyFont="1" applyBorder="1" applyAlignment="1">
      <alignment horizontal="center" vertical="center" shrinkToFit="1"/>
    </xf>
    <xf numFmtId="0" fontId="0" fillId="0" borderId="0" xfId="0" applyAlignment="1">
      <alignment horizontal="left" vertical="center" shrinkToFit="1"/>
    </xf>
    <xf numFmtId="0" fontId="16" fillId="0" borderId="22" xfId="0" applyFont="1" applyBorder="1" applyAlignment="1">
      <alignment horizontal="center" vertical="center" shrinkToFit="1"/>
    </xf>
    <xf numFmtId="0" fontId="0" fillId="0" borderId="29" xfId="0" applyBorder="1" applyAlignment="1">
      <alignment horizontal="center" vertical="center" shrinkToFit="1"/>
    </xf>
    <xf numFmtId="0" fontId="0" fillId="0" borderId="84" xfId="0" applyBorder="1" applyAlignment="1">
      <alignment horizontal="center" vertical="center" shrinkToFit="1"/>
    </xf>
    <xf numFmtId="0" fontId="33" fillId="0" borderId="0" xfId="2" applyFont="1">
      <alignment vertical="center"/>
    </xf>
    <xf numFmtId="0" fontId="33" fillId="0" borderId="22" xfId="2" applyFont="1" applyBorder="1">
      <alignment vertical="center"/>
    </xf>
    <xf numFmtId="0" fontId="33" fillId="0" borderId="79" xfId="2" applyFont="1" applyBorder="1">
      <alignment vertical="center"/>
    </xf>
    <xf numFmtId="0" fontId="33" fillId="0" borderId="86" xfId="2" applyFont="1" applyBorder="1">
      <alignment vertical="center"/>
    </xf>
    <xf numFmtId="0" fontId="33" fillId="0" borderId="26" xfId="2" applyFont="1" applyBorder="1">
      <alignment vertical="center"/>
    </xf>
    <xf numFmtId="0" fontId="33" fillId="0" borderId="88" xfId="2" applyFont="1" applyBorder="1">
      <alignment vertical="center"/>
    </xf>
    <xf numFmtId="0" fontId="33" fillId="0" borderId="51" xfId="2" applyFont="1" applyBorder="1">
      <alignment vertical="center"/>
    </xf>
    <xf numFmtId="0" fontId="33" fillId="0" borderId="89" xfId="2" applyFont="1" applyBorder="1">
      <alignment vertical="center"/>
    </xf>
    <xf numFmtId="0" fontId="33" fillId="0" borderId="83" xfId="2" applyFont="1" applyBorder="1">
      <alignment vertical="center"/>
    </xf>
    <xf numFmtId="0" fontId="33" fillId="0" borderId="9" xfId="2" applyFont="1" applyBorder="1">
      <alignment vertical="center"/>
    </xf>
    <xf numFmtId="0" fontId="33" fillId="0" borderId="90" xfId="2" applyFont="1" applyBorder="1">
      <alignment vertical="center"/>
    </xf>
    <xf numFmtId="0" fontId="33" fillId="0" borderId="1" xfId="2" applyFont="1" applyBorder="1">
      <alignment vertical="center"/>
    </xf>
    <xf numFmtId="0" fontId="33" fillId="0" borderId="44" xfId="2" applyFont="1" applyBorder="1">
      <alignment vertical="center"/>
    </xf>
    <xf numFmtId="0" fontId="33" fillId="3" borderId="88" xfId="2" applyFont="1" applyFill="1" applyBorder="1">
      <alignment vertical="center"/>
    </xf>
    <xf numFmtId="0" fontId="33" fillId="3" borderId="89" xfId="2" applyFont="1" applyFill="1" applyBorder="1">
      <alignment vertical="center"/>
    </xf>
    <xf numFmtId="0" fontId="33" fillId="3" borderId="82" xfId="2" applyFont="1" applyFill="1" applyBorder="1">
      <alignment vertical="center"/>
    </xf>
    <xf numFmtId="0" fontId="33" fillId="3" borderId="91" xfId="2" applyFont="1" applyFill="1" applyBorder="1">
      <alignment vertical="center"/>
    </xf>
    <xf numFmtId="0" fontId="33" fillId="0" borderId="4" xfId="2" applyFont="1" applyBorder="1">
      <alignment vertical="center"/>
    </xf>
    <xf numFmtId="0" fontId="23" fillId="0" borderId="0" xfId="2">
      <alignment vertical="center"/>
    </xf>
    <xf numFmtId="0" fontId="33" fillId="0" borderId="82" xfId="2" applyFont="1" applyBorder="1">
      <alignment vertical="center"/>
    </xf>
    <xf numFmtId="0" fontId="33" fillId="0" borderId="91" xfId="2" applyFont="1" applyBorder="1">
      <alignment vertical="center"/>
    </xf>
    <xf numFmtId="0" fontId="33" fillId="0" borderId="8" xfId="2" applyFont="1" applyBorder="1">
      <alignment vertical="center"/>
    </xf>
    <xf numFmtId="0" fontId="33" fillId="3" borderId="9" xfId="2" applyFont="1" applyFill="1" applyBorder="1">
      <alignment vertical="center"/>
    </xf>
    <xf numFmtId="0" fontId="33" fillId="3" borderId="90" xfId="2" applyFont="1" applyFill="1" applyBorder="1">
      <alignment vertical="center"/>
    </xf>
    <xf numFmtId="0" fontId="33" fillId="0" borderId="36" xfId="2" applyFont="1" applyBorder="1">
      <alignment vertical="center"/>
    </xf>
    <xf numFmtId="0" fontId="33" fillId="0" borderId="78" xfId="2" applyFont="1" applyBorder="1">
      <alignment vertical="center"/>
    </xf>
    <xf numFmtId="0" fontId="33" fillId="0" borderId="52" xfId="2" applyFont="1" applyBorder="1">
      <alignment vertical="center"/>
    </xf>
    <xf numFmtId="0" fontId="33" fillId="0" borderId="45" xfId="2" applyFont="1" applyBorder="1">
      <alignment vertical="center"/>
    </xf>
    <xf numFmtId="0" fontId="34" fillId="0" borderId="0" xfId="2" applyFont="1" applyAlignment="1">
      <alignment vertical="top" textRotation="255"/>
    </xf>
    <xf numFmtId="0" fontId="33" fillId="0" borderId="0" xfId="2" applyFont="1" applyAlignment="1">
      <alignment vertical="top" textRotation="255"/>
    </xf>
    <xf numFmtId="0" fontId="23" fillId="0" borderId="22" xfId="2" applyBorder="1">
      <alignment vertical="center"/>
    </xf>
    <xf numFmtId="0" fontId="33" fillId="0" borderId="84" xfId="2" applyFont="1" applyBorder="1">
      <alignment vertical="center"/>
    </xf>
    <xf numFmtId="0" fontId="16" fillId="0" borderId="48" xfId="0" applyFont="1" applyBorder="1" applyAlignment="1">
      <alignment horizontal="center" vertical="center" shrinkToFit="1"/>
    </xf>
    <xf numFmtId="0" fontId="16" fillId="0" borderId="1" xfId="0" applyFont="1" applyBorder="1" applyAlignment="1">
      <alignment vertical="center" shrinkToFit="1"/>
    </xf>
    <xf numFmtId="0" fontId="16" fillId="0" borderId="85" xfId="0" applyFont="1" applyBorder="1" applyAlignment="1">
      <alignment vertical="center" shrinkToFit="1"/>
    </xf>
    <xf numFmtId="0" fontId="36" fillId="0" borderId="0" xfId="2" applyFont="1">
      <alignment vertical="center"/>
    </xf>
    <xf numFmtId="0" fontId="0" fillId="0" borderId="75" xfId="0" applyBorder="1" applyAlignment="1">
      <alignment horizontal="center" vertical="center" shrinkToFit="1"/>
    </xf>
    <xf numFmtId="0" fontId="21" fillId="0" borderId="59" xfId="0" applyFont="1" applyBorder="1" applyAlignment="1">
      <alignment vertical="center" shrinkToFit="1"/>
    </xf>
    <xf numFmtId="0" fontId="21" fillId="0" borderId="9" xfId="0" applyFont="1" applyBorder="1" applyAlignment="1">
      <alignment horizontal="center" vertical="center"/>
    </xf>
    <xf numFmtId="0" fontId="21" fillId="0" borderId="90" xfId="0" applyFont="1" applyBorder="1">
      <alignment vertical="center"/>
    </xf>
    <xf numFmtId="0" fontId="22"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0" xfId="0" applyFont="1" applyBorder="1" applyAlignment="1">
      <alignment horizontal="center" vertical="center"/>
    </xf>
    <xf numFmtId="0" fontId="34" fillId="0" borderId="90" xfId="2" applyFont="1" applyBorder="1" applyAlignment="1">
      <alignment vertical="top" textRotation="255" shrinkToFit="1"/>
    </xf>
    <xf numFmtId="0" fontId="34" fillId="0" borderId="22" xfId="2" applyFont="1" applyBorder="1">
      <alignment vertical="center"/>
    </xf>
    <xf numFmtId="0" fontId="33" fillId="0" borderId="58" xfId="2" applyFont="1" applyBorder="1">
      <alignment vertical="center"/>
    </xf>
    <xf numFmtId="0" fontId="44" fillId="0" borderId="0" xfId="17" applyFont="1">
      <alignment vertical="center"/>
    </xf>
    <xf numFmtId="0" fontId="0" fillId="0" borderId="48" xfId="0" applyBorder="1" applyAlignment="1">
      <alignment horizontal="center" vertical="center" shrinkToFit="1"/>
    </xf>
    <xf numFmtId="0" fontId="0" fillId="0" borderId="21" xfId="0" applyBorder="1" applyAlignment="1">
      <alignment horizontal="center" vertical="center" shrinkToFit="1"/>
    </xf>
    <xf numFmtId="0" fontId="0" fillId="0" borderId="112" xfId="0" applyBorder="1" applyAlignment="1">
      <alignment horizontal="center" vertical="center" shrinkToFit="1"/>
    </xf>
    <xf numFmtId="0" fontId="16" fillId="0" borderId="16" xfId="0" applyFont="1" applyBorder="1" applyAlignment="1">
      <alignment horizontal="center" vertical="center" shrinkToFit="1"/>
    </xf>
    <xf numFmtId="0" fontId="19" fillId="0" borderId="0" xfId="17" applyFont="1">
      <alignment vertical="center"/>
    </xf>
    <xf numFmtId="0" fontId="19" fillId="0" borderId="29" xfId="17" applyFont="1" applyBorder="1" applyAlignment="1">
      <alignment horizontal="center" vertical="center"/>
    </xf>
    <xf numFmtId="0" fontId="19" fillId="0" borderId="8" xfId="17" applyFont="1" applyBorder="1" applyAlignment="1">
      <alignment horizontal="center" vertical="center"/>
    </xf>
    <xf numFmtId="0" fontId="19" fillId="0" borderId="26" xfId="17" applyFont="1" applyBorder="1" applyAlignment="1">
      <alignment horizontal="center" vertical="center"/>
    </xf>
    <xf numFmtId="0" fontId="19" fillId="0" borderId="0" xfId="17" applyFont="1" applyAlignment="1">
      <alignment horizontal="center" vertical="center"/>
    </xf>
    <xf numFmtId="0" fontId="19" fillId="0" borderId="83" xfId="17" applyFont="1" applyBorder="1" applyAlignment="1">
      <alignment horizontal="center" vertical="center"/>
    </xf>
    <xf numFmtId="0" fontId="19" fillId="0" borderId="55" xfId="17" applyFont="1" applyBorder="1" applyAlignment="1">
      <alignment horizontal="center" vertical="center"/>
    </xf>
    <xf numFmtId="0" fontId="19" fillId="0" borderId="104" xfId="17" applyFont="1" applyBorder="1" applyAlignment="1">
      <alignment horizontal="center" vertical="center"/>
    </xf>
    <xf numFmtId="0" fontId="19" fillId="0" borderId="24" xfId="17" applyFont="1" applyBorder="1" applyAlignment="1">
      <alignment horizontal="center" vertical="center"/>
    </xf>
    <xf numFmtId="0" fontId="19" fillId="0" borderId="109" xfId="17" applyFont="1" applyBorder="1" applyAlignment="1">
      <alignment horizontal="center" vertical="center"/>
    </xf>
    <xf numFmtId="0" fontId="19" fillId="0" borderId="110" xfId="17" applyFont="1" applyBorder="1" applyAlignment="1">
      <alignment horizontal="center" vertical="center"/>
    </xf>
    <xf numFmtId="0" fontId="19" fillId="0" borderId="111" xfId="17" applyFont="1" applyBorder="1" applyAlignment="1">
      <alignment horizontal="center" vertical="center"/>
    </xf>
    <xf numFmtId="0" fontId="19" fillId="0" borderId="105" xfId="17" applyFont="1" applyBorder="1" applyAlignment="1">
      <alignment horizontal="center" vertical="center"/>
    </xf>
    <xf numFmtId="0" fontId="19" fillId="0" borderId="106" xfId="17" applyFont="1" applyBorder="1" applyAlignment="1">
      <alignment horizontal="center" vertical="center"/>
    </xf>
    <xf numFmtId="0" fontId="19" fillId="0" borderId="107" xfId="17" applyFont="1" applyBorder="1" applyAlignment="1">
      <alignment horizontal="center" vertical="center"/>
    </xf>
    <xf numFmtId="0" fontId="16" fillId="0" borderId="14" xfId="0" applyFont="1" applyBorder="1" applyAlignment="1">
      <alignment horizontal="center" vertical="center" shrinkToFit="1"/>
    </xf>
    <xf numFmtId="0" fontId="16" fillId="0" borderId="43" xfId="0" applyFont="1" applyBorder="1" applyAlignment="1">
      <alignment horizontal="center" vertical="center" shrinkToFit="1"/>
    </xf>
    <xf numFmtId="0" fontId="0" fillId="0" borderId="40" xfId="0" applyBorder="1" applyAlignment="1">
      <alignment horizontal="center" vertical="center" shrinkToFit="1"/>
    </xf>
    <xf numFmtId="0" fontId="34" fillId="0" borderId="51" xfId="2" applyFont="1" applyBorder="1">
      <alignment vertical="center"/>
    </xf>
    <xf numFmtId="0" fontId="34" fillId="0" borderId="51" xfId="2" applyFont="1" applyBorder="1" applyAlignment="1">
      <alignment vertical="center" shrinkToFit="1" readingOrder="1"/>
    </xf>
    <xf numFmtId="0" fontId="33" fillId="0" borderId="94" xfId="2" applyFont="1" applyBorder="1">
      <alignment vertical="center"/>
    </xf>
    <xf numFmtId="0" fontId="33" fillId="0" borderId="112" xfId="2" applyFont="1" applyBorder="1">
      <alignment vertical="center"/>
    </xf>
    <xf numFmtId="0" fontId="33" fillId="0" borderId="75" xfId="2" applyFont="1" applyBorder="1">
      <alignment vertical="center"/>
    </xf>
    <xf numFmtId="0" fontId="34" fillId="0" borderId="0" xfId="2" applyFont="1">
      <alignment vertical="center"/>
    </xf>
    <xf numFmtId="0" fontId="34" fillId="0" borderId="22" xfId="2" applyFont="1" applyBorder="1" applyAlignment="1">
      <alignment vertical="center" readingOrder="1"/>
    </xf>
    <xf numFmtId="0" fontId="34" fillId="0" borderId="0" xfId="2" applyFont="1" applyAlignment="1">
      <alignment vertical="center" readingOrder="1"/>
    </xf>
    <xf numFmtId="0" fontId="33" fillId="0" borderId="0" xfId="2" applyFont="1" applyAlignment="1">
      <alignment vertical="top" shrinkToFit="1" readingOrder="1"/>
    </xf>
    <xf numFmtId="0" fontId="33" fillId="0" borderId="83" xfId="2" applyFont="1" applyBorder="1" applyAlignment="1">
      <alignment vertical="top" shrinkToFit="1" readingOrder="1"/>
    </xf>
    <xf numFmtId="0" fontId="33" fillId="0" borderId="0" xfId="2" applyFont="1" applyAlignment="1">
      <alignment vertical="center" shrinkToFit="1" readingOrder="1"/>
    </xf>
    <xf numFmtId="0" fontId="33" fillId="0" borderId="22" xfId="2" applyFont="1" applyBorder="1" applyAlignment="1">
      <alignment vertical="top" shrinkToFit="1" readingOrder="1"/>
    </xf>
    <xf numFmtId="0" fontId="33" fillId="0" borderId="108" xfId="2" applyFont="1" applyBorder="1">
      <alignment vertical="center"/>
    </xf>
    <xf numFmtId="0" fontId="33" fillId="0" borderId="114" xfId="2" applyFont="1" applyBorder="1">
      <alignment vertical="center"/>
    </xf>
    <xf numFmtId="0" fontId="33" fillId="0" borderId="71" xfId="2" applyFont="1" applyBorder="1">
      <alignment vertical="center"/>
    </xf>
    <xf numFmtId="0" fontId="33" fillId="0" borderId="115" xfId="2" applyFont="1" applyBorder="1">
      <alignment vertical="center"/>
    </xf>
    <xf numFmtId="0" fontId="33" fillId="0" borderId="21" xfId="2" applyFont="1" applyBorder="1">
      <alignment vertical="center"/>
    </xf>
    <xf numFmtId="0" fontId="33" fillId="0" borderId="29" xfId="2" applyFont="1" applyBorder="1">
      <alignment vertical="center"/>
    </xf>
    <xf numFmtId="0" fontId="33" fillId="0" borderId="116" xfId="2" applyFont="1" applyBorder="1">
      <alignment vertical="center"/>
    </xf>
    <xf numFmtId="0" fontId="34" fillId="0" borderId="0" xfId="2" applyFont="1" applyAlignment="1">
      <alignment vertical="center" shrinkToFit="1" readingOrder="1"/>
    </xf>
    <xf numFmtId="0" fontId="34" fillId="0" borderId="0" xfId="2" applyFont="1" applyAlignment="1">
      <alignment vertical="top" textRotation="255" shrinkToFit="1" readingOrder="1"/>
    </xf>
    <xf numFmtId="0" fontId="34" fillId="0" borderId="0" xfId="2" applyFont="1" applyAlignment="1">
      <alignment vertical="top" textRotation="255" readingOrder="1"/>
    </xf>
    <xf numFmtId="0" fontId="34" fillId="0" borderId="0" xfId="2" applyFont="1" applyAlignment="1">
      <alignment vertical="center" textRotation="255"/>
    </xf>
    <xf numFmtId="0" fontId="34" fillId="0" borderId="9" xfId="2" applyFont="1" applyBorder="1" applyAlignment="1">
      <alignment vertical="top" textRotation="255"/>
    </xf>
    <xf numFmtId="0" fontId="34" fillId="0" borderId="0" xfId="2" applyFont="1" applyAlignment="1">
      <alignment vertical="center" textRotation="255" shrinkToFit="1" readingOrder="1"/>
    </xf>
    <xf numFmtId="0" fontId="34" fillId="0" borderId="0" xfId="2" applyFont="1" applyAlignment="1">
      <alignment vertical="center" shrinkToFit="1"/>
    </xf>
    <xf numFmtId="0" fontId="33" fillId="0" borderId="70" xfId="2" applyFont="1" applyBorder="1">
      <alignment vertical="center"/>
    </xf>
    <xf numFmtId="0" fontId="33" fillId="0" borderId="117" xfId="2" applyFont="1" applyBorder="1">
      <alignment vertical="center"/>
    </xf>
    <xf numFmtId="0" fontId="33" fillId="0" borderId="67" xfId="2" applyFont="1" applyBorder="1">
      <alignment vertical="center"/>
    </xf>
    <xf numFmtId="0" fontId="34" fillId="0" borderId="9" xfId="2" applyFont="1" applyBorder="1" applyAlignment="1">
      <alignment vertical="top" textRotation="255" shrinkToFit="1" readingOrder="1"/>
    </xf>
    <xf numFmtId="0" fontId="34" fillId="0" borderId="9" xfId="2" applyFont="1" applyBorder="1" applyAlignment="1">
      <alignment vertical="top" textRotation="255" readingOrder="1"/>
    </xf>
    <xf numFmtId="0" fontId="16" fillId="0" borderId="118"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20" xfId="0" applyFont="1" applyBorder="1" applyAlignment="1">
      <alignment horizontal="center" vertical="center" shrinkToFit="1"/>
    </xf>
    <xf numFmtId="0" fontId="16" fillId="0" borderId="119" xfId="0" applyFont="1" applyBorder="1" applyAlignment="1">
      <alignment horizontal="center" vertical="center" shrinkToFit="1"/>
    </xf>
    <xf numFmtId="0" fontId="16" fillId="0" borderId="121" xfId="0" applyFont="1" applyBorder="1" applyAlignment="1">
      <alignment horizontal="center" vertical="center" shrinkToFit="1"/>
    </xf>
    <xf numFmtId="0" fontId="16" fillId="0" borderId="25" xfId="0" applyFont="1" applyBorder="1" applyAlignment="1">
      <alignment horizontal="center" vertical="center" shrinkToFit="1"/>
    </xf>
    <xf numFmtId="0" fontId="0" fillId="0" borderId="0" xfId="7" applyFont="1" applyAlignment="1">
      <alignment horizontal="right" vertical="center"/>
    </xf>
    <xf numFmtId="0" fontId="50" fillId="0" borderId="0" xfId="19" applyFont="1">
      <alignment vertical="center"/>
    </xf>
    <xf numFmtId="0" fontId="17" fillId="0" borderId="29" xfId="20" applyFont="1" applyBorder="1" applyAlignment="1">
      <alignment horizontal="center" vertical="center" shrinkToFit="1"/>
    </xf>
    <xf numFmtId="0" fontId="4" fillId="0" borderId="0" xfId="19">
      <alignment vertical="center"/>
    </xf>
    <xf numFmtId="0" fontId="51" fillId="4" borderId="4" xfId="20" applyFont="1" applyFill="1" applyBorder="1" applyAlignment="1">
      <alignment horizontal="center" vertical="center" wrapText="1" shrinkToFit="1"/>
    </xf>
    <xf numFmtId="0" fontId="52" fillId="4" borderId="4" xfId="20" applyFont="1" applyFill="1" applyBorder="1" applyAlignment="1">
      <alignment horizontal="center" vertical="center" shrinkToFit="1"/>
    </xf>
    <xf numFmtId="0" fontId="53" fillId="5" borderId="4" xfId="20" applyFont="1" applyFill="1" applyBorder="1" applyAlignment="1">
      <alignment horizontal="center" vertical="center" shrinkToFit="1"/>
    </xf>
    <xf numFmtId="0" fontId="53" fillId="6" borderId="4" xfId="20" applyFont="1" applyFill="1" applyBorder="1" applyAlignment="1">
      <alignment horizontal="center" vertical="center" shrinkToFit="1"/>
    </xf>
    <xf numFmtId="0" fontId="54" fillId="7" borderId="123" xfId="20" applyFont="1" applyFill="1" applyBorder="1" applyAlignment="1">
      <alignment horizontal="center" vertical="center" shrinkToFit="1"/>
    </xf>
    <xf numFmtId="0" fontId="17" fillId="0" borderId="4" xfId="20" applyFont="1" applyBorder="1" applyAlignment="1">
      <alignment horizontal="center" vertical="center" shrinkToFit="1"/>
    </xf>
    <xf numFmtId="0" fontId="55" fillId="0" borderId="4" xfId="20" applyFont="1" applyBorder="1" applyAlignment="1">
      <alignment horizontal="center" vertical="center" shrinkToFit="1"/>
    </xf>
    <xf numFmtId="0" fontId="54" fillId="0" borderId="4" xfId="20" applyFont="1" applyBorder="1" applyAlignment="1">
      <alignment horizontal="center" vertical="center" shrinkToFit="1"/>
    </xf>
    <xf numFmtId="178" fontId="56" fillId="0" borderId="123" xfId="20" applyNumberFormat="1" applyFont="1" applyBorder="1" applyAlignment="1">
      <alignment horizontal="center" vertical="center" shrinkToFit="1"/>
    </xf>
    <xf numFmtId="0" fontId="17" fillId="8" borderId="4" xfId="20" applyFont="1" applyFill="1" applyBorder="1" applyAlignment="1">
      <alignment horizontal="center" vertical="center" shrinkToFit="1"/>
    </xf>
    <xf numFmtId="0" fontId="55" fillId="8" borderId="4" xfId="20" applyFont="1" applyFill="1" applyBorder="1" applyAlignment="1">
      <alignment horizontal="center" vertical="center" shrinkToFit="1"/>
    </xf>
    <xf numFmtId="0" fontId="54" fillId="8" borderId="4" xfId="20" applyFont="1" applyFill="1" applyBorder="1" applyAlignment="1">
      <alignment horizontal="center" vertical="center" shrinkToFit="1"/>
    </xf>
    <xf numFmtId="178" fontId="56" fillId="8" borderId="123" xfId="20" applyNumberFormat="1" applyFont="1" applyFill="1" applyBorder="1" applyAlignment="1">
      <alignment horizontal="center" vertical="center" shrinkToFit="1"/>
    </xf>
    <xf numFmtId="0" fontId="17" fillId="9" borderId="4" xfId="20" applyFont="1" applyFill="1" applyBorder="1" applyAlignment="1">
      <alignment horizontal="center" vertical="center" shrinkToFit="1"/>
    </xf>
    <xf numFmtId="0" fontId="55" fillId="9" borderId="4" xfId="20" applyFont="1" applyFill="1" applyBorder="1" applyAlignment="1">
      <alignment horizontal="center" vertical="center" shrinkToFit="1"/>
    </xf>
    <xf numFmtId="0" fontId="54" fillId="9" borderId="4" xfId="20" applyFont="1" applyFill="1" applyBorder="1" applyAlignment="1">
      <alignment horizontal="center" vertical="center" shrinkToFit="1"/>
    </xf>
    <xf numFmtId="0" fontId="54" fillId="10" borderId="4" xfId="20" applyFont="1" applyFill="1" applyBorder="1" applyAlignment="1">
      <alignment horizontal="center" vertical="center" shrinkToFit="1"/>
    </xf>
    <xf numFmtId="178" fontId="56" fillId="10" borderId="123" xfId="20" applyNumberFormat="1" applyFont="1" applyFill="1" applyBorder="1" applyAlignment="1">
      <alignment horizontal="center" vertical="center" shrinkToFit="1"/>
    </xf>
    <xf numFmtId="0" fontId="55" fillId="8" borderId="1" xfId="20" applyFont="1" applyFill="1" applyBorder="1" applyAlignment="1">
      <alignment horizontal="center" vertical="center" shrinkToFit="1"/>
    </xf>
    <xf numFmtId="0" fontId="54" fillId="8" borderId="1" xfId="20" applyFont="1" applyFill="1" applyBorder="1" applyAlignment="1">
      <alignment horizontal="center" vertical="center" shrinkToFit="1"/>
    </xf>
    <xf numFmtId="0" fontId="55" fillId="0" borderId="1" xfId="20" applyFont="1" applyBorder="1" applyAlignment="1">
      <alignment horizontal="center" vertical="center" shrinkToFit="1"/>
    </xf>
    <xf numFmtId="0" fontId="54" fillId="0" borderId="1" xfId="20" applyFont="1" applyBorder="1" applyAlignment="1">
      <alignment horizontal="center" vertical="center" shrinkToFit="1"/>
    </xf>
    <xf numFmtId="0" fontId="55" fillId="9" borderId="1" xfId="20" applyFont="1" applyFill="1" applyBorder="1" applyAlignment="1">
      <alignment horizontal="center" vertical="center" shrinkToFit="1"/>
    </xf>
    <xf numFmtId="0" fontId="54" fillId="9" borderId="1" xfId="20" applyFont="1" applyFill="1" applyBorder="1" applyAlignment="1">
      <alignment horizontal="center" vertical="center" shrinkToFit="1"/>
    </xf>
    <xf numFmtId="0" fontId="55" fillId="10" borderId="1" xfId="20" applyFont="1" applyFill="1" applyBorder="1" applyAlignment="1">
      <alignment horizontal="center" vertical="center" shrinkToFit="1"/>
    </xf>
    <xf numFmtId="0" fontId="55" fillId="0" borderId="124" xfId="20" applyFont="1" applyBorder="1" applyAlignment="1">
      <alignment horizontal="center" vertical="center" shrinkToFit="1"/>
    </xf>
    <xf numFmtId="0" fontId="54" fillId="0" borderId="124" xfId="20" applyFont="1" applyBorder="1" applyAlignment="1">
      <alignment horizontal="center" vertical="center" shrinkToFit="1"/>
    </xf>
    <xf numFmtId="178" fontId="56" fillId="0" borderId="85" xfId="20" applyNumberFormat="1" applyFont="1" applyBorder="1" applyAlignment="1">
      <alignment horizontal="center" vertical="center" shrinkToFit="1"/>
    </xf>
    <xf numFmtId="0" fontId="17" fillId="10" borderId="4" xfId="20" applyFont="1" applyFill="1" applyBorder="1" applyAlignment="1">
      <alignment horizontal="center" vertical="center" shrinkToFit="1"/>
    </xf>
    <xf numFmtId="0" fontId="36" fillId="0" borderId="0" xfId="19" applyFont="1">
      <alignment vertical="center"/>
    </xf>
    <xf numFmtId="0" fontId="17" fillId="0" borderId="0" xfId="20" applyFont="1" applyAlignment="1">
      <alignment horizontal="center" vertical="center" shrinkToFit="1"/>
    </xf>
    <xf numFmtId="0" fontId="36" fillId="0" borderId="0" xfId="19" applyFont="1" applyAlignment="1">
      <alignment horizontal="right" vertical="center"/>
    </xf>
    <xf numFmtId="178" fontId="15" fillId="0" borderId="128" xfId="20" applyNumberFormat="1" applyFont="1" applyBorder="1" applyAlignment="1">
      <alignment horizontal="center" vertical="center" shrinkToFit="1"/>
    </xf>
    <xf numFmtId="178" fontId="15" fillId="0" borderId="129" xfId="20" applyNumberFormat="1" applyFont="1" applyBorder="1" applyAlignment="1">
      <alignment horizontal="center" vertical="center" shrinkToFit="1"/>
    </xf>
    <xf numFmtId="0" fontId="53" fillId="5" borderId="130" xfId="20" applyFont="1" applyFill="1" applyBorder="1" applyAlignment="1">
      <alignment horizontal="center" vertical="center" shrinkToFit="1"/>
    </xf>
    <xf numFmtId="0" fontId="55" fillId="0" borderId="130" xfId="20" applyFont="1" applyBorder="1" applyAlignment="1">
      <alignment horizontal="center" vertical="center" shrinkToFit="1"/>
    </xf>
    <xf numFmtId="0" fontId="57" fillId="0" borderId="4" xfId="20" applyFont="1" applyBorder="1" applyAlignment="1">
      <alignment horizontal="center" vertical="center" shrinkToFit="1"/>
    </xf>
    <xf numFmtId="0" fontId="55" fillId="8" borderId="130" xfId="20" applyFont="1" applyFill="1" applyBorder="1" applyAlignment="1">
      <alignment horizontal="center" vertical="center" shrinkToFit="1"/>
    </xf>
    <xf numFmtId="0" fontId="57" fillId="8" borderId="4" xfId="20" applyFont="1" applyFill="1" applyBorder="1" applyAlignment="1">
      <alignment horizontal="center" vertical="center" shrinkToFit="1"/>
    </xf>
    <xf numFmtId="0" fontId="55" fillId="9" borderId="130" xfId="20" applyFont="1" applyFill="1" applyBorder="1" applyAlignment="1">
      <alignment horizontal="center" vertical="center" shrinkToFit="1"/>
    </xf>
    <xf numFmtId="0" fontId="57" fillId="9" borderId="4" xfId="20" applyFont="1" applyFill="1" applyBorder="1" applyAlignment="1">
      <alignment horizontal="center" vertical="center" shrinkToFit="1"/>
    </xf>
    <xf numFmtId="0" fontId="55" fillId="8" borderId="131" xfId="20" applyFont="1" applyFill="1" applyBorder="1" applyAlignment="1">
      <alignment horizontal="center" vertical="center" shrinkToFit="1"/>
    </xf>
    <xf numFmtId="0" fontId="57" fillId="8" borderId="1" xfId="20" applyFont="1" applyFill="1" applyBorder="1" applyAlignment="1">
      <alignment horizontal="center" vertical="center" shrinkToFit="1"/>
    </xf>
    <xf numFmtId="0" fontId="55" fillId="0" borderId="131" xfId="20" applyFont="1" applyBorder="1" applyAlignment="1">
      <alignment horizontal="center" vertical="center" shrinkToFit="1"/>
    </xf>
    <xf numFmtId="0" fontId="57" fillId="0" borderId="1" xfId="20" applyFont="1" applyBorder="1" applyAlignment="1">
      <alignment horizontal="center" vertical="center" shrinkToFit="1"/>
    </xf>
    <xf numFmtId="0" fontId="55" fillId="9" borderId="131" xfId="20" applyFont="1" applyFill="1" applyBorder="1" applyAlignment="1">
      <alignment horizontal="center" vertical="center" shrinkToFit="1"/>
    </xf>
    <xf numFmtId="0" fontId="57" fillId="9" borderId="1" xfId="20" applyFont="1" applyFill="1" applyBorder="1" applyAlignment="1">
      <alignment horizontal="center" vertical="center" shrinkToFit="1"/>
    </xf>
    <xf numFmtId="0" fontId="57" fillId="0" borderId="124" xfId="20" applyFont="1" applyBorder="1" applyAlignment="1">
      <alignment horizontal="center" vertical="center" shrinkToFit="1"/>
    </xf>
    <xf numFmtId="178" fontId="15" fillId="0" borderId="133" xfId="20" applyNumberFormat="1" applyFont="1" applyBorder="1" applyAlignment="1">
      <alignment horizontal="center" vertical="center" shrinkToFit="1"/>
    </xf>
    <xf numFmtId="0" fontId="36" fillId="0" borderId="8" xfId="19" applyFont="1" applyBorder="1" applyAlignment="1">
      <alignment horizontal="center" vertical="center"/>
    </xf>
    <xf numFmtId="0" fontId="16" fillId="0" borderId="0" xfId="0" applyFont="1" applyAlignment="1">
      <alignment horizontal="center" vertical="center" shrinkToFit="1"/>
    </xf>
    <xf numFmtId="0" fontId="16" fillId="0" borderId="0" xfId="0" applyFont="1" applyBorder="1" applyAlignment="1">
      <alignment horizontal="center" vertical="center" shrinkToFit="1"/>
    </xf>
    <xf numFmtId="0" fontId="24" fillId="0" borderId="9"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90" xfId="0" applyFont="1" applyFill="1" applyBorder="1" applyAlignment="1">
      <alignment horizontal="center" vertical="center" shrinkToFit="1"/>
    </xf>
    <xf numFmtId="0" fontId="8" fillId="0" borderId="0" xfId="20">
      <alignment vertical="center"/>
    </xf>
    <xf numFmtId="0" fontId="21" fillId="0" borderId="0" xfId="20" applyFont="1">
      <alignment vertical="center"/>
    </xf>
    <xf numFmtId="0" fontId="44" fillId="0" borderId="0" xfId="20" applyFont="1">
      <alignment vertical="center"/>
    </xf>
    <xf numFmtId="0" fontId="8" fillId="0" borderId="0" xfId="20" applyAlignment="1">
      <alignment vertical="center" shrinkToFit="1"/>
    </xf>
    <xf numFmtId="0" fontId="61" fillId="0" borderId="0" xfId="20" applyFont="1">
      <alignment vertical="center"/>
    </xf>
    <xf numFmtId="0" fontId="45" fillId="0" borderId="0" xfId="20" applyFont="1" applyAlignment="1">
      <alignment horizontal="left" vertical="center"/>
    </xf>
    <xf numFmtId="0" fontId="45" fillId="0" borderId="0" xfId="20" applyFont="1">
      <alignment vertical="center"/>
    </xf>
    <xf numFmtId="0" fontId="19" fillId="0" borderId="0" xfId="20" applyFont="1">
      <alignment vertical="center"/>
    </xf>
    <xf numFmtId="0" fontId="8" fillId="0" borderId="0" xfId="20" applyAlignment="1">
      <alignment horizontal="left" vertical="center"/>
    </xf>
    <xf numFmtId="0" fontId="0" fillId="0" borderId="0" xfId="0" applyAlignment="1">
      <alignment horizontal="center" vertical="center"/>
    </xf>
    <xf numFmtId="0" fontId="19" fillId="0" borderId="8" xfId="17" applyFont="1" applyBorder="1" applyAlignment="1">
      <alignment horizontal="center" vertical="center"/>
    </xf>
    <xf numFmtId="49" fontId="0" fillId="0" borderId="0" xfId="7" applyNumberFormat="1" applyFont="1" applyAlignment="1">
      <alignment horizontal="right" vertical="center"/>
    </xf>
    <xf numFmtId="49" fontId="0" fillId="0" borderId="0" xfId="7" applyNumberFormat="1" applyFont="1">
      <alignment vertical="center"/>
    </xf>
    <xf numFmtId="0" fontId="19" fillId="0" borderId="136" xfId="17" applyFont="1" applyBorder="1" applyAlignment="1">
      <alignment horizontal="center" vertical="center"/>
    </xf>
    <xf numFmtId="0" fontId="19" fillId="0" borderId="102" xfId="17" applyFont="1" applyBorder="1" applyAlignment="1">
      <alignment horizontal="center" vertical="center"/>
    </xf>
    <xf numFmtId="0" fontId="19" fillId="0" borderId="103" xfId="17" applyFont="1" applyBorder="1" applyAlignment="1">
      <alignment horizontal="center" vertical="center"/>
    </xf>
    <xf numFmtId="0" fontId="19" fillId="0" borderId="101" xfId="17" applyFont="1" applyBorder="1" applyAlignment="1">
      <alignment horizontal="center" vertical="center"/>
    </xf>
    <xf numFmtId="0" fontId="19" fillId="0" borderId="137" xfId="17" applyFont="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3" xfId="0" applyBorder="1" applyAlignment="1">
      <alignment horizontal="center" vertical="center" shrinkToFit="1"/>
    </xf>
    <xf numFmtId="0" fontId="0" fillId="0" borderId="95"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140" xfId="0" applyBorder="1" applyAlignment="1">
      <alignment horizontal="center" vertical="center" shrinkToFit="1"/>
    </xf>
    <xf numFmtId="0" fontId="0" fillId="0" borderId="36"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145" xfId="0" applyBorder="1" applyAlignment="1">
      <alignment horizontal="center" vertical="center" shrinkToFit="1"/>
    </xf>
    <xf numFmtId="0" fontId="0" fillId="0" borderId="146" xfId="0" applyBorder="1" applyAlignment="1">
      <alignment horizontal="center" vertical="center" shrinkToFit="1"/>
    </xf>
    <xf numFmtId="0" fontId="0" fillId="0" borderId="147" xfId="0" applyBorder="1" applyAlignment="1">
      <alignment horizontal="center" vertical="center" shrinkToFit="1"/>
    </xf>
    <xf numFmtId="0" fontId="0" fillId="0" borderId="149" xfId="0" applyBorder="1" applyAlignment="1">
      <alignment horizontal="center" vertical="center" shrinkToFit="1"/>
    </xf>
    <xf numFmtId="0" fontId="0" fillId="0" borderId="54" xfId="0" applyBorder="1" applyAlignment="1">
      <alignment horizontal="center" vertical="center" shrinkToFit="1"/>
    </xf>
    <xf numFmtId="0" fontId="0" fillId="0" borderId="88"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74" xfId="0" applyBorder="1" applyAlignment="1">
      <alignment horizontal="center" vertical="center" shrinkToFit="1"/>
    </xf>
    <xf numFmtId="0" fontId="0" fillId="0" borderId="45" xfId="0" applyBorder="1" applyAlignment="1">
      <alignment horizontal="center" vertical="center" shrinkToFit="1"/>
    </xf>
    <xf numFmtId="0" fontId="0" fillId="0" borderId="37" xfId="0" applyBorder="1" applyAlignment="1">
      <alignment horizontal="center" vertical="center" shrinkToFit="1"/>
    </xf>
    <xf numFmtId="0" fontId="0" fillId="0" borderId="115" xfId="0" applyBorder="1" applyAlignment="1">
      <alignment horizontal="center" vertical="center" shrinkToFit="1"/>
    </xf>
    <xf numFmtId="0" fontId="0" fillId="0" borderId="38" xfId="0" applyBorder="1" applyAlignment="1">
      <alignment horizontal="center" vertical="center" shrinkToFit="1"/>
    </xf>
    <xf numFmtId="0" fontId="0" fillId="0" borderId="153" xfId="0" applyBorder="1" applyAlignment="1">
      <alignment horizontal="center" vertical="center" shrinkToFit="1"/>
    </xf>
    <xf numFmtId="0" fontId="0" fillId="0" borderId="51" xfId="0" applyBorder="1" applyAlignment="1">
      <alignment horizontal="center" vertical="center" shrinkToFit="1"/>
    </xf>
    <xf numFmtId="0" fontId="0" fillId="0" borderId="150" xfId="0" applyBorder="1" applyAlignment="1">
      <alignment horizontal="center" vertical="center" shrinkToFit="1"/>
    </xf>
    <xf numFmtId="0" fontId="0" fillId="0" borderId="151" xfId="0" applyBorder="1" applyAlignment="1">
      <alignment horizontal="center" vertical="center" shrinkToFit="1"/>
    </xf>
    <xf numFmtId="0" fontId="0" fillId="0" borderId="152" xfId="0" applyBorder="1" applyAlignment="1">
      <alignment horizontal="center" vertical="center" shrinkToFit="1"/>
    </xf>
    <xf numFmtId="0" fontId="0" fillId="0" borderId="52" xfId="0" applyBorder="1" applyAlignment="1">
      <alignment horizontal="center" vertical="center" shrinkToFit="1"/>
    </xf>
    <xf numFmtId="0" fontId="0" fillId="0" borderId="154" xfId="0" applyBorder="1" applyAlignment="1">
      <alignment horizontal="center" vertical="center" shrinkToFit="1"/>
    </xf>
    <xf numFmtId="0" fontId="0" fillId="0" borderId="148" xfId="0" applyBorder="1" applyAlignment="1">
      <alignment horizontal="center" vertical="center" shrinkToFit="1"/>
    </xf>
    <xf numFmtId="0" fontId="0" fillId="0" borderId="155" xfId="0" applyBorder="1" applyAlignment="1">
      <alignment horizontal="center" vertical="center" shrinkToFit="1"/>
    </xf>
    <xf numFmtId="0" fontId="0" fillId="0" borderId="156" xfId="0" applyBorder="1" applyAlignment="1">
      <alignment horizontal="center" vertical="center" shrinkToFit="1"/>
    </xf>
    <xf numFmtId="0" fontId="0" fillId="0" borderId="157" xfId="0" applyBorder="1" applyAlignment="1">
      <alignment horizontal="center" vertical="center" shrinkToFit="1"/>
    </xf>
    <xf numFmtId="0" fontId="0" fillId="0" borderId="158" xfId="0" applyBorder="1" applyAlignment="1">
      <alignment horizontal="center" vertical="center" shrinkToFit="1"/>
    </xf>
    <xf numFmtId="0" fontId="0" fillId="0" borderId="159" xfId="0" applyBorder="1" applyAlignment="1">
      <alignment horizontal="center" vertical="center" shrinkToFit="1"/>
    </xf>
    <xf numFmtId="0" fontId="0" fillId="0" borderId="124" xfId="0" applyBorder="1" applyAlignment="1">
      <alignment horizontal="center" vertical="center" shrinkToFit="1"/>
    </xf>
    <xf numFmtId="0" fontId="0" fillId="0" borderId="96" xfId="0" applyBorder="1" applyAlignment="1">
      <alignment horizontal="center" vertical="center" shrinkToFit="1"/>
    </xf>
    <xf numFmtId="0" fontId="0" fillId="0" borderId="160" xfId="0" applyBorder="1" applyAlignment="1">
      <alignment horizontal="center" vertical="center" shrinkToFit="1"/>
    </xf>
    <xf numFmtId="0" fontId="34" fillId="0" borderId="0" xfId="2" applyFont="1" applyAlignment="1">
      <alignment horizontal="center" vertical="center"/>
    </xf>
    <xf numFmtId="0" fontId="33" fillId="0" borderId="0" xfId="2" applyFont="1" applyAlignment="1">
      <alignment horizontal="center" vertical="center"/>
    </xf>
    <xf numFmtId="0" fontId="55" fillId="10" borderId="131" xfId="20" applyFont="1" applyFill="1" applyBorder="1" applyAlignment="1">
      <alignment horizontal="center" vertical="center" shrinkToFit="1"/>
    </xf>
    <xf numFmtId="0" fontId="55" fillId="10" borderId="124" xfId="20" applyFont="1" applyFill="1" applyBorder="1" applyAlignment="1">
      <alignment horizontal="center" vertical="center" shrinkToFit="1"/>
    </xf>
    <xf numFmtId="0" fontId="58" fillId="10" borderId="124" xfId="20" applyFont="1" applyFill="1" applyBorder="1" applyAlignment="1">
      <alignment horizontal="center" vertical="center" shrinkToFit="1"/>
    </xf>
    <xf numFmtId="0" fontId="54" fillId="10" borderId="124" xfId="20" applyFont="1" applyFill="1" applyBorder="1" applyAlignment="1">
      <alignment horizontal="center" vertical="center" shrinkToFit="1"/>
    </xf>
    <xf numFmtId="178" fontId="56" fillId="10" borderId="85" xfId="20" applyNumberFormat="1" applyFont="1" applyFill="1" applyBorder="1" applyAlignment="1">
      <alignment horizontal="center" vertical="center" shrinkToFit="1"/>
    </xf>
    <xf numFmtId="0" fontId="55" fillId="0" borderId="132" xfId="20" applyFont="1" applyBorder="1" applyAlignment="1">
      <alignment horizontal="center" vertical="center" shrinkToFit="1"/>
    </xf>
    <xf numFmtId="0" fontId="55" fillId="0" borderId="125" xfId="20" applyFont="1" applyBorder="1" applyAlignment="1">
      <alignment horizontal="center" vertical="center" shrinkToFit="1"/>
    </xf>
    <xf numFmtId="0" fontId="55" fillId="0" borderId="126" xfId="20" applyFont="1" applyBorder="1" applyAlignment="1">
      <alignment horizontal="center" vertical="center" shrinkToFit="1"/>
    </xf>
    <xf numFmtId="0" fontId="57" fillId="0" borderId="126" xfId="20" applyFont="1" applyBorder="1" applyAlignment="1">
      <alignment horizontal="center" vertical="center" shrinkToFit="1"/>
    </xf>
    <xf numFmtId="0" fontId="54" fillId="0" borderId="126" xfId="20" applyFont="1" applyBorder="1" applyAlignment="1">
      <alignment horizontal="center" vertical="center" shrinkToFit="1"/>
    </xf>
    <xf numFmtId="178" fontId="56" fillId="0" borderId="127" xfId="20" applyNumberFormat="1" applyFont="1" applyBorder="1" applyAlignment="1">
      <alignment horizontal="center" vertical="center" shrinkToFit="1"/>
    </xf>
    <xf numFmtId="0" fontId="63" fillId="0" borderId="0" xfId="19" applyFont="1" applyAlignment="1">
      <alignment horizontal="right" vertical="center"/>
    </xf>
    <xf numFmtId="0" fontId="15" fillId="0" borderId="146" xfId="20" applyFont="1" applyBorder="1" applyAlignment="1">
      <alignment vertical="center" shrinkToFit="1"/>
    </xf>
    <xf numFmtId="0" fontId="15" fillId="0" borderId="161" xfId="20" applyFont="1" applyBorder="1" applyAlignment="1">
      <alignment vertical="center" shrinkToFit="1"/>
    </xf>
    <xf numFmtId="0" fontId="52" fillId="4" borderId="29" xfId="20" applyFont="1" applyFill="1" applyBorder="1" applyAlignment="1">
      <alignment horizontal="center" vertical="center" shrinkToFit="1"/>
    </xf>
    <xf numFmtId="0" fontId="17" fillId="8" borderId="29" xfId="20" applyFont="1" applyFill="1" applyBorder="1" applyAlignment="1">
      <alignment horizontal="center" vertical="center" shrinkToFit="1"/>
    </xf>
    <xf numFmtId="0" fontId="62" fillId="0" borderId="29" xfId="20" applyFont="1" applyBorder="1" applyAlignment="1">
      <alignment horizontal="center" vertical="center" shrinkToFit="1"/>
    </xf>
    <xf numFmtId="0" fontId="62" fillId="9" borderId="29" xfId="20" applyFont="1" applyFill="1" applyBorder="1" applyAlignment="1">
      <alignment horizontal="center" vertical="center" shrinkToFit="1"/>
    </xf>
    <xf numFmtId="0" fontId="17" fillId="9" borderId="29" xfId="20" applyFont="1" applyFill="1" applyBorder="1" applyAlignment="1">
      <alignment horizontal="center" vertical="center" shrinkToFit="1"/>
    </xf>
    <xf numFmtId="0" fontId="17" fillId="0" borderId="96" xfId="20" applyFont="1" applyBorder="1" applyAlignment="1">
      <alignment horizontal="center" vertical="center" shrinkToFit="1"/>
    </xf>
    <xf numFmtId="0" fontId="17" fillId="10" borderId="29" xfId="20" applyFont="1" applyFill="1" applyBorder="1" applyAlignment="1">
      <alignment horizontal="center" vertical="center" shrinkToFit="1"/>
    </xf>
    <xf numFmtId="0" fontId="15" fillId="0" borderId="162" xfId="20" applyFont="1" applyBorder="1" applyAlignment="1">
      <alignment vertical="center" shrinkToFit="1"/>
    </xf>
    <xf numFmtId="0" fontId="19" fillId="0" borderId="163" xfId="17" applyFont="1" applyBorder="1" applyAlignment="1">
      <alignment horizontal="center" vertical="center"/>
    </xf>
    <xf numFmtId="0" fontId="19" fillId="0" borderId="23" xfId="17" applyFont="1" applyBorder="1" applyAlignment="1">
      <alignment horizontal="center" vertical="center"/>
    </xf>
    <xf numFmtId="0" fontId="38" fillId="0" borderId="0" xfId="22" applyFont="1" applyAlignment="1">
      <alignment horizontal="right" vertical="center"/>
    </xf>
    <xf numFmtId="0" fontId="38" fillId="0" borderId="0" xfId="22" applyFont="1" applyAlignment="1">
      <alignment horizontal="right" vertical="center" shrinkToFit="1"/>
    </xf>
    <xf numFmtId="49" fontId="38" fillId="0" borderId="0" xfId="22" applyNumberFormat="1" applyFont="1" applyAlignment="1">
      <alignment horizontal="right" vertical="center"/>
    </xf>
    <xf numFmtId="0" fontId="1" fillId="0" borderId="0" xfId="22">
      <alignment vertical="center"/>
    </xf>
    <xf numFmtId="0" fontId="39" fillId="0" borderId="0" xfId="22" applyFont="1" applyAlignment="1">
      <alignment vertical="top"/>
    </xf>
    <xf numFmtId="0" fontId="39" fillId="0" borderId="0" xfId="22" applyFont="1" applyAlignment="1">
      <alignment vertical="top" shrinkToFit="1"/>
    </xf>
    <xf numFmtId="49" fontId="39" fillId="0" borderId="0" xfId="22" applyNumberFormat="1" applyFont="1" applyAlignment="1">
      <alignment horizontal="right" vertical="top"/>
    </xf>
    <xf numFmtId="49" fontId="39" fillId="0" borderId="0" xfId="22" applyNumberFormat="1" applyFont="1" applyAlignment="1">
      <alignment vertical="top"/>
    </xf>
    <xf numFmtId="0" fontId="39" fillId="0" borderId="0" xfId="22" applyFont="1" applyAlignment="1">
      <alignment horizontal="center" vertical="top"/>
    </xf>
    <xf numFmtId="49" fontId="67" fillId="0" borderId="122" xfId="22" applyNumberFormat="1" applyFont="1" applyBorder="1" applyAlignment="1">
      <alignment horizontal="right" vertical="center"/>
    </xf>
    <xf numFmtId="49" fontId="67" fillId="0" borderId="0" xfId="22" applyNumberFormat="1" applyFont="1" applyAlignment="1">
      <alignment horizontal="right" vertical="center"/>
    </xf>
    <xf numFmtId="49" fontId="67" fillId="0" borderId="0" xfId="22" applyNumberFormat="1" applyFont="1">
      <alignment vertical="center"/>
    </xf>
    <xf numFmtId="49" fontId="67" fillId="0" borderId="122" xfId="22" applyNumberFormat="1" applyFont="1" applyBorder="1">
      <alignment vertical="center"/>
    </xf>
    <xf numFmtId="49" fontId="67" fillId="0" borderId="108" xfId="22" applyNumberFormat="1" applyFont="1" applyBorder="1" applyAlignment="1">
      <alignment horizontal="right" vertical="center"/>
    </xf>
    <xf numFmtId="49" fontId="67" fillId="0" borderId="114" xfId="22" applyNumberFormat="1" applyFont="1" applyBorder="1">
      <alignment vertical="center"/>
    </xf>
    <xf numFmtId="49" fontId="67" fillId="0" borderId="26" xfId="22" applyNumberFormat="1" applyFont="1" applyBorder="1" applyAlignment="1">
      <alignment horizontal="right" vertical="center"/>
    </xf>
    <xf numFmtId="49" fontId="67" fillId="0" borderId="83" xfId="22" applyNumberFormat="1" applyFont="1" applyBorder="1">
      <alignment vertical="center"/>
    </xf>
    <xf numFmtId="49" fontId="67" fillId="0" borderId="124" xfId="22" applyNumberFormat="1" applyFont="1" applyBorder="1">
      <alignment vertical="center"/>
    </xf>
    <xf numFmtId="49" fontId="67" fillId="0" borderId="26" xfId="22" applyNumberFormat="1" applyFont="1" applyBorder="1" applyAlignment="1">
      <alignment horizontal="centerContinuous" vertical="center"/>
    </xf>
    <xf numFmtId="49" fontId="67" fillId="0" borderId="83" xfId="22" applyNumberFormat="1" applyFont="1" applyBorder="1" applyAlignment="1">
      <alignment horizontal="centerContinuous" vertical="center"/>
    </xf>
    <xf numFmtId="49" fontId="67" fillId="0" borderId="26" xfId="22" applyNumberFormat="1" applyFont="1" applyBorder="1" applyAlignment="1">
      <alignment horizontal="centerContinuous" vertical="top"/>
    </xf>
    <xf numFmtId="49" fontId="67" fillId="0" borderId="83" xfId="22" applyNumberFormat="1" applyFont="1" applyBorder="1" applyAlignment="1">
      <alignment horizontal="centerContinuous" vertical="top"/>
    </xf>
    <xf numFmtId="49" fontId="67" fillId="0" borderId="108" xfId="22" applyNumberFormat="1" applyFont="1" applyBorder="1" applyAlignment="1">
      <alignment horizontal="left" vertical="center"/>
    </xf>
    <xf numFmtId="49" fontId="67" fillId="0" borderId="112" xfId="22" applyNumberFormat="1" applyFont="1" applyBorder="1" applyAlignment="1">
      <alignment horizontal="right" vertical="center"/>
    </xf>
    <xf numFmtId="49" fontId="67" fillId="0" borderId="124" xfId="22" applyNumberFormat="1" applyFont="1" applyBorder="1" applyAlignment="1">
      <alignment horizontal="centerContinuous" vertical="top"/>
    </xf>
    <xf numFmtId="49" fontId="67" fillId="0" borderId="114" xfId="22" applyNumberFormat="1" applyFont="1" applyBorder="1" applyAlignment="1">
      <alignment horizontal="right" vertical="center"/>
    </xf>
    <xf numFmtId="49" fontId="67" fillId="0" borderId="108" xfId="22" applyNumberFormat="1" applyFont="1" applyBorder="1">
      <alignment vertical="center"/>
    </xf>
    <xf numFmtId="49" fontId="67" fillId="0" borderId="96" xfId="22" applyNumberFormat="1" applyFont="1" applyBorder="1" applyAlignment="1">
      <alignment horizontal="right" vertical="center"/>
    </xf>
    <xf numFmtId="0" fontId="42" fillId="0" borderId="0" xfId="22" applyFont="1">
      <alignment vertical="center"/>
    </xf>
    <xf numFmtId="0" fontId="40" fillId="0" borderId="0" xfId="22" applyFont="1" applyAlignment="1">
      <alignment vertical="center" shrinkToFit="1"/>
    </xf>
    <xf numFmtId="0" fontId="70" fillId="0" borderId="0" xfId="22" applyFont="1" applyAlignment="1">
      <alignment vertical="center" shrinkToFit="1"/>
    </xf>
    <xf numFmtId="0" fontId="66" fillId="0" borderId="0" xfId="22" applyFont="1">
      <alignment vertical="center"/>
    </xf>
    <xf numFmtId="49" fontId="41" fillId="0" borderId="0" xfId="22" applyNumberFormat="1" applyFont="1" applyAlignment="1">
      <alignment horizontal="right" vertical="center"/>
    </xf>
    <xf numFmtId="49" fontId="41" fillId="0" borderId="0" xfId="22" applyNumberFormat="1" applyFont="1">
      <alignment vertical="center"/>
    </xf>
    <xf numFmtId="0" fontId="19" fillId="0" borderId="0" xfId="22" applyFont="1" applyAlignment="1">
      <alignment horizontal="center" vertical="center"/>
    </xf>
    <xf numFmtId="49" fontId="67" fillId="0" borderId="0" xfId="22" applyNumberFormat="1" applyFont="1" applyAlignment="1">
      <alignment horizontal="right" vertical="center" shrinkToFit="1"/>
    </xf>
    <xf numFmtId="49" fontId="67" fillId="0" borderId="0" xfId="22" applyNumberFormat="1" applyFont="1" applyAlignment="1">
      <alignment vertical="center" shrinkToFit="1"/>
    </xf>
    <xf numFmtId="0" fontId="68" fillId="0" borderId="0" xfId="22" applyFont="1">
      <alignment vertical="center"/>
    </xf>
    <xf numFmtId="0" fontId="68" fillId="0" borderId="0" xfId="23" applyFont="1" applyAlignment="1">
      <alignment horizontal="left" vertical="center" shrinkToFit="1"/>
    </xf>
    <xf numFmtId="0" fontId="68" fillId="0" borderId="0" xfId="22" applyFont="1" applyAlignment="1">
      <alignment horizontal="center" vertical="center" shrinkToFit="1"/>
    </xf>
    <xf numFmtId="0" fontId="1" fillId="0" borderId="0" xfId="22" applyAlignment="1">
      <alignment horizontal="center" vertical="center"/>
    </xf>
    <xf numFmtId="0" fontId="0" fillId="0" borderId="0" xfId="23" applyFont="1" applyAlignment="1">
      <alignment horizontal="left" vertical="center" shrinkToFit="1"/>
    </xf>
    <xf numFmtId="0" fontId="68" fillId="0" borderId="0" xfId="22" applyFont="1" applyAlignment="1">
      <alignment vertical="center" shrinkToFit="1"/>
    </xf>
    <xf numFmtId="0" fontId="19" fillId="0" borderId="0" xfId="22" applyFont="1">
      <alignment vertical="center"/>
    </xf>
    <xf numFmtId="49" fontId="41" fillId="0" borderId="122" xfId="22" applyNumberFormat="1" applyFont="1" applyBorder="1" applyAlignment="1">
      <alignment horizontal="right" vertical="center"/>
    </xf>
    <xf numFmtId="49" fontId="41" fillId="0" borderId="122" xfId="22" applyNumberFormat="1" applyFont="1" applyBorder="1">
      <alignment vertical="center"/>
    </xf>
    <xf numFmtId="49" fontId="41" fillId="0" borderId="108" xfId="22" applyNumberFormat="1" applyFont="1" applyBorder="1" applyAlignment="1">
      <alignment horizontal="right" vertical="center"/>
    </xf>
    <xf numFmtId="49" fontId="41" fillId="0" borderId="114" xfId="22" applyNumberFormat="1" applyFont="1" applyBorder="1">
      <alignment vertical="center"/>
    </xf>
    <xf numFmtId="49" fontId="41" fillId="0" borderId="26" xfId="22" applyNumberFormat="1" applyFont="1" applyBorder="1" applyAlignment="1">
      <alignment horizontal="right" vertical="center"/>
    </xf>
    <xf numFmtId="49" fontId="41" fillId="0" borderId="83" xfId="22" applyNumberFormat="1" applyFont="1" applyBorder="1">
      <alignment vertical="center"/>
    </xf>
    <xf numFmtId="49" fontId="41" fillId="0" borderId="124" xfId="22" applyNumberFormat="1" applyFont="1" applyBorder="1">
      <alignment vertical="center"/>
    </xf>
    <xf numFmtId="49" fontId="41" fillId="0" borderId="26" xfId="22" applyNumberFormat="1" applyFont="1" applyBorder="1" applyAlignment="1">
      <alignment horizontal="centerContinuous" vertical="center"/>
    </xf>
    <xf numFmtId="49" fontId="41" fillId="0" borderId="0" xfId="22" applyNumberFormat="1" applyFont="1" applyAlignment="1">
      <alignment horizontal="centerContinuous" vertical="center"/>
    </xf>
    <xf numFmtId="49" fontId="41" fillId="0" borderId="83" xfId="22" applyNumberFormat="1" applyFont="1" applyBorder="1" applyAlignment="1">
      <alignment horizontal="centerContinuous" vertical="center"/>
    </xf>
    <xf numFmtId="49" fontId="41" fillId="0" borderId="26" xfId="22" applyNumberFormat="1" applyFont="1" applyBorder="1" applyAlignment="1">
      <alignment horizontal="centerContinuous" vertical="top"/>
    </xf>
    <xf numFmtId="49" fontId="41" fillId="0" borderId="0" xfId="22" applyNumberFormat="1" applyFont="1" applyAlignment="1">
      <alignment horizontal="centerContinuous" vertical="top"/>
    </xf>
    <xf numFmtId="49" fontId="41" fillId="0" borderId="83" xfId="22" applyNumberFormat="1" applyFont="1" applyBorder="1" applyAlignment="1">
      <alignment horizontal="centerContinuous" vertical="top"/>
    </xf>
    <xf numFmtId="49" fontId="41" fillId="0" borderId="108" xfId="22" applyNumberFormat="1" applyFont="1" applyBorder="1" applyAlignment="1">
      <alignment horizontal="left" vertical="center"/>
    </xf>
    <xf numFmtId="49" fontId="41" fillId="0" borderId="114" xfId="22" applyNumberFormat="1" applyFont="1" applyBorder="1" applyAlignment="1">
      <alignment horizontal="right" vertical="center"/>
    </xf>
    <xf numFmtId="49" fontId="41" fillId="0" borderId="108" xfId="22" applyNumberFormat="1" applyFont="1" applyBorder="1">
      <alignment vertical="center"/>
    </xf>
    <xf numFmtId="49" fontId="41" fillId="0" borderId="124" xfId="22" applyNumberFormat="1" applyFont="1" applyBorder="1" applyAlignment="1">
      <alignment horizontal="centerContinuous" vertical="top"/>
    </xf>
    <xf numFmtId="0" fontId="39" fillId="0" borderId="0" xfId="22" applyFont="1" applyAlignment="1">
      <alignment horizontal="right" vertical="top"/>
    </xf>
    <xf numFmtId="0" fontId="38" fillId="0" borderId="0" xfId="22" applyFont="1">
      <alignment vertical="center"/>
    </xf>
    <xf numFmtId="0" fontId="39" fillId="0" borderId="0" xfId="22" applyFont="1">
      <alignment vertical="center"/>
    </xf>
    <xf numFmtId="0" fontId="38" fillId="0" borderId="0" xfId="24" applyFont="1" applyAlignment="1">
      <alignment horizontal="right" vertical="center"/>
    </xf>
    <xf numFmtId="0" fontId="38" fillId="0" borderId="0" xfId="24" applyFont="1" applyAlignment="1">
      <alignment horizontal="right" vertical="center" shrinkToFit="1"/>
    </xf>
    <xf numFmtId="49" fontId="38" fillId="0" borderId="0" xfId="24" applyNumberFormat="1" applyFont="1" applyAlignment="1">
      <alignment horizontal="right" vertical="center"/>
    </xf>
    <xf numFmtId="0" fontId="1" fillId="0" borderId="0" xfId="24">
      <alignment vertical="center"/>
    </xf>
    <xf numFmtId="0" fontId="39" fillId="0" borderId="0" xfId="24" applyFont="1" applyAlignment="1">
      <alignment vertical="top"/>
    </xf>
    <xf numFmtId="0" fontId="39" fillId="0" borderId="0" xfId="24" applyFont="1" applyAlignment="1">
      <alignment vertical="top" shrinkToFit="1"/>
    </xf>
    <xf numFmtId="49" fontId="39" fillId="0" borderId="0" xfId="24" applyNumberFormat="1" applyFont="1" applyAlignment="1">
      <alignment horizontal="right" vertical="top"/>
    </xf>
    <xf numFmtId="49" fontId="39" fillId="0" borderId="0" xfId="24" applyNumberFormat="1" applyFont="1" applyAlignment="1">
      <alignment vertical="top"/>
    </xf>
    <xf numFmtId="0" fontId="39" fillId="0" borderId="0" xfId="24" applyFont="1" applyAlignment="1">
      <alignment horizontal="center" vertical="top"/>
    </xf>
    <xf numFmtId="49" fontId="67" fillId="0" borderId="122" xfId="24" applyNumberFormat="1" applyFont="1" applyBorder="1" applyAlignment="1">
      <alignment horizontal="right" vertical="center"/>
    </xf>
    <xf numFmtId="49" fontId="67" fillId="0" borderId="0" xfId="24" applyNumberFormat="1" applyFont="1" applyAlignment="1">
      <alignment horizontal="right" vertical="center"/>
    </xf>
    <xf numFmtId="49" fontId="67" fillId="0" borderId="0" xfId="24" applyNumberFormat="1" applyFont="1">
      <alignment vertical="center"/>
    </xf>
    <xf numFmtId="49" fontId="67" fillId="0" borderId="122" xfId="24" applyNumberFormat="1" applyFont="1" applyBorder="1">
      <alignment vertical="center"/>
    </xf>
    <xf numFmtId="0" fontId="42" fillId="0" borderId="0" xfId="24" applyFont="1" applyAlignment="1">
      <alignment horizontal="center" vertical="center"/>
    </xf>
    <xf numFmtId="49" fontId="67" fillId="0" borderId="108" xfId="24" applyNumberFormat="1" applyFont="1" applyBorder="1" applyAlignment="1">
      <alignment horizontal="right" vertical="center"/>
    </xf>
    <xf numFmtId="49" fontId="67" fillId="0" borderId="114" xfId="24" applyNumberFormat="1" applyFont="1" applyBorder="1">
      <alignment vertical="center"/>
    </xf>
    <xf numFmtId="0" fontId="1" fillId="0" borderId="0" xfId="24" applyAlignment="1">
      <alignment horizontal="center" vertical="center"/>
    </xf>
    <xf numFmtId="49" fontId="67" fillId="0" borderId="26" xfId="24" applyNumberFormat="1" applyFont="1" applyBorder="1" applyAlignment="1">
      <alignment horizontal="right" vertical="center"/>
    </xf>
    <xf numFmtId="49" fontId="67" fillId="0" borderId="83" xfId="24" applyNumberFormat="1" applyFont="1" applyBorder="1">
      <alignment vertical="center"/>
    </xf>
    <xf numFmtId="49" fontId="67" fillId="0" borderId="124" xfId="24" applyNumberFormat="1" applyFont="1" applyBorder="1">
      <alignment vertical="center"/>
    </xf>
    <xf numFmtId="49" fontId="67" fillId="0" borderId="26" xfId="24" applyNumberFormat="1" applyFont="1" applyBorder="1" applyAlignment="1">
      <alignment horizontal="centerContinuous" vertical="center"/>
    </xf>
    <xf numFmtId="49" fontId="67" fillId="0" borderId="0" xfId="24" applyNumberFormat="1" applyFont="1" applyAlignment="1">
      <alignment horizontal="centerContinuous" vertical="center"/>
    </xf>
    <xf numFmtId="49" fontId="67" fillId="0" borderId="83" xfId="24" applyNumberFormat="1" applyFont="1" applyBorder="1" applyAlignment="1">
      <alignment horizontal="centerContinuous" vertical="center"/>
    </xf>
    <xf numFmtId="49" fontId="67" fillId="0" borderId="26" xfId="24" applyNumberFormat="1" applyFont="1" applyBorder="1" applyAlignment="1">
      <alignment horizontal="centerContinuous" vertical="top"/>
    </xf>
    <xf numFmtId="49" fontId="67" fillId="0" borderId="0" xfId="24" applyNumberFormat="1" applyFont="1" applyAlignment="1">
      <alignment horizontal="centerContinuous" vertical="top"/>
    </xf>
    <xf numFmtId="49" fontId="67" fillId="0" borderId="83" xfId="24" applyNumberFormat="1" applyFont="1" applyBorder="1" applyAlignment="1">
      <alignment horizontal="centerContinuous" vertical="top"/>
    </xf>
    <xf numFmtId="49" fontId="73" fillId="0" borderId="0" xfId="24" applyNumberFormat="1" applyFont="1" applyAlignment="1">
      <alignment horizontal="right" vertical="center"/>
    </xf>
    <xf numFmtId="49" fontId="67" fillId="0" borderId="108" xfId="24" applyNumberFormat="1" applyFont="1" applyBorder="1" applyAlignment="1">
      <alignment horizontal="left" vertical="center"/>
    </xf>
    <xf numFmtId="49" fontId="67" fillId="0" borderId="114" xfId="24" applyNumberFormat="1" applyFont="1" applyBorder="1" applyAlignment="1">
      <alignment horizontal="right" vertical="center"/>
    </xf>
    <xf numFmtId="49" fontId="67" fillId="0" borderId="108" xfId="24" applyNumberFormat="1" applyFont="1" applyBorder="1">
      <alignment vertical="center"/>
    </xf>
    <xf numFmtId="49" fontId="73" fillId="0" borderId="0" xfId="24" applyNumberFormat="1" applyFont="1">
      <alignment vertical="center"/>
    </xf>
    <xf numFmtId="49" fontId="67" fillId="0" borderId="124" xfId="24" applyNumberFormat="1" applyFont="1" applyBorder="1" applyAlignment="1">
      <alignment horizontal="centerContinuous" vertical="top"/>
    </xf>
    <xf numFmtId="49" fontId="67" fillId="0" borderId="0" xfId="24" applyNumberFormat="1" applyFont="1" applyAlignment="1">
      <alignment horizontal="right" vertical="center" shrinkToFit="1"/>
    </xf>
    <xf numFmtId="49" fontId="67" fillId="0" borderId="0" xfId="24" applyNumberFormat="1" applyFont="1" applyAlignment="1">
      <alignment vertical="center" shrinkToFit="1"/>
    </xf>
    <xf numFmtId="49" fontId="67" fillId="0" borderId="83" xfId="24" applyNumberFormat="1" applyFont="1" applyBorder="1" applyAlignment="1">
      <alignment horizontal="right" vertical="center"/>
    </xf>
    <xf numFmtId="49" fontId="67" fillId="0" borderId="26" xfId="24" applyNumberFormat="1" applyFont="1" applyBorder="1">
      <alignment vertical="center"/>
    </xf>
    <xf numFmtId="49" fontId="67" fillId="0" borderId="96" xfId="24" applyNumberFormat="1" applyFont="1" applyBorder="1" applyAlignment="1">
      <alignment horizontal="right" vertical="center"/>
    </xf>
    <xf numFmtId="49" fontId="67" fillId="0" borderId="95" xfId="24" applyNumberFormat="1" applyFont="1" applyBorder="1" applyAlignment="1">
      <alignment horizontal="right" vertical="center"/>
    </xf>
    <xf numFmtId="49" fontId="67" fillId="0" borderId="95" xfId="24" applyNumberFormat="1" applyFont="1" applyBorder="1">
      <alignment vertical="center"/>
    </xf>
    <xf numFmtId="0" fontId="66" fillId="0" borderId="0" xfId="24" applyFont="1">
      <alignment vertical="center"/>
    </xf>
    <xf numFmtId="0" fontId="70" fillId="0" borderId="0" xfId="24" applyFont="1" applyAlignment="1">
      <alignment vertical="center" shrinkToFit="1"/>
    </xf>
    <xf numFmtId="0" fontId="19" fillId="0" borderId="0" xfId="24" applyFont="1" applyAlignment="1">
      <alignment horizontal="center" vertical="center"/>
    </xf>
    <xf numFmtId="0" fontId="68" fillId="0" borderId="0" xfId="24" applyFont="1" applyAlignment="1">
      <alignment horizontal="center" vertical="center" shrinkToFit="1"/>
    </xf>
    <xf numFmtId="0" fontId="68" fillId="0" borderId="0" xfId="24" applyFont="1">
      <alignment vertical="center"/>
    </xf>
    <xf numFmtId="49" fontId="67" fillId="0" borderId="122" xfId="24" applyNumberFormat="1" applyFont="1" applyBorder="1" applyAlignment="1">
      <alignment horizontal="right" vertical="center" shrinkToFit="1"/>
    </xf>
    <xf numFmtId="49" fontId="67" fillId="0" borderId="122" xfId="24" applyNumberFormat="1" applyFont="1" applyBorder="1" applyAlignment="1">
      <alignment vertical="center" shrinkToFit="1"/>
    </xf>
    <xf numFmtId="49" fontId="67" fillId="0" borderId="108" xfId="24" applyNumberFormat="1" applyFont="1" applyBorder="1" applyAlignment="1">
      <alignment horizontal="right" vertical="center" shrinkToFit="1"/>
    </xf>
    <xf numFmtId="49" fontId="67" fillId="0" borderId="114" xfId="24" applyNumberFormat="1" applyFont="1" applyBorder="1" applyAlignment="1">
      <alignment vertical="center" shrinkToFit="1"/>
    </xf>
    <xf numFmtId="49" fontId="67" fillId="0" borderId="26" xfId="24" applyNumberFormat="1" applyFont="1" applyBorder="1" applyAlignment="1">
      <alignment horizontal="right" vertical="center" shrinkToFit="1"/>
    </xf>
    <xf numFmtId="49" fontId="67" fillId="0" borderId="83" xfId="24" applyNumberFormat="1" applyFont="1" applyBorder="1" applyAlignment="1">
      <alignment vertical="center" shrinkToFit="1"/>
    </xf>
    <xf numFmtId="49" fontId="67" fillId="0" borderId="124" xfId="24" applyNumberFormat="1" applyFont="1" applyBorder="1" applyAlignment="1">
      <alignment vertical="center" shrinkToFit="1"/>
    </xf>
    <xf numFmtId="49" fontId="67" fillId="0" borderId="26" xfId="24" applyNumberFormat="1" applyFont="1" applyBorder="1" applyAlignment="1">
      <alignment horizontal="center" vertical="center" shrinkToFit="1"/>
    </xf>
    <xf numFmtId="49" fontId="67" fillId="0" borderId="0" xfId="24" applyNumberFormat="1" applyFont="1" applyAlignment="1">
      <alignment horizontal="center" vertical="center" shrinkToFit="1"/>
    </xf>
    <xf numFmtId="49" fontId="67" fillId="0" borderId="83" xfId="24" applyNumberFormat="1" applyFont="1" applyBorder="1" applyAlignment="1">
      <alignment horizontal="center" vertical="center" shrinkToFit="1"/>
    </xf>
    <xf numFmtId="49" fontId="67" fillId="0" borderId="26" xfId="24" applyNumberFormat="1" applyFont="1" applyBorder="1" applyAlignment="1">
      <alignment horizontal="center" vertical="top" shrinkToFit="1"/>
    </xf>
    <xf numFmtId="49" fontId="67" fillId="0" borderId="0" xfId="24" applyNumberFormat="1" applyFont="1" applyAlignment="1">
      <alignment horizontal="center" vertical="top" shrinkToFit="1"/>
    </xf>
    <xf numFmtId="49" fontId="67" fillId="0" borderId="83" xfId="24" applyNumberFormat="1" applyFont="1" applyBorder="1" applyAlignment="1">
      <alignment horizontal="center" vertical="top" shrinkToFit="1"/>
    </xf>
    <xf numFmtId="49" fontId="67" fillId="0" borderId="108" xfId="24" applyNumberFormat="1" applyFont="1" applyBorder="1" applyAlignment="1">
      <alignment horizontal="left" vertical="center" shrinkToFit="1"/>
    </xf>
    <xf numFmtId="49" fontId="67" fillId="0" borderId="114" xfId="24" applyNumberFormat="1" applyFont="1" applyBorder="1" applyAlignment="1">
      <alignment horizontal="right" vertical="center" shrinkToFit="1"/>
    </xf>
    <xf numFmtId="49" fontId="67" fillId="0" borderId="108" xfId="24" applyNumberFormat="1" applyFont="1" applyBorder="1" applyAlignment="1">
      <alignment vertical="center" shrinkToFit="1"/>
    </xf>
    <xf numFmtId="49" fontId="67" fillId="0" borderId="124" xfId="24" applyNumberFormat="1" applyFont="1" applyBorder="1" applyAlignment="1">
      <alignment horizontal="center" vertical="top" shrinkToFit="1"/>
    </xf>
    <xf numFmtId="0" fontId="42" fillId="0" borderId="0" xfId="24" applyFont="1">
      <alignment vertical="center"/>
    </xf>
    <xf numFmtId="0" fontId="40" fillId="0" borderId="0" xfId="24" applyFont="1" applyAlignment="1">
      <alignment vertical="center" shrinkToFit="1"/>
    </xf>
    <xf numFmtId="0" fontId="66" fillId="0" borderId="0" xfId="24" applyFont="1" applyAlignment="1">
      <alignment vertical="center" shrinkToFit="1"/>
    </xf>
    <xf numFmtId="0" fontId="68" fillId="0" borderId="0" xfId="24" applyFont="1" applyAlignment="1">
      <alignment vertical="center" shrinkToFit="1"/>
    </xf>
    <xf numFmtId="0" fontId="19" fillId="0" borderId="0" xfId="24" applyFont="1">
      <alignment vertical="center"/>
    </xf>
    <xf numFmtId="49" fontId="41" fillId="0" borderId="0" xfId="24" applyNumberFormat="1" applyFont="1" applyAlignment="1">
      <alignment horizontal="right" vertical="center"/>
    </xf>
    <xf numFmtId="49" fontId="41" fillId="0" borderId="0" xfId="24" applyNumberFormat="1" applyFont="1">
      <alignment vertical="center"/>
    </xf>
    <xf numFmtId="49" fontId="41" fillId="0" borderId="122" xfId="24" applyNumberFormat="1" applyFont="1" applyBorder="1" applyAlignment="1">
      <alignment horizontal="right" vertical="center"/>
    </xf>
    <xf numFmtId="49" fontId="41" fillId="0" borderId="122" xfId="24" applyNumberFormat="1" applyFont="1" applyBorder="1">
      <alignment vertical="center"/>
    </xf>
    <xf numFmtId="49" fontId="41" fillId="0" borderId="108" xfId="24" applyNumberFormat="1" applyFont="1" applyBorder="1" applyAlignment="1">
      <alignment horizontal="right" vertical="center"/>
    </xf>
    <xf numFmtId="49" fontId="41" fillId="0" borderId="114" xfId="24" applyNumberFormat="1" applyFont="1" applyBorder="1">
      <alignment vertical="center"/>
    </xf>
    <xf numFmtId="49" fontId="41" fillId="0" borderId="26" xfId="24" applyNumberFormat="1" applyFont="1" applyBorder="1" applyAlignment="1">
      <alignment horizontal="right" vertical="center"/>
    </xf>
    <xf numFmtId="49" fontId="41" fillId="0" borderId="83" xfId="24" applyNumberFormat="1" applyFont="1" applyBorder="1">
      <alignment vertical="center"/>
    </xf>
    <xf numFmtId="49" fontId="41" fillId="0" borderId="124" xfId="24" applyNumberFormat="1" applyFont="1" applyBorder="1">
      <alignment vertical="center"/>
    </xf>
    <xf numFmtId="49" fontId="41" fillId="0" borderId="26" xfId="24" applyNumberFormat="1" applyFont="1" applyBorder="1" applyAlignment="1">
      <alignment horizontal="centerContinuous" vertical="center"/>
    </xf>
    <xf numFmtId="49" fontId="41" fillId="0" borderId="0" xfId="24" applyNumberFormat="1" applyFont="1" applyAlignment="1">
      <alignment horizontal="centerContinuous" vertical="center"/>
    </xf>
    <xf numFmtId="49" fontId="41" fillId="0" borderId="83" xfId="24" applyNumberFormat="1" applyFont="1" applyBorder="1" applyAlignment="1">
      <alignment horizontal="centerContinuous" vertical="center"/>
    </xf>
    <xf numFmtId="49" fontId="41" fillId="0" borderId="26" xfId="24" applyNumberFormat="1" applyFont="1" applyBorder="1" applyAlignment="1">
      <alignment horizontal="centerContinuous" vertical="top"/>
    </xf>
    <xf numFmtId="49" fontId="41" fillId="0" borderId="0" xfId="24" applyNumberFormat="1" applyFont="1" applyAlignment="1">
      <alignment horizontal="centerContinuous" vertical="top"/>
    </xf>
    <xf numFmtId="49" fontId="41" fillId="0" borderId="83" xfId="24" applyNumberFormat="1" applyFont="1" applyBorder="1" applyAlignment="1">
      <alignment horizontal="centerContinuous" vertical="top"/>
    </xf>
    <xf numFmtId="49" fontId="41" fillId="0" borderId="108" xfId="24" applyNumberFormat="1" applyFont="1" applyBorder="1" applyAlignment="1">
      <alignment horizontal="left" vertical="center"/>
    </xf>
    <xf numFmtId="49" fontId="41" fillId="0" borderId="114" xfId="24" applyNumberFormat="1" applyFont="1" applyBorder="1" applyAlignment="1">
      <alignment horizontal="right" vertical="center"/>
    </xf>
    <xf numFmtId="49" fontId="41" fillId="0" borderId="108" xfId="24" applyNumberFormat="1" applyFont="1" applyBorder="1">
      <alignment vertical="center"/>
    </xf>
    <xf numFmtId="49" fontId="41" fillId="0" borderId="124" xfId="24" applyNumberFormat="1" applyFont="1" applyBorder="1" applyAlignment="1">
      <alignment horizontal="centerContinuous" vertical="top"/>
    </xf>
    <xf numFmtId="49" fontId="1" fillId="0" borderId="0" xfId="24" applyNumberFormat="1" applyAlignment="1">
      <alignment horizontal="center" vertical="center"/>
    </xf>
    <xf numFmtId="0" fontId="0" fillId="0" borderId="0" xfId="23" applyFont="1" applyAlignment="1">
      <alignment horizontal="left" vertical="top" shrinkToFit="1"/>
    </xf>
    <xf numFmtId="0" fontId="72" fillId="0" borderId="0" xfId="24" applyFont="1" applyAlignment="1">
      <alignment horizontal="right" vertical="top"/>
    </xf>
    <xf numFmtId="49" fontId="41" fillId="0" borderId="122" xfId="24" applyNumberFormat="1" applyFont="1" applyBorder="1" applyAlignment="1">
      <alignment horizontal="left" vertical="center"/>
    </xf>
    <xf numFmtId="0" fontId="33" fillId="0" borderId="96" xfId="2" applyFont="1" applyBorder="1">
      <alignment vertical="center"/>
    </xf>
    <xf numFmtId="0" fontId="33" fillId="0" borderId="95" xfId="2" applyFont="1" applyBorder="1">
      <alignment vertical="center"/>
    </xf>
    <xf numFmtId="0" fontId="33" fillId="0" borderId="124" xfId="2" applyFont="1" applyBorder="1">
      <alignment vertical="center"/>
    </xf>
    <xf numFmtId="0" fontId="33" fillId="0" borderId="92" xfId="2" applyFont="1" applyBorder="1">
      <alignment vertical="center"/>
    </xf>
    <xf numFmtId="0" fontId="35" fillId="0" borderId="94" xfId="2" applyFont="1" applyBorder="1">
      <alignment vertical="center"/>
    </xf>
    <xf numFmtId="0" fontId="35" fillId="0" borderId="51" xfId="2" applyFont="1" applyBorder="1">
      <alignment vertical="center"/>
    </xf>
    <xf numFmtId="0" fontId="35" fillId="0" borderId="26" xfId="2" applyFont="1" applyBorder="1">
      <alignment vertical="center"/>
    </xf>
    <xf numFmtId="0" fontId="35" fillId="0" borderId="0" xfId="2" applyFont="1">
      <alignment vertical="center"/>
    </xf>
    <xf numFmtId="0" fontId="33" fillId="0" borderId="122" xfId="2" applyFont="1" applyBorder="1">
      <alignment vertical="center"/>
    </xf>
    <xf numFmtId="0" fontId="33" fillId="0" borderId="22" xfId="2" applyFont="1" applyBorder="1" applyAlignment="1">
      <alignment vertical="center" readingOrder="1"/>
    </xf>
    <xf numFmtId="0" fontId="33" fillId="0" borderId="87" xfId="2" applyFont="1" applyBorder="1">
      <alignment vertical="center"/>
    </xf>
    <xf numFmtId="0" fontId="33" fillId="0" borderId="0" xfId="2" applyFont="1" applyAlignment="1">
      <alignment vertical="center" readingOrder="1"/>
    </xf>
    <xf numFmtId="0" fontId="34" fillId="0" borderId="0" xfId="2" applyFont="1" applyAlignment="1">
      <alignment vertical="top" readingOrder="1"/>
    </xf>
    <xf numFmtId="0" fontId="37" fillId="0" borderId="22" xfId="2" applyFont="1" applyBorder="1">
      <alignment vertical="center"/>
    </xf>
    <xf numFmtId="0" fontId="33" fillId="0" borderId="1" xfId="2" applyFont="1" applyBorder="1" applyAlignment="1">
      <alignment vertical="top" shrinkToFit="1" readingOrder="1"/>
    </xf>
    <xf numFmtId="0" fontId="33" fillId="0" borderId="44" xfId="2" applyFont="1" applyBorder="1" applyAlignment="1">
      <alignment vertical="top" shrinkToFit="1" readingOrder="1"/>
    </xf>
    <xf numFmtId="0" fontId="33" fillId="0" borderId="86" xfId="2" applyFont="1" applyBorder="1" applyAlignment="1">
      <alignment vertical="top" shrinkToFit="1" readingOrder="1"/>
    </xf>
    <xf numFmtId="0" fontId="33" fillId="0" borderId="37" xfId="2" applyFont="1" applyBorder="1">
      <alignment vertical="center"/>
    </xf>
    <xf numFmtId="0" fontId="33" fillId="0" borderId="95" xfId="2" applyFont="1" applyBorder="1" applyAlignment="1">
      <alignment vertical="center" textRotation="255"/>
    </xf>
    <xf numFmtId="0" fontId="33" fillId="0" borderId="0" xfId="2" applyFont="1" applyAlignment="1">
      <alignment vertical="center" textRotation="255" shrinkToFit="1" readingOrder="1"/>
    </xf>
    <xf numFmtId="0" fontId="35" fillId="0" borderId="95" xfId="2" applyFont="1" applyBorder="1" applyAlignment="1">
      <alignment vertical="top" textRotation="255" readingOrder="1"/>
    </xf>
    <xf numFmtId="0" fontId="34" fillId="0" borderId="95" xfId="2" applyFont="1" applyBorder="1" applyAlignment="1">
      <alignment vertical="center" textRotation="255" readingOrder="1"/>
    </xf>
    <xf numFmtId="0" fontId="34" fillId="0" borderId="0" xfId="2" applyFont="1" applyAlignment="1">
      <alignment vertical="center" textRotation="255" readingOrder="1"/>
    </xf>
    <xf numFmtId="0" fontId="34" fillId="0" borderId="95" xfId="2" applyFont="1" applyBorder="1" applyAlignment="1">
      <alignment vertical="center" textRotation="255"/>
    </xf>
    <xf numFmtId="0" fontId="34" fillId="0" borderId="115" xfId="2" applyFont="1" applyBorder="1" applyAlignment="1">
      <alignment vertical="center" textRotation="255"/>
    </xf>
    <xf numFmtId="0" fontId="33" fillId="0" borderId="0" xfId="2" applyFont="1" applyAlignment="1">
      <alignment vertical="center" textRotation="255"/>
    </xf>
    <xf numFmtId="0" fontId="35" fillId="0" borderId="0" xfId="2" applyFont="1" applyAlignment="1">
      <alignment vertical="top" textRotation="255" readingOrder="1"/>
    </xf>
    <xf numFmtId="0" fontId="34" fillId="0" borderId="90" xfId="2" applyFont="1" applyBorder="1" applyAlignment="1">
      <alignment vertical="top" textRotation="255" readingOrder="1"/>
    </xf>
    <xf numFmtId="0" fontId="34" fillId="0" borderId="90" xfId="2" applyFont="1" applyBorder="1" applyAlignment="1">
      <alignment vertical="center" textRotation="255"/>
    </xf>
    <xf numFmtId="0" fontId="34" fillId="0" borderId="90" xfId="2" applyFont="1" applyBorder="1" applyAlignment="1">
      <alignment vertical="top" textRotation="255"/>
    </xf>
    <xf numFmtId="0" fontId="33" fillId="0" borderId="0" xfId="2" applyFont="1" applyAlignment="1">
      <alignment vertical="top" textRotation="255" shrinkToFit="1"/>
    </xf>
    <xf numFmtId="0" fontId="35" fillId="0" borderId="0" xfId="2" applyFont="1" applyAlignment="1">
      <alignment vertical="center" textRotation="255"/>
    </xf>
    <xf numFmtId="0" fontId="33" fillId="0" borderId="90" xfId="2" applyFont="1" applyBorder="1" applyAlignment="1">
      <alignment vertical="top" textRotation="255"/>
    </xf>
    <xf numFmtId="0" fontId="23" fillId="0" borderId="0" xfId="2" applyAlignment="1">
      <alignment vertical="top" textRotation="255"/>
    </xf>
    <xf numFmtId="0" fontId="33" fillId="0" borderId="65" xfId="2" applyFont="1" applyBorder="1">
      <alignment vertical="center"/>
    </xf>
    <xf numFmtId="0" fontId="33" fillId="0" borderId="188" xfId="2" applyFont="1" applyBorder="1">
      <alignment vertical="center"/>
    </xf>
    <xf numFmtId="0" fontId="35" fillId="0" borderId="65" xfId="2" applyFont="1" applyBorder="1">
      <alignment vertical="center"/>
    </xf>
    <xf numFmtId="0" fontId="35" fillId="0" borderId="87" xfId="2" applyFont="1" applyBorder="1">
      <alignment vertical="center"/>
    </xf>
    <xf numFmtId="0" fontId="35" fillId="0" borderId="90" xfId="2" applyFont="1" applyBorder="1">
      <alignment vertical="center"/>
    </xf>
    <xf numFmtId="0" fontId="33" fillId="0" borderId="115" xfId="2" applyFont="1" applyBorder="1" applyAlignment="1">
      <alignment vertical="center" textRotation="255"/>
    </xf>
    <xf numFmtId="0" fontId="33" fillId="0" borderId="90" xfId="2" applyFont="1" applyBorder="1" applyAlignment="1">
      <alignment vertical="center" textRotation="255"/>
    </xf>
    <xf numFmtId="0" fontId="35" fillId="0" borderId="90" xfId="2" applyFont="1" applyBorder="1" applyAlignment="1">
      <alignment vertical="center" textRotation="255"/>
    </xf>
    <xf numFmtId="0" fontId="16" fillId="0" borderId="54" xfId="0" applyFont="1" applyBorder="1" applyAlignment="1">
      <alignment horizontal="center" vertical="center" shrinkToFit="1"/>
    </xf>
    <xf numFmtId="49" fontId="0" fillId="0" borderId="4" xfId="7" applyNumberFormat="1" applyFont="1" applyBorder="1" applyAlignment="1">
      <alignment horizontal="center" vertical="center"/>
    </xf>
    <xf numFmtId="0" fontId="0" fillId="0" borderId="0" xfId="7" applyFont="1" applyAlignment="1">
      <alignment horizontal="left" vertical="center"/>
    </xf>
    <xf numFmtId="0" fontId="24" fillId="0" borderId="0" xfId="7" applyFont="1">
      <alignment vertical="center"/>
    </xf>
    <xf numFmtId="0" fontId="24" fillId="0" borderId="0" xfId="0" applyFont="1">
      <alignment vertical="center"/>
    </xf>
    <xf numFmtId="0" fontId="15" fillId="0" borderId="3" xfId="0" applyFont="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59" fillId="0" borderId="0" xfId="20" applyFont="1" applyAlignment="1">
      <alignment horizontal="center" vertical="center"/>
    </xf>
    <xf numFmtId="0" fontId="8" fillId="0" borderId="0" xfId="20" applyAlignment="1">
      <alignment horizontal="center" vertical="center"/>
    </xf>
    <xf numFmtId="0" fontId="60" fillId="0" borderId="0" xfId="20" applyFont="1" applyAlignment="1">
      <alignment horizontal="center" vertical="center"/>
    </xf>
    <xf numFmtId="0" fontId="16" fillId="0" borderId="0"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0" xfId="0" applyFont="1" applyAlignment="1">
      <alignment horizontal="center" vertical="center" shrinkToFit="1"/>
    </xf>
    <xf numFmtId="0" fontId="25" fillId="2" borderId="35" xfId="0" applyFont="1" applyFill="1" applyBorder="1" applyAlignment="1">
      <alignment horizontal="center" vertical="center" shrinkToFit="1"/>
    </xf>
    <xf numFmtId="0" fontId="25" fillId="2" borderId="36" xfId="0" applyFont="1" applyFill="1" applyBorder="1" applyAlignment="1">
      <alignment horizontal="center" vertical="center" shrinkToFit="1"/>
    </xf>
    <xf numFmtId="0" fontId="25" fillId="2" borderId="38" xfId="0" applyFont="1" applyFill="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45" fillId="0" borderId="29" xfId="17" applyFont="1" applyBorder="1" applyAlignment="1">
      <alignment horizontal="center" vertical="center"/>
    </xf>
    <xf numFmtId="0" fontId="45" fillId="0" borderId="8" xfId="17" applyFont="1" applyBorder="1" applyAlignment="1">
      <alignment horizontal="center" vertical="center"/>
    </xf>
    <xf numFmtId="0" fontId="45" fillId="0" borderId="84" xfId="17" applyFont="1" applyBorder="1" applyAlignment="1">
      <alignment horizontal="center" vertical="center"/>
    </xf>
    <xf numFmtId="0" fontId="19" fillId="0" borderId="8" xfId="17" applyFont="1" applyBorder="1" applyAlignment="1">
      <alignment horizontal="center" vertical="center"/>
    </xf>
    <xf numFmtId="0" fontId="19" fillId="0" borderId="84" xfId="17" applyFont="1" applyBorder="1" applyAlignment="1">
      <alignment horizontal="center" vertical="center"/>
    </xf>
    <xf numFmtId="0" fontId="47" fillId="0" borderId="95" xfId="17" applyFont="1" applyBorder="1" applyAlignment="1">
      <alignment horizontal="center" vertical="center"/>
    </xf>
    <xf numFmtId="0" fontId="0" fillId="0" borderId="152"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0" xfId="0" applyBorder="1" applyAlignment="1">
      <alignment horizontal="center" vertical="center" shrinkToFit="1"/>
    </xf>
    <xf numFmtId="0" fontId="0" fillId="0" borderId="150" xfId="0" applyBorder="1" applyAlignment="1">
      <alignment horizontal="center" vertical="center" textRotation="255" shrinkToFit="1"/>
    </xf>
    <xf numFmtId="0" fontId="0" fillId="0" borderId="113" xfId="0" applyBorder="1" applyAlignment="1">
      <alignment horizontal="center" vertical="center" textRotation="255" shrinkToFit="1"/>
    </xf>
    <xf numFmtId="0" fontId="0" fillId="0" borderId="151"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3" xfId="0" applyBorder="1" applyAlignment="1">
      <alignment horizontal="center" vertical="center" shrinkToFit="1"/>
    </xf>
    <xf numFmtId="0" fontId="39" fillId="0" borderId="0" xfId="24" applyFont="1" applyAlignment="1">
      <alignment horizontal="left" vertical="center"/>
    </xf>
    <xf numFmtId="0" fontId="1" fillId="0" borderId="0" xfId="24" applyAlignment="1">
      <alignment horizontal="center" vertical="center" shrinkToFit="1"/>
    </xf>
    <xf numFmtId="0" fontId="42" fillId="0" borderId="0" xfId="24" applyFont="1" applyAlignment="1">
      <alignment horizontal="center" vertical="center"/>
    </xf>
    <xf numFmtId="0" fontId="1" fillId="0" borderId="0" xfId="24" applyAlignment="1">
      <alignment horizontal="center" vertical="center"/>
    </xf>
    <xf numFmtId="0" fontId="1" fillId="0" borderId="0" xfId="24" applyAlignment="1">
      <alignment horizontal="left" vertical="center"/>
    </xf>
    <xf numFmtId="0" fontId="42" fillId="0" borderId="0" xfId="24" applyFont="1">
      <alignment vertical="center"/>
    </xf>
    <xf numFmtId="0" fontId="1" fillId="0" borderId="0" xfId="24">
      <alignment vertical="center"/>
    </xf>
    <xf numFmtId="0" fontId="0" fillId="0" borderId="0" xfId="23" applyFont="1" applyAlignment="1">
      <alignment horizontal="left" vertical="center" shrinkToFit="1"/>
    </xf>
    <xf numFmtId="49" fontId="41" fillId="0" borderId="0" xfId="24" applyNumberFormat="1" applyFont="1" applyAlignment="1">
      <alignment horizontal="center" vertical="center"/>
    </xf>
    <xf numFmtId="0" fontId="72" fillId="0" borderId="123" xfId="24" applyFont="1" applyBorder="1" applyAlignment="1">
      <alignment horizontal="right" vertical="top"/>
    </xf>
    <xf numFmtId="0" fontId="72" fillId="0" borderId="177" xfId="24" applyFont="1" applyBorder="1" applyAlignment="1">
      <alignment horizontal="right" vertical="top"/>
    </xf>
    <xf numFmtId="0" fontId="1" fillId="0" borderId="177" xfId="24" applyBorder="1" applyAlignment="1">
      <alignment horizontal="center" vertical="center"/>
    </xf>
    <xf numFmtId="0" fontId="1" fillId="0" borderId="178" xfId="24" applyBorder="1" applyAlignment="1">
      <alignment horizontal="center" vertical="center"/>
    </xf>
    <xf numFmtId="49" fontId="42" fillId="0" borderId="170" xfId="24" applyNumberFormat="1" applyFont="1" applyBorder="1" applyAlignment="1">
      <alignment horizontal="center" vertical="center"/>
    </xf>
    <xf numFmtId="49" fontId="1" fillId="0" borderId="181" xfId="24" applyNumberFormat="1" applyBorder="1" applyAlignment="1">
      <alignment horizontal="center" vertical="center"/>
    </xf>
    <xf numFmtId="0" fontId="0" fillId="0" borderId="116" xfId="23" applyFont="1" applyBorder="1" applyAlignment="1">
      <alignment horizontal="left" vertical="top" shrinkToFit="1"/>
    </xf>
    <xf numFmtId="0" fontId="0" fillId="0" borderId="182" xfId="23" applyFont="1" applyBorder="1" applyAlignment="1">
      <alignment horizontal="left" vertical="top" shrinkToFit="1"/>
    </xf>
    <xf numFmtId="0" fontId="68" fillId="0" borderId="37" xfId="24" applyFont="1" applyBorder="1" applyAlignment="1">
      <alignment horizontal="center" vertical="center" shrinkToFit="1"/>
    </xf>
    <xf numFmtId="0" fontId="68" fillId="0" borderId="183" xfId="24" applyFont="1" applyBorder="1" applyAlignment="1">
      <alignment horizontal="center" vertical="center" shrinkToFit="1"/>
    </xf>
    <xf numFmtId="0" fontId="72" fillId="0" borderId="21" xfId="24" applyFont="1" applyBorder="1" applyAlignment="1">
      <alignment horizontal="right" vertical="top"/>
    </xf>
    <xf numFmtId="0" fontId="72" fillId="0" borderId="4" xfId="24" applyFont="1" applyBorder="1" applyAlignment="1">
      <alignment horizontal="right" vertical="top"/>
    </xf>
    <xf numFmtId="0" fontId="72" fillId="0" borderId="57" xfId="24" applyFont="1" applyBorder="1" applyAlignment="1">
      <alignment horizontal="right" vertical="top"/>
    </xf>
    <xf numFmtId="0" fontId="72" fillId="0" borderId="44" xfId="24" applyFont="1" applyBorder="1" applyAlignment="1">
      <alignment horizontal="right" vertical="top"/>
    </xf>
    <xf numFmtId="0" fontId="72" fillId="0" borderId="179" xfId="24" applyFont="1" applyBorder="1" applyAlignment="1">
      <alignment horizontal="right" vertical="top"/>
    </xf>
    <xf numFmtId="0" fontId="72" fillId="0" borderId="180" xfId="24" applyFont="1" applyBorder="1" applyAlignment="1">
      <alignment horizontal="right" vertical="top"/>
    </xf>
    <xf numFmtId="0" fontId="72" fillId="0" borderId="184" xfId="24" applyFont="1" applyBorder="1" applyAlignment="1">
      <alignment horizontal="right" vertical="top"/>
    </xf>
    <xf numFmtId="0" fontId="72" fillId="0" borderId="185" xfId="24" applyFont="1" applyBorder="1" applyAlignment="1">
      <alignment horizontal="right" vertical="top"/>
    </xf>
    <xf numFmtId="0" fontId="1" fillId="0" borderId="186" xfId="24" applyBorder="1" applyAlignment="1">
      <alignment horizontal="center" vertical="center"/>
    </xf>
    <xf numFmtId="0" fontId="1" fillId="0" borderId="187" xfId="24" applyBorder="1" applyAlignment="1">
      <alignment horizontal="center" vertical="center"/>
    </xf>
    <xf numFmtId="49" fontId="1" fillId="0" borderId="117" xfId="24" applyNumberFormat="1" applyBorder="1" applyAlignment="1">
      <alignment horizontal="center" vertical="center"/>
    </xf>
    <xf numFmtId="0" fontId="72" fillId="0" borderId="134" xfId="24" applyFont="1" applyBorder="1" applyAlignment="1">
      <alignment horizontal="right" vertical="top"/>
    </xf>
    <xf numFmtId="0" fontId="72" fillId="0" borderId="173" xfId="24" applyFont="1" applyBorder="1" applyAlignment="1">
      <alignment horizontal="right" vertical="top"/>
    </xf>
    <xf numFmtId="0" fontId="72" fillId="0" borderId="174" xfId="24" applyFont="1" applyBorder="1" applyAlignment="1">
      <alignment horizontal="right" vertical="top"/>
    </xf>
    <xf numFmtId="0" fontId="1" fillId="0" borderId="175" xfId="24" applyBorder="1" applyAlignment="1">
      <alignment horizontal="center" vertical="center"/>
    </xf>
    <xf numFmtId="0" fontId="1" fillId="0" borderId="176" xfId="24" applyBorder="1" applyAlignment="1">
      <alignment horizontal="center" vertical="center"/>
    </xf>
    <xf numFmtId="0" fontId="71" fillId="0" borderId="92" xfId="24" applyFont="1" applyBorder="1" applyAlignment="1">
      <alignment horizontal="center" vertical="center"/>
    </xf>
    <xf numFmtId="0" fontId="71" fillId="0" borderId="79" xfId="24" applyFont="1" applyBorder="1" applyAlignment="1">
      <alignment horizontal="center" vertical="center"/>
    </xf>
    <xf numFmtId="0" fontId="71" fillId="0" borderId="164" xfId="24" applyFont="1" applyBorder="1" applyAlignment="1">
      <alignment horizontal="center" vertical="center"/>
    </xf>
    <xf numFmtId="0" fontId="71" fillId="0" borderId="165" xfId="24" applyFont="1" applyBorder="1" applyAlignment="1">
      <alignment horizontal="center" vertical="center"/>
    </xf>
    <xf numFmtId="0" fontId="71" fillId="0" borderId="167" xfId="24" applyFont="1" applyBorder="1" applyAlignment="1">
      <alignment horizontal="center" vertical="center"/>
    </xf>
    <xf numFmtId="0" fontId="71" fillId="0" borderId="168" xfId="24" applyFont="1" applyBorder="1" applyAlignment="1">
      <alignment horizontal="center" vertical="center"/>
    </xf>
    <xf numFmtId="0" fontId="1" fillId="0" borderId="165" xfId="24" applyBorder="1" applyAlignment="1">
      <alignment horizontal="center" vertical="center"/>
    </xf>
    <xf numFmtId="0" fontId="1" fillId="0" borderId="166" xfId="24" applyBorder="1" applyAlignment="1">
      <alignment horizontal="center" vertical="center"/>
    </xf>
    <xf numFmtId="0" fontId="1" fillId="0" borderId="168" xfId="24" applyBorder="1" applyAlignment="1">
      <alignment horizontal="center" vertical="center"/>
    </xf>
    <xf numFmtId="0" fontId="1" fillId="0" borderId="169" xfId="24" applyBorder="1" applyAlignment="1">
      <alignment horizontal="center" vertical="center"/>
    </xf>
    <xf numFmtId="0" fontId="0" fillId="0" borderId="35" xfId="23" applyFont="1" applyBorder="1" applyAlignment="1">
      <alignment horizontal="left" vertical="top" shrinkToFit="1"/>
    </xf>
    <xf numFmtId="0" fontId="68" fillId="0" borderId="38" xfId="24" applyFont="1" applyBorder="1" applyAlignment="1">
      <alignment horizontal="center" vertical="center" shrinkToFit="1"/>
    </xf>
    <xf numFmtId="0" fontId="72" fillId="0" borderId="171" xfId="24" applyFont="1" applyBorder="1" applyAlignment="1">
      <alignment horizontal="right" vertical="top"/>
    </xf>
    <xf numFmtId="0" fontId="72" fillId="0" borderId="172" xfId="24" applyFont="1" applyBorder="1" applyAlignment="1">
      <alignment horizontal="right" vertical="top"/>
    </xf>
    <xf numFmtId="0" fontId="72" fillId="0" borderId="135" xfId="24" applyFont="1" applyBorder="1" applyAlignment="1">
      <alignment horizontal="right" vertical="top"/>
    </xf>
    <xf numFmtId="0" fontId="72" fillId="0" borderId="112" xfId="24" applyFont="1" applyBorder="1" applyAlignment="1">
      <alignment horizontal="right" vertical="top"/>
    </xf>
    <xf numFmtId="0" fontId="19" fillId="0" borderId="0" xfId="24" applyFont="1" applyAlignment="1">
      <alignment vertical="center" shrinkToFit="1"/>
    </xf>
    <xf numFmtId="0" fontId="49" fillId="0" borderId="0" xfId="24" applyFont="1" applyAlignment="1">
      <alignment vertical="center" shrinkToFit="1"/>
    </xf>
    <xf numFmtId="0" fontId="19" fillId="0" borderId="0" xfId="24" applyFont="1" applyAlignment="1">
      <alignment horizontal="center" vertical="center" shrinkToFit="1"/>
    </xf>
    <xf numFmtId="0" fontId="49" fillId="0" borderId="0" xfId="24" applyFont="1" applyAlignment="1">
      <alignment horizontal="center" vertical="center" shrinkToFit="1"/>
    </xf>
    <xf numFmtId="0" fontId="1" fillId="0" borderId="22" xfId="24" applyBorder="1" applyAlignment="1">
      <alignment horizontal="left" vertical="center"/>
    </xf>
    <xf numFmtId="0" fontId="71" fillId="0" borderId="50" xfId="24" applyFont="1" applyBorder="1" applyAlignment="1">
      <alignment horizontal="center" vertical="center"/>
    </xf>
    <xf numFmtId="0" fontId="71" fillId="0" borderId="49" xfId="24" applyFont="1" applyBorder="1" applyAlignment="1">
      <alignment horizontal="center" vertical="center"/>
    </xf>
    <xf numFmtId="0" fontId="66" fillId="0" borderId="0" xfId="24" applyFont="1">
      <alignment vertical="center"/>
    </xf>
    <xf numFmtId="0" fontId="65" fillId="0" borderId="0" xfId="24" applyFont="1">
      <alignment vertical="center"/>
    </xf>
    <xf numFmtId="0" fontId="65" fillId="0" borderId="0" xfId="24" applyFont="1" applyAlignment="1">
      <alignment horizontal="center" vertical="center" shrinkToFit="1"/>
    </xf>
    <xf numFmtId="0" fontId="65" fillId="0" borderId="0" xfId="24" applyFont="1" applyAlignment="1">
      <alignment horizontal="left" vertical="center" shrinkToFit="1"/>
    </xf>
    <xf numFmtId="0" fontId="65" fillId="0" borderId="0" xfId="23" applyFont="1" applyAlignment="1">
      <alignment horizontal="left" vertical="center" shrinkToFit="1"/>
    </xf>
    <xf numFmtId="0" fontId="68" fillId="0" borderId="0" xfId="24" applyFont="1" applyAlignment="1">
      <alignment horizontal="center" vertical="center" shrinkToFit="1"/>
    </xf>
    <xf numFmtId="0" fontId="75" fillId="0" borderId="0" xfId="23" applyFont="1" applyAlignment="1">
      <alignment horizontal="left" vertical="center" shrinkToFit="1"/>
    </xf>
    <xf numFmtId="0" fontId="65" fillId="0" borderId="0" xfId="24" applyFont="1" applyAlignment="1">
      <alignment horizontal="left" vertical="center"/>
    </xf>
    <xf numFmtId="49" fontId="67" fillId="0" borderId="0" xfId="24" applyNumberFormat="1" applyFont="1" applyAlignment="1">
      <alignment horizontal="center" vertical="center"/>
    </xf>
    <xf numFmtId="0" fontId="75" fillId="0" borderId="0" xfId="24" applyFont="1" applyAlignment="1">
      <alignment horizontal="left" vertical="center"/>
    </xf>
    <xf numFmtId="0" fontId="75" fillId="0" borderId="0" xfId="24" applyFont="1" applyAlignment="1">
      <alignment horizontal="left" vertical="center" shrinkToFit="1"/>
    </xf>
    <xf numFmtId="0" fontId="1" fillId="0" borderId="0" xfId="24" applyAlignment="1">
      <alignment horizontal="left" vertical="center" shrinkToFit="1"/>
    </xf>
    <xf numFmtId="0" fontId="76" fillId="0" borderId="0" xfId="24" applyFont="1" applyAlignment="1">
      <alignment horizontal="center" vertical="center" shrinkToFit="1"/>
    </xf>
    <xf numFmtId="0" fontId="77" fillId="0" borderId="0" xfId="24" applyFont="1" applyAlignment="1">
      <alignment horizontal="center" vertical="center" shrinkToFit="1"/>
    </xf>
    <xf numFmtId="0" fontId="68" fillId="0" borderId="0" xfId="24" applyFont="1">
      <alignment vertical="center"/>
    </xf>
    <xf numFmtId="0" fontId="68" fillId="0" borderId="0" xfId="23" applyFont="1" applyAlignment="1">
      <alignment horizontal="left" vertical="center" shrinkToFit="1"/>
    </xf>
    <xf numFmtId="0" fontId="68" fillId="0" borderId="0" xfId="24" applyFont="1" applyAlignment="1">
      <alignment horizontal="left" vertical="center"/>
    </xf>
    <xf numFmtId="0" fontId="68" fillId="0" borderId="0" xfId="24" applyFont="1" applyAlignment="1">
      <alignment horizontal="left" vertical="center" shrinkToFit="1"/>
    </xf>
    <xf numFmtId="49" fontId="67" fillId="0" borderId="0" xfId="24" applyNumberFormat="1" applyFont="1" applyAlignment="1">
      <alignment horizontal="center" vertical="center" shrinkToFit="1"/>
    </xf>
    <xf numFmtId="0" fontId="39" fillId="0" borderId="0" xfId="22" applyFont="1" applyAlignment="1">
      <alignment horizontal="left" vertical="top"/>
    </xf>
    <xf numFmtId="0" fontId="42" fillId="0" borderId="0" xfId="22" applyFont="1" applyAlignment="1">
      <alignment horizontal="center" vertical="center"/>
    </xf>
    <xf numFmtId="0" fontId="1" fillId="0" borderId="0" xfId="22" applyAlignment="1">
      <alignment horizontal="center" vertical="center"/>
    </xf>
    <xf numFmtId="0" fontId="1" fillId="0" borderId="0" xfId="22" applyAlignment="1">
      <alignment horizontal="left" vertical="center"/>
    </xf>
    <xf numFmtId="0" fontId="1" fillId="0" borderId="0" xfId="22" applyAlignment="1">
      <alignment horizontal="center" vertical="center" shrinkToFit="1"/>
    </xf>
    <xf numFmtId="0" fontId="1" fillId="0" borderId="22" xfId="22" applyBorder="1" applyAlignment="1">
      <alignment horizontal="left" vertical="center"/>
    </xf>
    <xf numFmtId="0" fontId="68" fillId="0" borderId="0" xfId="22" applyFont="1" applyAlignment="1">
      <alignment horizontal="center" vertical="center" shrinkToFit="1"/>
    </xf>
    <xf numFmtId="0" fontId="42" fillId="0" borderId="0" xfId="22" applyFont="1">
      <alignment vertical="center"/>
    </xf>
    <xf numFmtId="0" fontId="1" fillId="0" borderId="0" xfId="22">
      <alignment vertical="center"/>
    </xf>
    <xf numFmtId="49" fontId="67" fillId="0" borderId="0" xfId="22" applyNumberFormat="1" applyFont="1" applyAlignment="1">
      <alignment horizontal="center" vertical="center"/>
    </xf>
    <xf numFmtId="0" fontId="49" fillId="0" borderId="0" xfId="23" applyFont="1" applyAlignment="1">
      <alignment horizontal="left" vertical="center" shrinkToFit="1"/>
    </xf>
    <xf numFmtId="0" fontId="1" fillId="0" borderId="177" xfId="22" applyBorder="1" applyAlignment="1">
      <alignment horizontal="center" vertical="center"/>
    </xf>
    <xf numFmtId="0" fontId="1" fillId="0" borderId="178" xfId="22" applyBorder="1" applyAlignment="1">
      <alignment horizontal="center" vertical="center"/>
    </xf>
    <xf numFmtId="49" fontId="42" fillId="0" borderId="170" xfId="22" applyNumberFormat="1" applyFont="1" applyBorder="1" applyAlignment="1">
      <alignment horizontal="center" vertical="center"/>
    </xf>
    <xf numFmtId="49" fontId="1" fillId="0" borderId="181" xfId="22" applyNumberFormat="1" applyBorder="1" applyAlignment="1">
      <alignment horizontal="center" vertical="center"/>
    </xf>
    <xf numFmtId="0" fontId="68" fillId="0" borderId="37" xfId="22" applyFont="1" applyBorder="1" applyAlignment="1">
      <alignment horizontal="center" vertical="center" shrinkToFit="1"/>
    </xf>
    <xf numFmtId="0" fontId="68" fillId="0" borderId="183" xfId="22" applyFont="1" applyBorder="1" applyAlignment="1">
      <alignment horizontal="center" vertical="center" shrinkToFit="1"/>
    </xf>
    <xf numFmtId="0" fontId="1" fillId="0" borderId="186" xfId="22" applyBorder="1" applyAlignment="1">
      <alignment horizontal="center" vertical="center"/>
    </xf>
    <xf numFmtId="0" fontId="1" fillId="0" borderId="187" xfId="22" applyBorder="1" applyAlignment="1">
      <alignment horizontal="center" vertical="center"/>
    </xf>
    <xf numFmtId="49" fontId="1" fillId="0" borderId="117" xfId="22" applyNumberFormat="1" applyBorder="1" applyAlignment="1">
      <alignment horizontal="center" vertical="center"/>
    </xf>
    <xf numFmtId="0" fontId="71" fillId="0" borderId="50" xfId="22" applyFont="1" applyBorder="1" applyAlignment="1">
      <alignment horizontal="center" vertical="center"/>
    </xf>
    <xf numFmtId="0" fontId="71" fillId="0" borderId="92" xfId="22" applyFont="1" applyBorder="1" applyAlignment="1">
      <alignment horizontal="center" vertical="center"/>
    </xf>
    <xf numFmtId="0" fontId="71" fillId="0" borderId="49" xfId="22" applyFont="1" applyBorder="1" applyAlignment="1">
      <alignment horizontal="center" vertical="center"/>
    </xf>
    <xf numFmtId="0" fontId="71" fillId="0" borderId="79" xfId="22" applyFont="1" applyBorder="1" applyAlignment="1">
      <alignment horizontal="center" vertical="center"/>
    </xf>
    <xf numFmtId="0" fontId="71" fillId="0" borderId="164" xfId="22" applyFont="1" applyBorder="1" applyAlignment="1">
      <alignment horizontal="center" vertical="center"/>
    </xf>
    <xf numFmtId="0" fontId="71" fillId="0" borderId="165" xfId="22" applyFont="1" applyBorder="1" applyAlignment="1">
      <alignment horizontal="center" vertical="center"/>
    </xf>
    <xf numFmtId="0" fontId="71" fillId="0" borderId="167" xfId="22" applyFont="1" applyBorder="1" applyAlignment="1">
      <alignment horizontal="center" vertical="center"/>
    </xf>
    <xf numFmtId="0" fontId="71" fillId="0" borderId="168" xfId="22" applyFont="1" applyBorder="1" applyAlignment="1">
      <alignment horizontal="center" vertical="center"/>
    </xf>
    <xf numFmtId="0" fontId="1" fillId="0" borderId="165" xfId="22" applyBorder="1" applyAlignment="1">
      <alignment horizontal="center" vertical="center"/>
    </xf>
    <xf numFmtId="0" fontId="1" fillId="0" borderId="166" xfId="22" applyBorder="1" applyAlignment="1">
      <alignment horizontal="center" vertical="center"/>
    </xf>
    <xf numFmtId="0" fontId="1" fillId="0" borderId="168" xfId="22" applyBorder="1" applyAlignment="1">
      <alignment horizontal="center" vertical="center"/>
    </xf>
    <xf numFmtId="0" fontId="1" fillId="0" borderId="169" xfId="22" applyBorder="1" applyAlignment="1">
      <alignment horizontal="center" vertical="center"/>
    </xf>
    <xf numFmtId="0" fontId="1" fillId="0" borderId="175" xfId="22" applyBorder="1" applyAlignment="1">
      <alignment horizontal="center" vertical="center"/>
    </xf>
    <xf numFmtId="0" fontId="1" fillId="0" borderId="176" xfId="22" applyBorder="1" applyAlignment="1">
      <alignment horizontal="center" vertical="center"/>
    </xf>
    <xf numFmtId="0" fontId="68" fillId="0" borderId="38" xfId="22" applyFont="1" applyBorder="1" applyAlignment="1">
      <alignment horizontal="center" vertical="center" shrinkToFit="1"/>
    </xf>
    <xf numFmtId="0" fontId="68" fillId="0" borderId="0" xfId="22" applyFont="1" applyAlignment="1">
      <alignment horizontal="left" vertical="center"/>
    </xf>
    <xf numFmtId="0" fontId="65" fillId="0" borderId="0" xfId="22" applyFont="1" applyAlignment="1">
      <alignment horizontal="center" vertical="center" shrinkToFit="1"/>
    </xf>
    <xf numFmtId="0" fontId="66" fillId="0" borderId="0" xfId="22" applyFont="1">
      <alignment vertical="center"/>
    </xf>
    <xf numFmtId="0" fontId="68" fillId="0" borderId="0" xfId="22" applyFont="1">
      <alignment vertical="center"/>
    </xf>
    <xf numFmtId="0" fontId="1" fillId="0" borderId="0" xfId="22" applyAlignment="1">
      <alignment horizontal="left" vertical="center" shrinkToFit="1"/>
    </xf>
    <xf numFmtId="0" fontId="68" fillId="0" borderId="0" xfId="22" applyFont="1" applyAlignment="1">
      <alignment horizontal="left" vertical="center" shrinkToFit="1"/>
    </xf>
    <xf numFmtId="0" fontId="0" fillId="0" borderId="0" xfId="23" applyFont="1" applyAlignment="1">
      <alignment vertical="center" shrinkToFit="1"/>
    </xf>
    <xf numFmtId="0" fontId="33" fillId="0" borderId="95" xfId="2" applyFont="1" applyBorder="1" applyAlignment="1">
      <alignment horizontal="center" vertical="center" textRotation="255"/>
    </xf>
    <xf numFmtId="0" fontId="33" fillId="0" borderId="0" xfId="2" applyFont="1" applyAlignment="1">
      <alignment horizontal="center" vertical="center" textRotation="255"/>
    </xf>
    <xf numFmtId="0" fontId="81" fillId="0" borderId="70" xfId="2" applyFont="1" applyBorder="1" applyAlignment="1">
      <alignment horizontal="center" vertical="center" textRotation="255"/>
    </xf>
    <xf numFmtId="0" fontId="81" fillId="0" borderId="67" xfId="2" applyFont="1" applyBorder="1" applyAlignment="1">
      <alignment horizontal="center" vertical="center" textRotation="255"/>
    </xf>
    <xf numFmtId="0" fontId="33" fillId="0" borderId="0" xfId="2" applyFont="1" applyAlignment="1">
      <alignment horizontal="center" vertical="top" textRotation="255"/>
    </xf>
    <xf numFmtId="0" fontId="33" fillId="0" borderId="0" xfId="2" applyFont="1" applyAlignment="1">
      <alignment horizontal="center" vertical="top" textRotation="255" shrinkToFit="1"/>
    </xf>
    <xf numFmtId="0" fontId="33" fillId="0" borderId="71" xfId="2" applyFont="1" applyBorder="1" applyAlignment="1">
      <alignment horizontal="center" vertical="center"/>
    </xf>
    <xf numFmtId="0" fontId="33" fillId="0" borderId="95" xfId="2" applyFont="1" applyBorder="1" applyAlignment="1">
      <alignment horizontal="center" vertical="center"/>
    </xf>
    <xf numFmtId="0" fontId="33" fillId="0" borderId="115" xfId="2" applyFont="1" applyBorder="1" applyAlignment="1">
      <alignment horizontal="center" vertical="center"/>
    </xf>
    <xf numFmtId="0" fontId="33" fillId="0" borderId="9" xfId="2" applyFont="1" applyBorder="1" applyAlignment="1">
      <alignment horizontal="center" vertical="center"/>
    </xf>
    <xf numFmtId="0" fontId="33" fillId="0" borderId="0" xfId="2" applyFont="1" applyAlignment="1">
      <alignment horizontal="center" vertical="center"/>
    </xf>
    <xf numFmtId="0" fontId="33" fillId="0" borderId="90" xfId="2" applyFont="1" applyBorder="1" applyAlignment="1">
      <alignment horizontal="center" vertical="center"/>
    </xf>
    <xf numFmtId="0" fontId="35" fillId="0" borderId="95" xfId="2" applyFont="1" applyBorder="1" applyAlignment="1">
      <alignment horizontal="center" vertical="center" textRotation="255"/>
    </xf>
    <xf numFmtId="0" fontId="35" fillId="0" borderId="0" xfId="2" applyFont="1" applyAlignment="1">
      <alignment horizontal="center" vertical="center" textRotation="255"/>
    </xf>
    <xf numFmtId="0" fontId="33" fillId="0" borderId="51" xfId="2" applyFont="1" applyBorder="1" applyAlignment="1">
      <alignment horizontal="center" vertical="center"/>
    </xf>
    <xf numFmtId="0" fontId="33" fillId="0" borderId="22" xfId="2" applyFont="1" applyBorder="1" applyAlignment="1">
      <alignment horizontal="center" vertical="center"/>
    </xf>
    <xf numFmtId="0" fontId="33" fillId="0" borderId="88" xfId="2" applyFont="1" applyBorder="1" applyAlignment="1">
      <alignment horizontal="center" vertical="center"/>
    </xf>
    <xf numFmtId="0" fontId="33" fillId="0" borderId="89" xfId="2" applyFont="1" applyBorder="1" applyAlignment="1">
      <alignment horizontal="center" vertical="center"/>
    </xf>
    <xf numFmtId="0" fontId="33" fillId="0" borderId="82" xfId="2" applyFont="1" applyBorder="1" applyAlignment="1">
      <alignment horizontal="center" vertical="center"/>
    </xf>
    <xf numFmtId="0" fontId="33" fillId="0" borderId="91" xfId="2" applyFont="1" applyBorder="1" applyAlignment="1">
      <alignment horizontal="center" vertical="center"/>
    </xf>
    <xf numFmtId="0" fontId="35" fillId="0" borderId="50" xfId="2" applyFont="1" applyBorder="1" applyAlignment="1">
      <alignment horizontal="center" vertical="center"/>
    </xf>
    <xf numFmtId="0" fontId="35" fillId="0" borderId="92" xfId="2" applyFont="1" applyBorder="1" applyAlignment="1">
      <alignment horizontal="center" vertical="center"/>
    </xf>
    <xf numFmtId="0" fontId="35" fillId="0" borderId="49" xfId="2" applyFont="1" applyBorder="1" applyAlignment="1">
      <alignment horizontal="center" vertical="center"/>
    </xf>
    <xf numFmtId="0" fontId="35" fillId="0" borderId="79" xfId="2" applyFont="1" applyBorder="1" applyAlignment="1">
      <alignment horizontal="center" vertical="center"/>
    </xf>
    <xf numFmtId="0" fontId="34" fillId="0" borderId="92" xfId="2" applyFont="1" applyBorder="1" applyAlignment="1">
      <alignment horizontal="center" vertical="center"/>
    </xf>
    <xf numFmtId="0" fontId="34" fillId="0" borderId="79" xfId="2" applyFont="1" applyBorder="1" applyAlignment="1">
      <alignment horizontal="center" vertical="center"/>
    </xf>
    <xf numFmtId="0" fontId="35" fillId="0" borderId="93" xfId="2" applyFont="1" applyBorder="1" applyAlignment="1">
      <alignment horizontal="center" vertical="center"/>
    </xf>
    <xf numFmtId="0" fontId="35" fillId="0" borderId="80" xfId="2" applyFont="1" applyBorder="1" applyAlignment="1">
      <alignment horizontal="center" vertical="center"/>
    </xf>
    <xf numFmtId="0" fontId="35" fillId="0" borderId="51" xfId="2" applyFont="1" applyBorder="1" applyAlignment="1">
      <alignment horizontal="center" vertical="center"/>
    </xf>
    <xf numFmtId="0" fontId="35" fillId="0" borderId="22" xfId="2" applyFont="1" applyBorder="1" applyAlignment="1">
      <alignment horizontal="center" vertical="center"/>
    </xf>
    <xf numFmtId="0" fontId="33" fillId="0" borderId="0" xfId="2" applyFont="1" applyAlignment="1">
      <alignment horizontal="center" vertical="center" readingOrder="1"/>
    </xf>
    <xf numFmtId="0" fontId="33" fillId="0" borderId="90" xfId="2" applyFont="1" applyBorder="1" applyAlignment="1">
      <alignment horizontal="center" vertical="center" readingOrder="1"/>
    </xf>
    <xf numFmtId="0" fontId="33" fillId="0" borderId="0" xfId="2" applyFont="1" applyAlignment="1">
      <alignment horizontal="left" vertical="center"/>
    </xf>
    <xf numFmtId="0" fontId="79" fillId="0" borderId="96" xfId="2" applyFont="1" applyBorder="1" applyAlignment="1">
      <alignment horizontal="center" vertical="center"/>
    </xf>
    <xf numFmtId="0" fontId="79" fillId="0" borderId="95" xfId="2" applyFont="1" applyBorder="1" applyAlignment="1">
      <alignment horizontal="center" vertical="center"/>
    </xf>
    <xf numFmtId="0" fontId="79" fillId="0" borderId="124" xfId="2" applyFont="1" applyBorder="1" applyAlignment="1">
      <alignment horizontal="center" vertical="center"/>
    </xf>
    <xf numFmtId="0" fontId="79" fillId="0" borderId="26" xfId="2" applyFont="1" applyBorder="1" applyAlignment="1">
      <alignment horizontal="center" vertical="center"/>
    </xf>
    <xf numFmtId="0" fontId="79" fillId="0" borderId="0" xfId="2" applyFont="1" applyAlignment="1">
      <alignment horizontal="center" vertical="center"/>
    </xf>
    <xf numFmtId="0" fontId="79" fillId="0" borderId="83" xfId="2" applyFont="1" applyBorder="1" applyAlignment="1">
      <alignment horizontal="center" vertical="center"/>
    </xf>
    <xf numFmtId="0" fontId="79" fillId="0" borderId="108" xfId="2" applyFont="1" applyBorder="1" applyAlignment="1">
      <alignment horizontal="center" vertical="center"/>
    </xf>
    <xf numFmtId="0" fontId="79" fillId="0" borderId="122" xfId="2" applyFont="1" applyBorder="1" applyAlignment="1">
      <alignment horizontal="center" vertical="center"/>
    </xf>
    <xf numFmtId="0" fontId="79" fillId="0" borderId="114" xfId="2" applyFont="1" applyBorder="1" applyAlignment="1">
      <alignment horizontal="center" vertical="center"/>
    </xf>
    <xf numFmtId="0" fontId="80" fillId="0" borderId="0" xfId="2" applyFont="1" applyAlignment="1">
      <alignment horizontal="center" vertical="center" wrapText="1"/>
    </xf>
    <xf numFmtId="0" fontId="80" fillId="0" borderId="0" xfId="2" applyFont="1" applyAlignment="1">
      <alignment horizontal="center" vertical="center"/>
    </xf>
    <xf numFmtId="0" fontId="23" fillId="0" borderId="0" xfId="2" applyAlignment="1">
      <alignment horizontal="center" vertical="center"/>
    </xf>
    <xf numFmtId="0" fontId="33" fillId="0" borderId="95" xfId="2" applyFont="1" applyBorder="1" applyAlignment="1">
      <alignment horizontal="center" vertical="center" textRotation="255" readingOrder="1"/>
    </xf>
    <xf numFmtId="0" fontId="33" fillId="0" borderId="0" xfId="2" applyFont="1" applyAlignment="1">
      <alignment horizontal="center" vertical="center" textRotation="255" readingOrder="1"/>
    </xf>
    <xf numFmtId="0" fontId="34" fillId="0" borderId="95" xfId="2" applyFont="1" applyBorder="1" applyAlignment="1">
      <alignment horizontal="center" vertical="center" textRotation="255"/>
    </xf>
    <xf numFmtId="0" fontId="34" fillId="0" borderId="0" xfId="2" applyFont="1" applyAlignment="1">
      <alignment horizontal="center" vertical="center" textRotation="255"/>
    </xf>
    <xf numFmtId="0" fontId="35" fillId="0" borderId="87" xfId="2" applyFont="1" applyBorder="1" applyAlignment="1">
      <alignment horizontal="center" vertical="center"/>
    </xf>
    <xf numFmtId="0" fontId="34" fillId="0" borderId="0" xfId="2" applyFont="1" applyAlignment="1">
      <alignment horizontal="center" vertical="center"/>
    </xf>
    <xf numFmtId="0" fontId="34" fillId="0" borderId="51" xfId="2" applyFont="1" applyBorder="1" applyAlignment="1">
      <alignment horizontal="center" vertical="center" shrinkToFit="1" readingOrder="1"/>
    </xf>
    <xf numFmtId="0" fontId="34" fillId="0" borderId="22" xfId="2" applyFont="1" applyBorder="1" applyAlignment="1">
      <alignment horizontal="center" vertical="center" shrinkToFit="1" readingOrder="1"/>
    </xf>
    <xf numFmtId="0" fontId="35" fillId="0" borderId="52" xfId="2" applyFont="1" applyBorder="1" applyAlignment="1">
      <alignment horizontal="center" vertical="center"/>
    </xf>
    <xf numFmtId="0" fontId="35" fillId="0" borderId="86" xfId="2" applyFont="1" applyBorder="1" applyAlignment="1">
      <alignment horizontal="center" vertical="center"/>
    </xf>
    <xf numFmtId="0" fontId="21" fillId="0" borderId="70" xfId="0" applyFont="1" applyBorder="1" applyAlignment="1">
      <alignment horizontal="center" vertical="center"/>
    </xf>
    <xf numFmtId="0" fontId="21" fillId="0" borderId="98"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99" xfId="0" applyFont="1" applyBorder="1" applyAlignment="1">
      <alignment horizontal="center" vertical="center"/>
    </xf>
    <xf numFmtId="0" fontId="15" fillId="0" borderId="100"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77"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177" fontId="21" fillId="0" borderId="94" xfId="0" applyNumberFormat="1" applyFont="1" applyBorder="1" applyAlignment="1">
      <alignment horizontal="center" vertical="center" shrinkToFit="1"/>
    </xf>
    <xf numFmtId="177" fontId="21" fillId="0" borderId="89" xfId="0" applyNumberFormat="1" applyFont="1" applyBorder="1" applyAlignment="1">
      <alignment horizontal="center" vertical="center" shrinkToFit="1"/>
    </xf>
    <xf numFmtId="0" fontId="15" fillId="0" borderId="50" xfId="0" applyFont="1" applyBorder="1" applyAlignment="1">
      <alignment horizontal="center" vertical="center"/>
    </xf>
    <xf numFmtId="0" fontId="15" fillId="0" borderId="54" xfId="0" applyFont="1" applyBorder="1" applyAlignment="1">
      <alignment horizontal="center" vertical="center"/>
    </xf>
    <xf numFmtId="14" fontId="0" fillId="0" borderId="0" xfId="0" applyNumberFormat="1">
      <alignment vertical="center"/>
    </xf>
    <xf numFmtId="0" fontId="16" fillId="11" borderId="41" xfId="0" applyFont="1" applyFill="1" applyBorder="1" applyAlignment="1">
      <alignment horizontal="center" vertical="center" shrinkToFit="1"/>
    </xf>
    <xf numFmtId="0" fontId="16" fillId="11" borderId="35" xfId="0" applyFont="1" applyFill="1" applyBorder="1" applyAlignment="1">
      <alignment horizontal="center" vertical="center" shrinkToFit="1"/>
    </xf>
    <xf numFmtId="0" fontId="16" fillId="11" borderId="36" xfId="0" applyFont="1" applyFill="1" applyBorder="1" applyAlignment="1">
      <alignment horizontal="center" vertical="center" shrinkToFit="1"/>
    </xf>
    <xf numFmtId="0" fontId="16" fillId="11" borderId="38" xfId="0" applyFont="1" applyFill="1" applyBorder="1" applyAlignment="1">
      <alignment horizontal="center" vertical="center" shrinkToFit="1"/>
    </xf>
    <xf numFmtId="0" fontId="16" fillId="0" borderId="189" xfId="0" applyFont="1" applyBorder="1" applyAlignment="1">
      <alignment horizontal="center" vertical="center" shrinkToFit="1"/>
    </xf>
    <xf numFmtId="0" fontId="16" fillId="0" borderId="188" xfId="0" applyFont="1" applyBorder="1" applyAlignment="1">
      <alignment horizontal="left" vertical="center" shrinkToFit="1"/>
    </xf>
    <xf numFmtId="0" fontId="16" fillId="0" borderId="190" xfId="0" applyFont="1" applyBorder="1" applyAlignment="1">
      <alignment horizontal="center" vertical="center" shrinkToFit="1"/>
    </xf>
    <xf numFmtId="0" fontId="16" fillId="11" borderId="191" xfId="0" applyFont="1" applyFill="1" applyBorder="1" applyAlignment="1">
      <alignment horizontal="center" vertical="center" shrinkToFit="1"/>
    </xf>
    <xf numFmtId="0" fontId="16" fillId="0" borderId="188" xfId="0" applyFont="1" applyBorder="1" applyAlignment="1">
      <alignment horizontal="center" vertical="center" shrinkToFit="1"/>
    </xf>
    <xf numFmtId="0" fontId="16" fillId="0" borderId="192" xfId="0" applyFont="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41" xfId="0" applyFont="1" applyFill="1" applyBorder="1" applyAlignment="1">
      <alignment horizontal="center" vertical="center" shrinkToFit="1"/>
    </xf>
  </cellXfs>
  <cellStyles count="25">
    <cellStyle name="パーセント 2" xfId="1" xr:uid="{00000000-0005-0000-0000-000000000000}"/>
    <cellStyle name="桁区切り 2" xfId="8" xr:uid="{00000000-0005-0000-0000-000001000000}"/>
    <cellStyle name="標準" xfId="0" builtinId="0"/>
    <cellStyle name="標準 10" xfId="17" xr:uid="{00000000-0005-0000-0000-000003000000}"/>
    <cellStyle name="標準 11" xfId="18" xr:uid="{00000000-0005-0000-0000-000004000000}"/>
    <cellStyle name="標準 12" xfId="21" xr:uid="{00000000-0005-0000-0000-000005000000}"/>
    <cellStyle name="標準 12 2" xfId="24" xr:uid="{4E6BDBD1-941F-48A8-A427-B23261AFCF27}"/>
    <cellStyle name="標準 13" xfId="22" xr:uid="{D2A64859-EB73-41AE-8000-33E2A001F5F0}"/>
    <cellStyle name="標準 2" xfId="2" xr:uid="{00000000-0005-0000-0000-000006000000}"/>
    <cellStyle name="標準 2 2" xfId="3" xr:uid="{00000000-0005-0000-0000-000007000000}"/>
    <cellStyle name="標準 2 2 2" xfId="20" xr:uid="{00000000-0005-0000-0000-000008000000}"/>
    <cellStyle name="標準 2 3" xfId="7" xr:uid="{00000000-0005-0000-0000-000009000000}"/>
    <cellStyle name="標準 2_管理表_集計表" xfId="9" xr:uid="{00000000-0005-0000-0000-00000A000000}"/>
    <cellStyle name="標準 3" xfId="4" xr:uid="{00000000-0005-0000-0000-00000B000000}"/>
    <cellStyle name="標準 3 2" xfId="6" xr:uid="{00000000-0005-0000-0000-00000C000000}"/>
    <cellStyle name="標準 3 3" xfId="10" xr:uid="{00000000-0005-0000-0000-00000D000000}"/>
    <cellStyle name="標準 3 4" xfId="11" xr:uid="{00000000-0005-0000-0000-00000E000000}"/>
    <cellStyle name="標準 4" xfId="12" xr:uid="{00000000-0005-0000-0000-00000F000000}"/>
    <cellStyle name="標準 5" xfId="5" xr:uid="{00000000-0005-0000-0000-000010000000}"/>
    <cellStyle name="標準 5 2" xfId="19" xr:uid="{00000000-0005-0000-0000-000011000000}"/>
    <cellStyle name="標準 6" xfId="13" xr:uid="{00000000-0005-0000-0000-000012000000}"/>
    <cellStyle name="標準 7" xfId="14" xr:uid="{00000000-0005-0000-0000-000013000000}"/>
    <cellStyle name="標準 8" xfId="15" xr:uid="{00000000-0005-0000-0000-000014000000}"/>
    <cellStyle name="標準 9" xfId="16" xr:uid="{00000000-0005-0000-0000-000015000000}"/>
    <cellStyle name="標準_県協会登録用紙" xfId="23" xr:uid="{9861BA7B-D0F2-45E5-AC1F-28A8558216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gif"/><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159410</xdr:colOff>
      <xdr:row>1</xdr:row>
      <xdr:rowOff>0</xdr:rowOff>
    </xdr:from>
    <xdr:to>
      <xdr:col>20</xdr:col>
      <xdr:colOff>276225</xdr:colOff>
      <xdr:row>6</xdr:row>
      <xdr:rowOff>134938</xdr:rowOff>
    </xdr:to>
    <xdr:sp macro="" textlink="">
      <xdr:nvSpPr>
        <xdr:cNvPr id="2" name="タイトル 1">
          <a:extLst>
            <a:ext uri="{FF2B5EF4-FFF2-40B4-BE49-F238E27FC236}">
              <a16:creationId xmlns:a16="http://schemas.microsoft.com/office/drawing/2014/main" id="{60CB2C95-A288-4B12-BF22-9931CB950696}"/>
            </a:ext>
          </a:extLst>
        </xdr:cNvPr>
        <xdr:cNvSpPr>
          <a:spLocks noGrp="1"/>
        </xdr:cNvSpPr>
      </xdr:nvSpPr>
      <xdr:spPr>
        <a:xfrm>
          <a:off x="159410" y="238125"/>
          <a:ext cx="10022815" cy="1325563"/>
        </a:xfrm>
        <a:prstGeom prst="rect">
          <a:avLst/>
        </a:prstGeom>
        <a:solidFill>
          <a:srgbClr val="FF0000"/>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pPr algn="ctr"/>
          <a:r>
            <a:rPr kumimoji="1" lang="en-US" altLang="ja-JP" sz="5400">
              <a:ln w="6350">
                <a:noFill/>
                <a:miter lim="800000"/>
              </a:ln>
              <a:solidFill>
                <a:srgbClr val="FFFF00"/>
              </a:solidFill>
              <a:latin typeface="HGｺﾞｼｯｸE" panose="020B0909000000000000" pitchFamily="49" charset="-128"/>
              <a:ea typeface="HGｺﾞｼｯｸE" panose="020B0909000000000000" pitchFamily="49" charset="-128"/>
            </a:rPr>
            <a:t>【</a:t>
          </a:r>
          <a:r>
            <a:rPr lang="ja-JP" altLang="en-US" sz="5400">
              <a:ln w="6350">
                <a:noFill/>
                <a:miter lim="800000"/>
              </a:ln>
              <a:solidFill>
                <a:srgbClr val="FFFF00"/>
              </a:solidFill>
              <a:latin typeface="HGｺﾞｼｯｸE" panose="020B0909000000000000" pitchFamily="49" charset="-128"/>
              <a:ea typeface="HGｺﾞｼｯｸE" panose="020B0909000000000000" pitchFamily="49" charset="-128"/>
            </a:rPr>
            <a:t>　</a:t>
          </a:r>
          <a:r>
            <a:rPr kumimoji="1" lang="ja-JP" altLang="en-US" sz="5400">
              <a:ln w="6350">
                <a:noFill/>
                <a:miter lim="800000"/>
              </a:ln>
              <a:solidFill>
                <a:srgbClr val="FFFF00"/>
              </a:solidFill>
              <a:latin typeface="HGｺﾞｼｯｸE" panose="020B0909000000000000" pitchFamily="49" charset="-128"/>
              <a:ea typeface="HGｺﾞｼｯｸE" panose="020B0909000000000000" pitchFamily="49" charset="-128"/>
            </a:rPr>
            <a:t>注意事項　</a:t>
          </a:r>
          <a:r>
            <a:rPr kumimoji="1" lang="en-US" altLang="ja-JP" sz="5400">
              <a:ln w="6350">
                <a:noFill/>
                <a:miter lim="800000"/>
              </a:ln>
              <a:solidFill>
                <a:srgbClr val="FFFF00"/>
              </a:solidFill>
              <a:latin typeface="HGｺﾞｼｯｸE" panose="020B0909000000000000" pitchFamily="49" charset="-128"/>
              <a:ea typeface="HGｺﾞｼｯｸE" panose="020B0909000000000000" pitchFamily="49" charset="-128"/>
            </a:rPr>
            <a:t>】</a:t>
          </a:r>
          <a:endParaRPr kumimoji="1" lang="ja-JP" altLang="en-US" sz="5400">
            <a:ln w="6350">
              <a:noFill/>
              <a:miter lim="800000"/>
            </a:ln>
            <a:solidFill>
              <a:srgbClr val="FFFF00"/>
            </a:solidFill>
            <a:latin typeface="HGｺﾞｼｯｸE" panose="020B0909000000000000" pitchFamily="49" charset="-128"/>
            <a:ea typeface="HGｺﾞｼｯｸE" panose="020B0909000000000000" pitchFamily="49" charset="-128"/>
          </a:endParaRPr>
        </a:p>
      </xdr:txBody>
    </xdr:sp>
    <xdr:clientData/>
  </xdr:twoCellAnchor>
  <xdr:twoCellAnchor>
    <xdr:from>
      <xdr:col>0</xdr:col>
      <xdr:colOff>142875</xdr:colOff>
      <xdr:row>8</xdr:row>
      <xdr:rowOff>175499</xdr:rowOff>
    </xdr:from>
    <xdr:to>
      <xdr:col>21</xdr:col>
      <xdr:colOff>447675</xdr:colOff>
      <xdr:row>24</xdr:row>
      <xdr:rowOff>122535</xdr:rowOff>
    </xdr:to>
    <xdr:sp macro="" textlink="">
      <xdr:nvSpPr>
        <xdr:cNvPr id="3" name="コンテンツ プレースホルダー 3">
          <a:extLst>
            <a:ext uri="{FF2B5EF4-FFF2-40B4-BE49-F238E27FC236}">
              <a16:creationId xmlns:a16="http://schemas.microsoft.com/office/drawing/2014/main" id="{7B695E12-6F6E-42AB-AD31-CEDE286C3A53}"/>
            </a:ext>
          </a:extLst>
        </xdr:cNvPr>
        <xdr:cNvSpPr>
          <a:spLocks noGrp="1"/>
        </xdr:cNvSpPr>
      </xdr:nvSpPr>
      <xdr:spPr>
        <a:xfrm>
          <a:off x="142875" y="2080499"/>
          <a:ext cx="10706100" cy="3757036"/>
        </a:xfrm>
        <a:prstGeom prst="rect">
          <a:avLst/>
        </a:prstGeom>
      </xdr:spPr>
      <xdr:txBody>
        <a:bodyPr vert="horz" wrap="square" lIns="91440" tIns="45720" rIns="91440" bIns="45720" rtlCol="0">
          <a:normAutofit/>
        </a:bodyPr>
        <a:lstStyle>
          <a:lvl1pPr marL="228600" indent="-228600" algn="l" defTabSz="914400" rtl="0" eaLnBrk="1" latinLnBrk="0" hangingPunct="1">
            <a:lnSpc>
              <a:spcPct val="90000"/>
            </a:lnSpc>
            <a:spcBef>
              <a:spcPts val="1000"/>
            </a:spcBef>
            <a:buFont typeface="Arial" panose="020B0604020202020204" pitchFamily="34" charset="0"/>
            <a:buChar char="•"/>
            <a:defRPr kumimoji="1"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kumimoji="1"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kumimoji="1"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kumimoji="1" sz="1800" kern="1200">
              <a:solidFill>
                <a:schemeClr val="tx1"/>
              </a:solidFill>
              <a:latin typeface="+mn-lt"/>
              <a:ea typeface="+mn-ea"/>
              <a:cs typeface="+mn-cs"/>
            </a:defRPr>
          </a:lvl9pPr>
        </a:lstStyle>
        <a:p>
          <a:pPr marL="0" indent="0" algn="ctr">
            <a:buNone/>
          </a:pPr>
          <a:r>
            <a:rPr kumimoji="1" lang="ja-JP" altLang="en-US" sz="5400">
              <a:latin typeface="HGｺﾞｼｯｸE" panose="020B0909000000000000" pitchFamily="49" charset="-128"/>
              <a:ea typeface="HGｺﾞｼｯｸE" panose="020B0909000000000000" pitchFamily="49" charset="-128"/>
            </a:rPr>
            <a:t>開会式・閉会式を行っている間、観覧席に居る方は</a:t>
          </a:r>
          <a:endParaRPr lang="en-US" altLang="ja-JP" sz="5400">
            <a:latin typeface="HGｺﾞｼｯｸE" panose="020B0909000000000000" pitchFamily="49" charset="-128"/>
            <a:ea typeface="HGｺﾞｼｯｸE" panose="020B0909000000000000" pitchFamily="49" charset="-128"/>
          </a:endParaRPr>
        </a:p>
        <a:p>
          <a:pPr marL="0" indent="0" algn="ctr">
            <a:buNone/>
          </a:pPr>
          <a:r>
            <a:rPr kumimoji="1" lang="ja-JP" altLang="en-US" sz="6600">
              <a:solidFill>
                <a:srgbClr val="FF0000"/>
              </a:solidFill>
              <a:latin typeface="HGｺﾞｼｯｸE" panose="020B0909000000000000" pitchFamily="49" charset="-128"/>
              <a:ea typeface="HGｺﾞｼｯｸE" panose="020B0909000000000000" pitchFamily="49" charset="-128"/>
            </a:rPr>
            <a:t>私語を慎み、</a:t>
          </a:r>
          <a:endParaRPr lang="en-US" altLang="ja-JP" sz="6600">
            <a:solidFill>
              <a:srgbClr val="FF0000"/>
            </a:solidFill>
            <a:latin typeface="HGｺﾞｼｯｸE" panose="020B0909000000000000" pitchFamily="49" charset="-128"/>
            <a:ea typeface="HGｺﾞｼｯｸE" panose="020B0909000000000000" pitchFamily="49" charset="-128"/>
          </a:endParaRPr>
        </a:p>
        <a:p>
          <a:pPr marL="0" indent="0" algn="ctr">
            <a:buNone/>
          </a:pPr>
          <a:r>
            <a:rPr kumimoji="1" lang="ja-JP" altLang="en-US" sz="6600">
              <a:solidFill>
                <a:srgbClr val="FF0000"/>
              </a:solidFill>
              <a:latin typeface="HGｺﾞｼｯｸE" panose="020B0909000000000000" pitchFamily="49" charset="-128"/>
              <a:ea typeface="HGｺﾞｼｯｸE" panose="020B0909000000000000" pitchFamily="49" charset="-128"/>
            </a:rPr>
            <a:t>静かにしていること</a:t>
          </a:r>
          <a:r>
            <a:rPr kumimoji="1" lang="en-US" altLang="ja-JP" sz="6600">
              <a:solidFill>
                <a:srgbClr val="FF0000"/>
              </a:solidFill>
              <a:latin typeface="HGｺﾞｼｯｸE" panose="020B0909000000000000" pitchFamily="49" charset="-128"/>
              <a:ea typeface="HGｺﾞｼｯｸE" panose="020B0909000000000000" pitchFamily="49" charset="-128"/>
            </a:rPr>
            <a:t>!!</a:t>
          </a:r>
          <a:endParaRPr kumimoji="1" lang="ja-JP" altLang="en-US" sz="6600">
            <a:solidFill>
              <a:srgbClr val="FF0000"/>
            </a:solidFill>
            <a:latin typeface="HGｺﾞｼｯｸE" panose="020B0909000000000000" pitchFamily="49" charset="-128"/>
            <a:ea typeface="HGｺﾞｼｯｸE" panose="020B09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6</xdr:row>
      <xdr:rowOff>133350</xdr:rowOff>
    </xdr:from>
    <xdr:to>
      <xdr:col>8</xdr:col>
      <xdr:colOff>198774</xdr:colOff>
      <xdr:row>9</xdr:row>
      <xdr:rowOff>200025</xdr:rowOff>
    </xdr:to>
    <xdr:pic>
      <xdr:nvPicPr>
        <xdr:cNvPr id="1622" name="Picture 4" descr="シャトル_2blackwhite">
          <a:extLst>
            <a:ext uri="{FF2B5EF4-FFF2-40B4-BE49-F238E27FC236}">
              <a16:creationId xmlns:a16="http://schemas.microsoft.com/office/drawing/2014/main" id="{00000000-0008-0000-0400-0000560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0125" y="2162175"/>
          <a:ext cx="875049" cy="809625"/>
        </a:xfrm>
        <a:prstGeom prst="rect">
          <a:avLst/>
        </a:prstGeom>
        <a:noFill/>
        <a:ln w="9525">
          <a:noFill/>
          <a:miter lim="800000"/>
          <a:headEnd/>
          <a:tailEnd/>
        </a:ln>
      </xdr:spPr>
    </xdr:pic>
    <xdr:clientData/>
  </xdr:twoCellAnchor>
  <xdr:twoCellAnchor>
    <xdr:from>
      <xdr:col>0</xdr:col>
      <xdr:colOff>114300</xdr:colOff>
      <xdr:row>3</xdr:row>
      <xdr:rowOff>295275</xdr:rowOff>
    </xdr:from>
    <xdr:to>
      <xdr:col>9</xdr:col>
      <xdr:colOff>352425</xdr:colOff>
      <xdr:row>5</xdr:row>
      <xdr:rowOff>352425</xdr:rowOff>
    </xdr:to>
    <xdr:sp macro="" textlink="">
      <xdr:nvSpPr>
        <xdr:cNvPr id="1144" name="WordArt 8">
          <a:extLst>
            <a:ext uri="{FF2B5EF4-FFF2-40B4-BE49-F238E27FC236}">
              <a16:creationId xmlns:a16="http://schemas.microsoft.com/office/drawing/2014/main" id="{00000000-0008-0000-0400-000078040000}"/>
            </a:ext>
          </a:extLst>
        </xdr:cNvPr>
        <xdr:cNvSpPr>
          <a:spLocks noChangeArrowheads="1" noChangeShapeType="1"/>
        </xdr:cNvSpPr>
      </xdr:nvSpPr>
      <xdr:spPr bwMode="auto">
        <a:xfrm>
          <a:off x="114300" y="1838325"/>
          <a:ext cx="6410325" cy="685800"/>
        </a:xfrm>
        <a:prstGeom prst="rect">
          <a:avLst/>
        </a:prstGeom>
        <a:noFill/>
        <a:ln w="9525">
          <a:noFill/>
          <a:miter lim="800000"/>
          <a:headEnd/>
          <a:tailEnd/>
        </a:ln>
      </xdr:spPr>
      <xdr:txBody>
        <a:bodyPr vertOverflow="clip" wrap="square" lIns="54864" tIns="32004" rIns="54864" bIns="0" anchor="t" upright="1"/>
        <a:lstStyle/>
        <a:p>
          <a:pPr algn="ctr" rtl="0">
            <a:defRPr sz="1000"/>
          </a:pPr>
          <a:r>
            <a:rPr lang="ja-JP" altLang="en-US" sz="2800" b="1" i="0" u="none" strike="noStrike" baseline="0">
              <a:solidFill>
                <a:srgbClr val="000000"/>
              </a:solidFill>
              <a:latin typeface="ＭＳ Ｐゴシック"/>
              <a:ea typeface="ＭＳ Ｐゴシック"/>
            </a:rPr>
            <a:t>岐阜小学生バドミントン大会</a:t>
          </a:r>
          <a:r>
            <a:rPr lang="en-US" altLang="ja-JP" sz="2800" b="1" i="0" u="none" strike="noStrike" baseline="0">
              <a:solidFill>
                <a:srgbClr val="000000"/>
              </a:solidFill>
              <a:latin typeface="ＭＳ Ｐゴシック"/>
              <a:ea typeface="ＭＳ Ｐゴシック"/>
            </a:rPr>
            <a:t>(</a:t>
          </a:r>
          <a:r>
            <a:rPr lang="ja-JP" altLang="en-US" sz="2800" b="1" i="0" u="none" strike="noStrike" baseline="0">
              <a:solidFill>
                <a:srgbClr val="000000"/>
              </a:solidFill>
              <a:latin typeface="ＭＳ Ｐゴシック"/>
              <a:ea typeface="ＭＳ Ｐゴシック"/>
            </a:rPr>
            <a:t>単の部</a:t>
          </a:r>
          <a:r>
            <a:rPr lang="en-US" altLang="ja-JP" sz="2800" b="1" i="0" u="none" strike="noStrike" baseline="0">
              <a:solidFill>
                <a:srgbClr val="000000"/>
              </a:solidFill>
              <a:latin typeface="ＭＳ Ｐゴシック"/>
              <a:ea typeface="ＭＳ Ｐゴシック"/>
            </a:rPr>
            <a:t>)</a:t>
          </a:r>
        </a:p>
      </xdr:txBody>
    </xdr:sp>
    <xdr:clientData/>
  </xdr:twoCellAnchor>
  <xdr:twoCellAnchor>
    <xdr:from>
      <xdr:col>3</xdr:col>
      <xdr:colOff>523875</xdr:colOff>
      <xdr:row>1</xdr:row>
      <xdr:rowOff>76200</xdr:rowOff>
    </xdr:from>
    <xdr:to>
      <xdr:col>6</xdr:col>
      <xdr:colOff>247650</xdr:colOff>
      <xdr:row>3</xdr:row>
      <xdr:rowOff>152400</xdr:rowOff>
    </xdr:to>
    <xdr:sp macro="" textlink="">
      <xdr:nvSpPr>
        <xdr:cNvPr id="1145" name="WordArt 10">
          <a:extLst>
            <a:ext uri="{FF2B5EF4-FFF2-40B4-BE49-F238E27FC236}">
              <a16:creationId xmlns:a16="http://schemas.microsoft.com/office/drawing/2014/main" id="{00000000-0008-0000-0400-000079040000}"/>
            </a:ext>
          </a:extLst>
        </xdr:cNvPr>
        <xdr:cNvSpPr>
          <a:spLocks noChangeArrowheads="1" noChangeShapeType="1"/>
        </xdr:cNvSpPr>
      </xdr:nvSpPr>
      <xdr:spPr bwMode="auto">
        <a:xfrm>
          <a:off x="2581275" y="1123950"/>
          <a:ext cx="1781175" cy="571500"/>
        </a:xfrm>
        <a:prstGeom prst="rect">
          <a:avLst/>
        </a:prstGeom>
        <a:noFill/>
        <a:ln w="9525">
          <a:noFill/>
          <a:miter lim="800000"/>
          <a:headEnd/>
          <a:tailEnd/>
        </a:ln>
      </xdr:spPr>
      <xdr:txBody>
        <a:bodyPr vertOverflow="clip" wrap="square" lIns="54864" tIns="32004" rIns="54864" bIns="0" anchor="t" upright="1"/>
        <a:lstStyle/>
        <a:p>
          <a:pPr algn="ctr" rtl="0">
            <a:defRPr sz="1000"/>
          </a:pPr>
          <a:r>
            <a:rPr lang="ja-JP" altLang="en-US" sz="2800" b="1" i="0" u="none" strike="noStrike" baseline="0">
              <a:solidFill>
                <a:srgbClr val="000000"/>
              </a:solidFill>
              <a:latin typeface="ＭＳ Ｐゴシック"/>
              <a:ea typeface="ＭＳ Ｐゴシック"/>
            </a:rPr>
            <a:t>第 ２７ 回</a:t>
          </a:r>
        </a:p>
      </xdr:txBody>
    </xdr:sp>
    <xdr:clientData/>
  </xdr:twoCellAnchor>
  <xdr:twoCellAnchor editAs="oneCell">
    <xdr:from>
      <xdr:col>3</xdr:col>
      <xdr:colOff>19050</xdr:colOff>
      <xdr:row>32</xdr:row>
      <xdr:rowOff>9525</xdr:rowOff>
    </xdr:from>
    <xdr:to>
      <xdr:col>4</xdr:col>
      <xdr:colOff>571500</xdr:colOff>
      <xdr:row>32</xdr:row>
      <xdr:rowOff>323850</xdr:rowOff>
    </xdr:to>
    <xdr:pic>
      <xdr:nvPicPr>
        <xdr:cNvPr id="1626" name="Picture 12" descr="logo">
          <a:extLst>
            <a:ext uri="{FF2B5EF4-FFF2-40B4-BE49-F238E27FC236}">
              <a16:creationId xmlns:a16="http://schemas.microsoft.com/office/drawing/2014/main" id="{00000000-0008-0000-0400-00005A06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76450" y="9953625"/>
          <a:ext cx="1238250" cy="314325"/>
        </a:xfrm>
        <a:prstGeom prst="rect">
          <a:avLst/>
        </a:prstGeom>
        <a:noFill/>
        <a:ln w="9525">
          <a:noFill/>
          <a:miter lim="800000"/>
          <a:headEnd/>
          <a:tailEnd/>
        </a:ln>
      </xdr:spPr>
    </xdr:pic>
    <xdr:clientData/>
  </xdr:twoCellAnchor>
  <xdr:twoCellAnchor editAs="oneCell">
    <xdr:from>
      <xdr:col>6</xdr:col>
      <xdr:colOff>323850</xdr:colOff>
      <xdr:row>14</xdr:row>
      <xdr:rowOff>76201</xdr:rowOff>
    </xdr:from>
    <xdr:to>
      <xdr:col>9</xdr:col>
      <xdr:colOff>209550</xdr:colOff>
      <xdr:row>21</xdr:row>
      <xdr:rowOff>171001</xdr:rowOff>
    </xdr:to>
    <xdr:pic>
      <xdr:nvPicPr>
        <xdr:cNvPr id="8" name="Picture 1" descr="バドミントン">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438650" y="4086226"/>
          <a:ext cx="1943100" cy="1828350"/>
        </a:xfrm>
        <a:prstGeom prst="rect">
          <a:avLst/>
        </a:prstGeom>
        <a:noFill/>
        <a:ln w="9525">
          <a:noFill/>
          <a:miter lim="800000"/>
          <a:headEnd/>
          <a:tailEnd/>
        </a:ln>
      </xdr:spPr>
    </xdr:pic>
    <xdr:clientData/>
  </xdr:twoCellAnchor>
  <xdr:twoCellAnchor editAs="oneCell">
    <xdr:from>
      <xdr:col>0</xdr:col>
      <xdr:colOff>628651</xdr:colOff>
      <xdr:row>6</xdr:row>
      <xdr:rowOff>133350</xdr:rowOff>
    </xdr:from>
    <xdr:to>
      <xdr:col>3</xdr:col>
      <xdr:colOff>133351</xdr:colOff>
      <xdr:row>15</xdr:row>
      <xdr:rowOff>115068</xdr:rowOff>
    </xdr:to>
    <xdr:pic>
      <xdr:nvPicPr>
        <xdr:cNvPr id="9" name="図 8" descr="バトミントンミナモ修正版.pn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4" cstate="print"/>
        <a:stretch>
          <a:fillRect/>
        </a:stretch>
      </xdr:blipFill>
      <xdr:spPr>
        <a:xfrm>
          <a:off x="628651" y="2162175"/>
          <a:ext cx="1562100" cy="2210568"/>
        </a:xfrm>
        <a:prstGeom prst="rect">
          <a:avLst/>
        </a:prstGeom>
      </xdr:spPr>
    </xdr:pic>
    <xdr:clientData/>
  </xdr:twoCellAnchor>
  <xdr:twoCellAnchor>
    <xdr:from>
      <xdr:col>3</xdr:col>
      <xdr:colOff>314325</xdr:colOff>
      <xdr:row>10</xdr:row>
      <xdr:rowOff>152400</xdr:rowOff>
    </xdr:from>
    <xdr:to>
      <xdr:col>6</xdr:col>
      <xdr:colOff>647700</xdr:colOff>
      <xdr:row>16</xdr:row>
      <xdr:rowOff>214997</xdr:rowOff>
    </xdr:to>
    <xdr:pic>
      <xdr:nvPicPr>
        <xdr:cNvPr id="1623" name="Picture 1" descr="岐阜県小学生バドミントン連盟白黒">
          <a:extLst>
            <a:ext uri="{FF2B5EF4-FFF2-40B4-BE49-F238E27FC236}">
              <a16:creationId xmlns:a16="http://schemas.microsoft.com/office/drawing/2014/main" id="{00000000-0008-0000-0400-00005706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371725" y="3171825"/>
          <a:ext cx="2390775" cy="1548497"/>
        </a:xfrm>
        <a:prstGeom prst="rect">
          <a:avLst/>
        </a:prstGeom>
        <a:noFill/>
        <a:ln w="9525">
          <a:noFill/>
          <a:miter lim="800000"/>
          <a:headEnd/>
          <a:tailEnd/>
        </a:ln>
      </xdr:spPr>
    </xdr:pic>
    <xdr:clientData/>
  </xdr:twoCellAnchor>
  <xdr:twoCellAnchor editAs="oneCell">
    <xdr:from>
      <xdr:col>3</xdr:col>
      <xdr:colOff>276225</xdr:colOff>
      <xdr:row>33</xdr:row>
      <xdr:rowOff>95250</xdr:rowOff>
    </xdr:from>
    <xdr:to>
      <xdr:col>4</xdr:col>
      <xdr:colOff>314325</xdr:colOff>
      <xdr:row>33</xdr:row>
      <xdr:rowOff>619125</xdr:rowOff>
    </xdr:to>
    <xdr:pic>
      <xdr:nvPicPr>
        <xdr:cNvPr id="11" name="Picture 2" descr="スポーツデポ">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333625" y="9658350"/>
          <a:ext cx="723900" cy="5238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32</xdr:col>
      <xdr:colOff>38100</xdr:colOff>
      <xdr:row>101</xdr:row>
      <xdr:rowOff>76200</xdr:rowOff>
    </xdr:from>
    <xdr:to>
      <xdr:col>72</xdr:col>
      <xdr:colOff>38100</xdr:colOff>
      <xdr:row>108</xdr:row>
      <xdr:rowOff>30480</xdr:rowOff>
    </xdr:to>
    <xdr:grpSp>
      <xdr:nvGrpSpPr>
        <xdr:cNvPr id="2" name="グループ化 1">
          <a:extLst>
            <a:ext uri="{FF2B5EF4-FFF2-40B4-BE49-F238E27FC236}">
              <a16:creationId xmlns:a16="http://schemas.microsoft.com/office/drawing/2014/main" id="{B13A98E2-E838-4391-BA73-966785F12AA0}"/>
            </a:ext>
          </a:extLst>
        </xdr:cNvPr>
        <xdr:cNvGrpSpPr>
          <a:grpSpLocks/>
        </xdr:cNvGrpSpPr>
      </xdr:nvGrpSpPr>
      <xdr:grpSpPr bwMode="auto">
        <a:xfrm>
          <a:off x="2524125" y="10763250"/>
          <a:ext cx="2667000" cy="754380"/>
          <a:chOff x="2067497" y="10991850"/>
          <a:chExt cx="2802544" cy="835026"/>
        </a:xfrm>
      </xdr:grpSpPr>
      <xdr:sp macro="" textlink="">
        <xdr:nvSpPr>
          <xdr:cNvPr id="3" name="パイ 2">
            <a:extLst>
              <a:ext uri="{FF2B5EF4-FFF2-40B4-BE49-F238E27FC236}">
                <a16:creationId xmlns:a16="http://schemas.microsoft.com/office/drawing/2014/main" id="{43F182FC-2AF7-4009-BDFA-FF537227A5B7}"/>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a16="http://schemas.microsoft.com/office/drawing/2014/main" id="{5CCF9C5D-84B5-4C03-A02C-8BBB56EFB252}"/>
              </a:ext>
            </a:extLst>
          </xdr:cNvPr>
          <xdr:cNvGrpSpPr>
            <a:grpSpLocks/>
          </xdr:cNvGrpSpPr>
        </xdr:nvGrpSpPr>
        <xdr:grpSpPr bwMode="auto">
          <a:xfrm>
            <a:off x="2067497" y="10991852"/>
            <a:ext cx="1967927" cy="835024"/>
            <a:chOff x="2067497" y="10991852"/>
            <a:chExt cx="1967927" cy="835024"/>
          </a:xfrm>
        </xdr:grpSpPr>
        <xdr:sp macro="" textlink="">
          <xdr:nvSpPr>
            <xdr:cNvPr id="5" name="パイ 4">
              <a:extLst>
                <a:ext uri="{FF2B5EF4-FFF2-40B4-BE49-F238E27FC236}">
                  <a16:creationId xmlns:a16="http://schemas.microsoft.com/office/drawing/2014/main" id="{15C53B30-A3AE-4110-90FB-9BB66D548D89}"/>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a16="http://schemas.microsoft.com/office/drawing/2014/main" id="{B9145CA5-ED9E-4755-98AD-2C39B7EF673D}"/>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a16="http://schemas.microsoft.com/office/drawing/2014/main" id="{A89AF706-D1FF-4538-ACD0-9CDAD4D628C8}"/>
                </a:ext>
              </a:extLst>
            </xdr:cNvPr>
            <xdr:cNvSpPr/>
          </xdr:nvSpPr>
          <xdr:spPr bwMode="auto">
            <a:xfrm rot="5400000">
              <a:off x="3221874" y="11002280"/>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17089</xdr:colOff>
      <xdr:row>101</xdr:row>
      <xdr:rowOff>83204</xdr:rowOff>
    </xdr:from>
    <xdr:to>
      <xdr:col>72</xdr:col>
      <xdr:colOff>17089</xdr:colOff>
      <xdr:row>108</xdr:row>
      <xdr:rowOff>37484</xdr:rowOff>
    </xdr:to>
    <xdr:grpSp>
      <xdr:nvGrpSpPr>
        <xdr:cNvPr id="2" name="グループ化 1">
          <a:extLst>
            <a:ext uri="{FF2B5EF4-FFF2-40B4-BE49-F238E27FC236}">
              <a16:creationId xmlns:a16="http://schemas.microsoft.com/office/drawing/2014/main" id="{AF4ECFAE-3D4A-4716-B501-5877CFEAFEFB}"/>
            </a:ext>
          </a:extLst>
        </xdr:cNvPr>
        <xdr:cNvGrpSpPr>
          <a:grpSpLocks/>
        </xdr:cNvGrpSpPr>
      </xdr:nvGrpSpPr>
      <xdr:grpSpPr bwMode="auto">
        <a:xfrm>
          <a:off x="2503114" y="10770254"/>
          <a:ext cx="2667000" cy="754380"/>
          <a:chOff x="2067497" y="10991850"/>
          <a:chExt cx="2802544" cy="835026"/>
        </a:xfrm>
      </xdr:grpSpPr>
      <xdr:sp macro="" textlink="">
        <xdr:nvSpPr>
          <xdr:cNvPr id="3" name="パイ 2">
            <a:extLst>
              <a:ext uri="{FF2B5EF4-FFF2-40B4-BE49-F238E27FC236}">
                <a16:creationId xmlns:a16="http://schemas.microsoft.com/office/drawing/2014/main" id="{B11B6376-4B82-4910-8993-F0546C434A55}"/>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a16="http://schemas.microsoft.com/office/drawing/2014/main" id="{F0E91483-965E-41A4-8720-A25111EB6DC1}"/>
              </a:ext>
            </a:extLst>
          </xdr:cNvPr>
          <xdr:cNvGrpSpPr>
            <a:grpSpLocks/>
          </xdr:cNvGrpSpPr>
        </xdr:nvGrpSpPr>
        <xdr:grpSpPr bwMode="auto">
          <a:xfrm>
            <a:off x="2067497" y="10991852"/>
            <a:ext cx="1967927" cy="835024"/>
            <a:chOff x="2067497" y="10991852"/>
            <a:chExt cx="1967927" cy="835024"/>
          </a:xfrm>
        </xdr:grpSpPr>
        <xdr:sp macro="" textlink="">
          <xdr:nvSpPr>
            <xdr:cNvPr id="5" name="パイ 4">
              <a:extLst>
                <a:ext uri="{FF2B5EF4-FFF2-40B4-BE49-F238E27FC236}">
                  <a16:creationId xmlns:a16="http://schemas.microsoft.com/office/drawing/2014/main" id="{B6C10AEB-212F-416B-9262-76FF11698AA5}"/>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a16="http://schemas.microsoft.com/office/drawing/2014/main" id="{07CF59C6-27BC-4A01-A2A5-A50B095243B4}"/>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a16="http://schemas.microsoft.com/office/drawing/2014/main" id="{734BC034-6CD1-4F3F-8B1B-024682CFACDC}"/>
                </a:ext>
              </a:extLst>
            </xdr:cNvPr>
            <xdr:cNvSpPr/>
          </xdr:nvSpPr>
          <xdr:spPr bwMode="auto">
            <a:xfrm rot="5400000">
              <a:off x="3221874" y="11002280"/>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HSCL04\LOCALS~1\Temp\sinkoB561.lzh%20&#12398;&#19968;&#26178;&#12487;&#12451;&#12524;&#12463;&#12488;&#12522;%201\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SWS07\AppData\Local\Microsoft\Windows\Temporary%20Internet%20Files\Content.IE5\W2M0RAM2\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
  <sheetViews>
    <sheetView tabSelected="1" workbookViewId="0"/>
  </sheetViews>
  <sheetFormatPr defaultColWidth="6.5" defaultRowHeight="18.95" customHeight="1"/>
  <sheetData>
    <row r="4" spans="1:1" ht="18.95" customHeight="1">
      <c r="A4" s="282"/>
    </row>
  </sheetData>
  <phoneticPr fontId="9"/>
  <pageMargins left="0.31496062992125984" right="0.31496062992125984" top="0.35433070866141736" bottom="0.35433070866141736" header="0.31496062992125984" footer="0.31496062992125984"/>
  <pageSetup paperSize="9" orientation="landscape" horizontalDpi="4294967293"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4"/>
  <sheetViews>
    <sheetView view="pageBreakPreview" zoomScaleNormal="100" zoomScaleSheetLayoutView="100" workbookViewId="0">
      <selection sqref="A1:M1"/>
    </sheetView>
  </sheetViews>
  <sheetFormatPr defaultColWidth="9" defaultRowHeight="17.45" customHeight="1"/>
  <cols>
    <col min="1" max="2" width="9" style="154"/>
    <col min="3" max="3" width="11.125" style="154" customWidth="1"/>
    <col min="4" max="7" width="4.25" style="154" customWidth="1"/>
    <col min="8" max="8" width="9" style="154" customWidth="1"/>
    <col min="9" max="9" width="9" style="154"/>
    <col min="10" max="10" width="11.125" style="154" customWidth="1"/>
    <col min="11" max="14" width="4.25" style="154" customWidth="1"/>
    <col min="15" max="16" width="9" style="154"/>
    <col min="17" max="20" width="4.25" style="154" customWidth="1"/>
    <col min="21" max="22" width="9" style="154"/>
    <col min="23" max="26" width="4.25" style="154" customWidth="1"/>
    <col min="27" max="28" width="9" style="154"/>
    <col min="29" max="32" width="4.25" style="154" customWidth="1"/>
    <col min="33" max="34" width="9" style="154"/>
    <col min="35" max="38" width="4.25" style="154" customWidth="1"/>
    <col min="39" max="40" width="9" style="154"/>
    <col min="41" max="44" width="3.125" style="154" customWidth="1"/>
    <col min="45" max="46" width="9" style="154"/>
    <col min="47" max="49" width="3.125" style="154" customWidth="1"/>
    <col min="50" max="16384" width="9" style="154"/>
  </cols>
  <sheetData>
    <row r="1" spans="1:13" ht="22.5" customHeight="1">
      <c r="A1" s="577" t="s">
        <v>277</v>
      </c>
      <c r="B1" s="578"/>
      <c r="C1" s="578"/>
      <c r="D1" s="578"/>
      <c r="E1" s="578"/>
      <c r="F1" s="578"/>
      <c r="G1" s="578"/>
      <c r="H1" s="578"/>
      <c r="I1" s="578"/>
      <c r="J1" s="578"/>
      <c r="K1" s="578"/>
      <c r="L1" s="578"/>
      <c r="M1" s="579"/>
    </row>
    <row r="2" spans="1:13" ht="21.75" customHeight="1">
      <c r="A2" s="582" t="s">
        <v>536</v>
      </c>
      <c r="B2" s="582"/>
      <c r="C2" s="582"/>
      <c r="D2" s="582"/>
      <c r="E2" s="582"/>
      <c r="F2" s="582"/>
      <c r="G2" s="582"/>
      <c r="H2" s="582"/>
      <c r="I2" s="582"/>
      <c r="J2" s="582"/>
      <c r="K2" s="582"/>
      <c r="L2" s="582"/>
      <c r="M2" s="582"/>
    </row>
    <row r="3" spans="1:13" ht="21.75" customHeight="1">
      <c r="A3" s="160" t="s">
        <v>278</v>
      </c>
      <c r="B3" s="161" t="s">
        <v>279</v>
      </c>
      <c r="C3" s="161" t="s">
        <v>280</v>
      </c>
      <c r="D3" s="580" t="s">
        <v>281</v>
      </c>
      <c r="E3" s="580"/>
      <c r="F3" s="581"/>
      <c r="G3" s="159"/>
      <c r="H3" s="160" t="s">
        <v>278</v>
      </c>
      <c r="I3" s="283" t="s">
        <v>279</v>
      </c>
      <c r="J3" s="283" t="s">
        <v>280</v>
      </c>
      <c r="K3" s="580" t="s">
        <v>281</v>
      </c>
      <c r="L3" s="580"/>
      <c r="M3" s="581"/>
    </row>
    <row r="4" spans="1:13" ht="21.75" customHeight="1">
      <c r="A4" s="286">
        <v>1</v>
      </c>
      <c r="B4" s="163" t="s">
        <v>282</v>
      </c>
      <c r="C4" s="163" t="s">
        <v>283</v>
      </c>
      <c r="D4" s="163">
        <v>1</v>
      </c>
      <c r="E4" s="163" t="s">
        <v>284</v>
      </c>
      <c r="F4" s="164">
        <v>8</v>
      </c>
      <c r="G4" s="159"/>
      <c r="H4" s="165">
        <v>27</v>
      </c>
      <c r="I4" s="166" t="s">
        <v>533</v>
      </c>
      <c r="J4" s="166" t="s">
        <v>534</v>
      </c>
      <c r="K4" s="166">
        <v>28</v>
      </c>
      <c r="L4" s="166" t="s">
        <v>532</v>
      </c>
      <c r="M4" s="167">
        <v>29</v>
      </c>
    </row>
    <row r="5" spans="1:13" ht="21.75" customHeight="1">
      <c r="A5" s="165">
        <v>2</v>
      </c>
      <c r="B5" s="166" t="s">
        <v>286</v>
      </c>
      <c r="C5" s="166" t="s">
        <v>283</v>
      </c>
      <c r="D5" s="166">
        <v>1</v>
      </c>
      <c r="E5" s="166" t="s">
        <v>284</v>
      </c>
      <c r="F5" s="167">
        <v>2</v>
      </c>
      <c r="G5" s="159"/>
      <c r="H5" s="165">
        <v>28</v>
      </c>
      <c r="I5" s="166" t="s">
        <v>288</v>
      </c>
      <c r="J5" s="166" t="s">
        <v>534</v>
      </c>
      <c r="K5" s="166">
        <v>62</v>
      </c>
      <c r="L5" s="166" t="s">
        <v>532</v>
      </c>
      <c r="M5" s="167">
        <v>63</v>
      </c>
    </row>
    <row r="6" spans="1:13" ht="21.75" customHeight="1">
      <c r="A6" s="165">
        <v>3</v>
      </c>
      <c r="B6" s="166" t="s">
        <v>288</v>
      </c>
      <c r="C6" s="166" t="s">
        <v>283</v>
      </c>
      <c r="D6" s="166">
        <v>1</v>
      </c>
      <c r="E6" s="166" t="s">
        <v>284</v>
      </c>
      <c r="F6" s="167">
        <v>29</v>
      </c>
      <c r="G6" s="159"/>
      <c r="H6" s="165">
        <v>29</v>
      </c>
      <c r="I6" s="166" t="s">
        <v>535</v>
      </c>
      <c r="J6" s="166" t="s">
        <v>534</v>
      </c>
      <c r="K6" s="166">
        <v>28</v>
      </c>
      <c r="L6" s="166" t="s">
        <v>532</v>
      </c>
      <c r="M6" s="167">
        <v>29</v>
      </c>
    </row>
    <row r="7" spans="1:13" ht="21.75" customHeight="1">
      <c r="A7" s="165">
        <v>4</v>
      </c>
      <c r="B7" s="166" t="s">
        <v>282</v>
      </c>
      <c r="C7" s="166" t="s">
        <v>291</v>
      </c>
      <c r="D7" s="166">
        <v>9</v>
      </c>
      <c r="E7" s="166" t="s">
        <v>284</v>
      </c>
      <c r="F7" s="167">
        <v>40</v>
      </c>
      <c r="G7" s="159"/>
      <c r="H7" s="171">
        <v>30</v>
      </c>
      <c r="I7" s="172" t="s">
        <v>282</v>
      </c>
      <c r="J7" s="172" t="s">
        <v>534</v>
      </c>
      <c r="K7" s="172">
        <v>73</v>
      </c>
      <c r="L7" s="172" t="s">
        <v>532</v>
      </c>
      <c r="M7" s="173">
        <v>74</v>
      </c>
    </row>
    <row r="8" spans="1:13" ht="21.75" customHeight="1">
      <c r="A8" s="165">
        <v>5</v>
      </c>
      <c r="B8" s="166" t="s">
        <v>293</v>
      </c>
      <c r="C8" s="166" t="s">
        <v>283</v>
      </c>
      <c r="D8" s="166">
        <v>1</v>
      </c>
      <c r="E8" s="166" t="s">
        <v>284</v>
      </c>
      <c r="F8" s="167">
        <v>4</v>
      </c>
      <c r="G8" s="159"/>
      <c r="H8" s="286">
        <v>31</v>
      </c>
      <c r="I8" s="356" t="s">
        <v>533</v>
      </c>
      <c r="J8" s="356" t="s">
        <v>534</v>
      </c>
      <c r="K8" s="356">
        <v>30</v>
      </c>
      <c r="L8" s="356" t="s">
        <v>532</v>
      </c>
      <c r="M8" s="357">
        <v>31</v>
      </c>
    </row>
    <row r="9" spans="1:13" ht="21.75" customHeight="1">
      <c r="A9" s="165">
        <v>6</v>
      </c>
      <c r="B9" s="166" t="s">
        <v>294</v>
      </c>
      <c r="C9" s="166" t="s">
        <v>283</v>
      </c>
      <c r="D9" s="166">
        <v>1</v>
      </c>
      <c r="E9" s="166" t="s">
        <v>284</v>
      </c>
      <c r="F9" s="167">
        <v>7</v>
      </c>
      <c r="G9" s="159"/>
      <c r="H9" s="165">
        <v>32</v>
      </c>
      <c r="I9" s="166" t="s">
        <v>288</v>
      </c>
      <c r="J9" s="166" t="s">
        <v>534</v>
      </c>
      <c r="K9" s="166">
        <v>64</v>
      </c>
      <c r="L9" s="166" t="s">
        <v>532</v>
      </c>
      <c r="M9" s="167">
        <v>65</v>
      </c>
    </row>
    <row r="10" spans="1:13" ht="21.75" customHeight="1">
      <c r="A10" s="165">
        <v>7</v>
      </c>
      <c r="B10" s="166" t="s">
        <v>286</v>
      </c>
      <c r="C10" s="166" t="s">
        <v>291</v>
      </c>
      <c r="D10" s="166">
        <v>3</v>
      </c>
      <c r="E10" s="166" t="s">
        <v>284</v>
      </c>
      <c r="F10" s="167">
        <v>18</v>
      </c>
      <c r="G10" s="159"/>
      <c r="H10" s="165">
        <v>33</v>
      </c>
      <c r="I10" s="166" t="s">
        <v>535</v>
      </c>
      <c r="J10" s="166" t="s">
        <v>534</v>
      </c>
      <c r="K10" s="166">
        <v>30</v>
      </c>
      <c r="L10" s="166" t="s">
        <v>538</v>
      </c>
      <c r="M10" s="167">
        <v>31</v>
      </c>
    </row>
    <row r="11" spans="1:13" ht="21.75" customHeight="1">
      <c r="A11" s="165">
        <v>8</v>
      </c>
      <c r="B11" s="166" t="s">
        <v>296</v>
      </c>
      <c r="C11" s="166" t="s">
        <v>283</v>
      </c>
      <c r="D11" s="166">
        <v>1</v>
      </c>
      <c r="E11" s="166" t="s">
        <v>284</v>
      </c>
      <c r="F11" s="167">
        <v>11</v>
      </c>
      <c r="G11" s="159"/>
      <c r="H11" s="171">
        <v>34</v>
      </c>
      <c r="I11" s="172" t="s">
        <v>282</v>
      </c>
      <c r="J11" s="172" t="s">
        <v>534</v>
      </c>
      <c r="K11" s="172">
        <v>75</v>
      </c>
      <c r="L11" s="172" t="s">
        <v>532</v>
      </c>
      <c r="M11" s="173">
        <v>76</v>
      </c>
    </row>
    <row r="12" spans="1:13" ht="21.75" customHeight="1">
      <c r="A12" s="165">
        <v>9</v>
      </c>
      <c r="B12" s="166" t="s">
        <v>288</v>
      </c>
      <c r="C12" s="166" t="s">
        <v>291</v>
      </c>
      <c r="D12" s="166">
        <v>30</v>
      </c>
      <c r="E12" s="166" t="s">
        <v>284</v>
      </c>
      <c r="F12" s="167">
        <v>45</v>
      </c>
      <c r="G12" s="159"/>
      <c r="H12" s="286">
        <v>35</v>
      </c>
      <c r="I12" s="356" t="s">
        <v>533</v>
      </c>
      <c r="J12" s="356" t="s">
        <v>534</v>
      </c>
      <c r="K12" s="356">
        <v>32</v>
      </c>
      <c r="L12" s="356" t="s">
        <v>532</v>
      </c>
      <c r="M12" s="357">
        <v>33</v>
      </c>
    </row>
    <row r="13" spans="1:13" ht="21.75" customHeight="1">
      <c r="A13" s="165">
        <v>10</v>
      </c>
      <c r="B13" s="166" t="s">
        <v>282</v>
      </c>
      <c r="C13" s="166" t="s">
        <v>295</v>
      </c>
      <c r="D13" s="166">
        <v>41</v>
      </c>
      <c r="E13" s="166" t="s">
        <v>284</v>
      </c>
      <c r="F13" s="167">
        <v>56</v>
      </c>
      <c r="G13" s="159"/>
      <c r="H13" s="165">
        <v>36</v>
      </c>
      <c r="I13" s="166" t="s">
        <v>288</v>
      </c>
      <c r="J13" s="166" t="s">
        <v>534</v>
      </c>
      <c r="K13" s="166">
        <v>66</v>
      </c>
      <c r="L13" s="166" t="s">
        <v>532</v>
      </c>
      <c r="M13" s="167">
        <v>67</v>
      </c>
    </row>
    <row r="14" spans="1:13" ht="21.75" customHeight="1">
      <c r="A14" s="165">
        <v>11</v>
      </c>
      <c r="B14" s="166" t="s">
        <v>290</v>
      </c>
      <c r="C14" s="166" t="s">
        <v>283</v>
      </c>
      <c r="D14" s="166">
        <v>1</v>
      </c>
      <c r="E14" s="166" t="s">
        <v>284</v>
      </c>
      <c r="F14" s="167">
        <v>11</v>
      </c>
      <c r="G14" s="159"/>
      <c r="H14" s="165">
        <v>37</v>
      </c>
      <c r="I14" s="166" t="s">
        <v>535</v>
      </c>
      <c r="J14" s="166" t="s">
        <v>534</v>
      </c>
      <c r="K14" s="166">
        <v>32</v>
      </c>
      <c r="L14" s="166" t="s">
        <v>532</v>
      </c>
      <c r="M14" s="167">
        <v>33</v>
      </c>
    </row>
    <row r="15" spans="1:13" ht="21.75" customHeight="1" thickBot="1">
      <c r="A15" s="165">
        <v>12</v>
      </c>
      <c r="B15" s="166" t="s">
        <v>298</v>
      </c>
      <c r="C15" s="166" t="s">
        <v>283</v>
      </c>
      <c r="D15" s="166">
        <v>1</v>
      </c>
      <c r="E15" s="166" t="s">
        <v>284</v>
      </c>
      <c r="F15" s="167">
        <v>3</v>
      </c>
      <c r="G15" s="159"/>
      <c r="H15" s="165">
        <v>38</v>
      </c>
      <c r="I15" s="166" t="s">
        <v>282</v>
      </c>
      <c r="J15" s="166" t="s">
        <v>534</v>
      </c>
      <c r="K15" s="166">
        <v>77</v>
      </c>
      <c r="L15" s="166" t="s">
        <v>532</v>
      </c>
      <c r="M15" s="167">
        <v>78</v>
      </c>
    </row>
    <row r="16" spans="1:13" ht="21.75" customHeight="1" thickTop="1">
      <c r="A16" s="165">
        <v>13</v>
      </c>
      <c r="B16" s="166" t="s">
        <v>293</v>
      </c>
      <c r="C16" s="166" t="s">
        <v>291</v>
      </c>
      <c r="D16" s="166">
        <v>5</v>
      </c>
      <c r="E16" s="166" t="s">
        <v>284</v>
      </c>
      <c r="F16" s="167">
        <v>12</v>
      </c>
      <c r="G16" s="159"/>
      <c r="H16" s="168">
        <v>39</v>
      </c>
      <c r="I16" s="169" t="s">
        <v>298</v>
      </c>
      <c r="J16" s="169" t="s">
        <v>300</v>
      </c>
      <c r="K16" s="169">
        <v>4</v>
      </c>
      <c r="L16" s="169" t="s">
        <v>284</v>
      </c>
      <c r="M16" s="170">
        <v>5</v>
      </c>
    </row>
    <row r="17" spans="1:13" ht="21.75" customHeight="1">
      <c r="A17" s="165">
        <v>14</v>
      </c>
      <c r="B17" s="166" t="s">
        <v>294</v>
      </c>
      <c r="C17" s="166" t="s">
        <v>291</v>
      </c>
      <c r="D17" s="166">
        <v>8</v>
      </c>
      <c r="E17" s="166" t="s">
        <v>284</v>
      </c>
      <c r="F17" s="167">
        <v>15</v>
      </c>
      <c r="G17" s="159"/>
      <c r="H17" s="165">
        <v>40</v>
      </c>
      <c r="I17" s="166" t="s">
        <v>293</v>
      </c>
      <c r="J17" s="166" t="s">
        <v>300</v>
      </c>
      <c r="K17" s="166">
        <v>17</v>
      </c>
      <c r="L17" s="166" t="s">
        <v>284</v>
      </c>
      <c r="M17" s="167">
        <v>18</v>
      </c>
    </row>
    <row r="18" spans="1:13" ht="21.75" customHeight="1">
      <c r="A18" s="165">
        <v>15</v>
      </c>
      <c r="B18" s="166" t="s">
        <v>286</v>
      </c>
      <c r="C18" s="166" t="s">
        <v>295</v>
      </c>
      <c r="D18" s="166">
        <v>19</v>
      </c>
      <c r="E18" s="166" t="s">
        <v>284</v>
      </c>
      <c r="F18" s="167">
        <v>26</v>
      </c>
      <c r="G18" s="159"/>
      <c r="H18" s="165">
        <v>41</v>
      </c>
      <c r="I18" s="166" t="s">
        <v>294</v>
      </c>
      <c r="J18" s="166" t="s">
        <v>300</v>
      </c>
      <c r="K18" s="166">
        <v>20</v>
      </c>
      <c r="L18" s="166" t="s">
        <v>284</v>
      </c>
      <c r="M18" s="167">
        <v>21</v>
      </c>
    </row>
    <row r="19" spans="1:13" ht="21.75" customHeight="1">
      <c r="A19" s="165">
        <v>16</v>
      </c>
      <c r="B19" s="166" t="s">
        <v>296</v>
      </c>
      <c r="C19" s="166" t="s">
        <v>291</v>
      </c>
      <c r="D19" s="166">
        <v>12</v>
      </c>
      <c r="E19" s="166" t="s">
        <v>284</v>
      </c>
      <c r="F19" s="167">
        <v>19</v>
      </c>
      <c r="G19" s="159"/>
      <c r="H19" s="165">
        <v>42</v>
      </c>
      <c r="I19" s="166" t="s">
        <v>286</v>
      </c>
      <c r="J19" s="166" t="s">
        <v>300</v>
      </c>
      <c r="K19" s="166">
        <v>31</v>
      </c>
      <c r="L19" s="166" t="s">
        <v>284</v>
      </c>
      <c r="M19" s="167">
        <v>32</v>
      </c>
    </row>
    <row r="20" spans="1:13" ht="21.75" customHeight="1">
      <c r="A20" s="165">
        <v>17</v>
      </c>
      <c r="B20" s="166" t="s">
        <v>288</v>
      </c>
      <c r="C20" s="166" t="s">
        <v>295</v>
      </c>
      <c r="D20" s="166">
        <v>46</v>
      </c>
      <c r="E20" s="166" t="s">
        <v>284</v>
      </c>
      <c r="F20" s="167">
        <v>53</v>
      </c>
      <c r="G20" s="159"/>
      <c r="H20" s="165">
        <v>43</v>
      </c>
      <c r="I20" s="166" t="s">
        <v>296</v>
      </c>
      <c r="J20" s="166" t="s">
        <v>300</v>
      </c>
      <c r="K20" s="166">
        <v>24</v>
      </c>
      <c r="L20" s="166" t="s">
        <v>284</v>
      </c>
      <c r="M20" s="167">
        <v>25</v>
      </c>
    </row>
    <row r="21" spans="1:13" ht="21.75" customHeight="1">
      <c r="A21" s="165">
        <v>18</v>
      </c>
      <c r="B21" s="166" t="s">
        <v>290</v>
      </c>
      <c r="C21" s="166" t="s">
        <v>291</v>
      </c>
      <c r="D21" s="166">
        <v>12</v>
      </c>
      <c r="E21" s="166" t="s">
        <v>284</v>
      </c>
      <c r="F21" s="167">
        <v>19</v>
      </c>
      <c r="G21" s="159"/>
      <c r="H21" s="165">
        <v>44</v>
      </c>
      <c r="I21" s="166" t="s">
        <v>288</v>
      </c>
      <c r="J21" s="166" t="s">
        <v>300</v>
      </c>
      <c r="K21" s="166">
        <v>58</v>
      </c>
      <c r="L21" s="166" t="s">
        <v>284</v>
      </c>
      <c r="M21" s="167">
        <v>59</v>
      </c>
    </row>
    <row r="22" spans="1:13" ht="21.75" customHeight="1">
      <c r="A22" s="165">
        <v>19</v>
      </c>
      <c r="B22" s="166" t="s">
        <v>282</v>
      </c>
      <c r="C22" s="166" t="s">
        <v>297</v>
      </c>
      <c r="D22" s="166">
        <v>57</v>
      </c>
      <c r="E22" s="166" t="s">
        <v>284</v>
      </c>
      <c r="F22" s="167">
        <v>64</v>
      </c>
      <c r="G22" s="159"/>
      <c r="H22" s="165">
        <v>45</v>
      </c>
      <c r="I22" s="166" t="s">
        <v>290</v>
      </c>
      <c r="J22" s="166" t="s">
        <v>300</v>
      </c>
      <c r="K22" s="166">
        <v>24</v>
      </c>
      <c r="L22" s="166" t="s">
        <v>284</v>
      </c>
      <c r="M22" s="167">
        <v>25</v>
      </c>
    </row>
    <row r="23" spans="1:13" ht="21.75" customHeight="1">
      <c r="A23" s="165">
        <v>20</v>
      </c>
      <c r="B23" s="166" t="s">
        <v>293</v>
      </c>
      <c r="C23" s="166" t="s">
        <v>295</v>
      </c>
      <c r="D23" s="166">
        <v>13</v>
      </c>
      <c r="E23" s="166" t="s">
        <v>284</v>
      </c>
      <c r="F23" s="167">
        <v>16</v>
      </c>
      <c r="G23" s="159"/>
      <c r="H23" s="165">
        <v>46</v>
      </c>
      <c r="I23" s="166" t="s">
        <v>282</v>
      </c>
      <c r="J23" s="166" t="s">
        <v>300</v>
      </c>
      <c r="K23" s="166">
        <v>69</v>
      </c>
      <c r="L23" s="166" t="s">
        <v>284</v>
      </c>
      <c r="M23" s="167">
        <v>70</v>
      </c>
    </row>
    <row r="24" spans="1:13" ht="21.75" customHeight="1">
      <c r="A24" s="165">
        <v>21</v>
      </c>
      <c r="B24" s="166" t="s">
        <v>294</v>
      </c>
      <c r="C24" s="166" t="s">
        <v>295</v>
      </c>
      <c r="D24" s="166">
        <v>16</v>
      </c>
      <c r="E24" s="166" t="s">
        <v>284</v>
      </c>
      <c r="F24" s="167">
        <v>19</v>
      </c>
      <c r="G24" s="159"/>
      <c r="H24" s="165">
        <v>47</v>
      </c>
      <c r="I24" s="166" t="s">
        <v>298</v>
      </c>
      <c r="J24" s="166" t="s">
        <v>301</v>
      </c>
      <c r="K24" s="166">
        <v>6</v>
      </c>
      <c r="L24" s="166" t="s">
        <v>284</v>
      </c>
      <c r="M24" s="167">
        <v>7</v>
      </c>
    </row>
    <row r="25" spans="1:13" ht="21.75" customHeight="1">
      <c r="A25" s="165">
        <v>22</v>
      </c>
      <c r="B25" s="166" t="s">
        <v>286</v>
      </c>
      <c r="C25" s="166" t="s">
        <v>297</v>
      </c>
      <c r="D25" s="166">
        <v>27</v>
      </c>
      <c r="E25" s="166" t="s">
        <v>284</v>
      </c>
      <c r="F25" s="167">
        <v>30</v>
      </c>
      <c r="G25" s="159"/>
      <c r="H25" s="165">
        <v>48</v>
      </c>
      <c r="I25" s="166" t="s">
        <v>293</v>
      </c>
      <c r="J25" s="166" t="s">
        <v>301</v>
      </c>
      <c r="K25" s="166">
        <v>19</v>
      </c>
      <c r="L25" s="166" t="s">
        <v>284</v>
      </c>
      <c r="M25" s="167">
        <v>20</v>
      </c>
    </row>
    <row r="26" spans="1:13" ht="21.75" customHeight="1">
      <c r="A26" s="165">
        <v>23</v>
      </c>
      <c r="B26" s="166" t="s">
        <v>296</v>
      </c>
      <c r="C26" s="166" t="s">
        <v>295</v>
      </c>
      <c r="D26" s="166">
        <v>20</v>
      </c>
      <c r="E26" s="166" t="s">
        <v>284</v>
      </c>
      <c r="F26" s="167">
        <v>23</v>
      </c>
      <c r="G26" s="159"/>
      <c r="H26" s="165">
        <v>49</v>
      </c>
      <c r="I26" s="166" t="s">
        <v>294</v>
      </c>
      <c r="J26" s="166" t="s">
        <v>301</v>
      </c>
      <c r="K26" s="166">
        <v>22</v>
      </c>
      <c r="L26" s="166" t="s">
        <v>284</v>
      </c>
      <c r="M26" s="167">
        <v>23</v>
      </c>
    </row>
    <row r="27" spans="1:13" ht="21.75" customHeight="1">
      <c r="A27" s="165">
        <v>24</v>
      </c>
      <c r="B27" s="166" t="s">
        <v>288</v>
      </c>
      <c r="C27" s="166" t="s">
        <v>297</v>
      </c>
      <c r="D27" s="166">
        <v>54</v>
      </c>
      <c r="E27" s="166" t="s">
        <v>284</v>
      </c>
      <c r="F27" s="167">
        <v>57</v>
      </c>
      <c r="G27" s="159"/>
      <c r="H27" s="165">
        <v>50</v>
      </c>
      <c r="I27" s="166" t="s">
        <v>286</v>
      </c>
      <c r="J27" s="166" t="s">
        <v>301</v>
      </c>
      <c r="K27" s="166">
        <v>33</v>
      </c>
      <c r="L27" s="166" t="s">
        <v>284</v>
      </c>
      <c r="M27" s="167">
        <v>34</v>
      </c>
    </row>
    <row r="28" spans="1:13" ht="21.75" customHeight="1">
      <c r="A28" s="165">
        <v>25</v>
      </c>
      <c r="B28" s="166" t="s">
        <v>290</v>
      </c>
      <c r="C28" s="166" t="s">
        <v>295</v>
      </c>
      <c r="D28" s="166">
        <v>20</v>
      </c>
      <c r="E28" s="166" t="s">
        <v>284</v>
      </c>
      <c r="F28" s="167">
        <v>23</v>
      </c>
      <c r="G28" s="159"/>
      <c r="H28" s="165">
        <v>51</v>
      </c>
      <c r="I28" s="166" t="s">
        <v>296</v>
      </c>
      <c r="J28" s="166" t="s">
        <v>301</v>
      </c>
      <c r="K28" s="166">
        <v>26</v>
      </c>
      <c r="L28" s="166" t="s">
        <v>284</v>
      </c>
      <c r="M28" s="167">
        <v>27</v>
      </c>
    </row>
    <row r="29" spans="1:13" ht="21.75" customHeight="1">
      <c r="A29" s="171">
        <v>26</v>
      </c>
      <c r="B29" s="172" t="s">
        <v>282</v>
      </c>
      <c r="C29" s="172" t="s">
        <v>299</v>
      </c>
      <c r="D29" s="172">
        <v>65</v>
      </c>
      <c r="E29" s="172" t="s">
        <v>532</v>
      </c>
      <c r="F29" s="173">
        <v>68</v>
      </c>
      <c r="G29" s="159"/>
      <c r="H29" s="165">
        <v>52</v>
      </c>
      <c r="I29" s="166" t="s">
        <v>288</v>
      </c>
      <c r="J29" s="166" t="s">
        <v>301</v>
      </c>
      <c r="K29" s="166">
        <v>60</v>
      </c>
      <c r="L29" s="166" t="s">
        <v>284</v>
      </c>
      <c r="M29" s="167">
        <v>61</v>
      </c>
    </row>
    <row r="30" spans="1:13" ht="21.75" customHeight="1">
      <c r="G30" s="159"/>
      <c r="H30" s="165">
        <v>53</v>
      </c>
      <c r="I30" s="166" t="s">
        <v>290</v>
      </c>
      <c r="J30" s="166" t="s">
        <v>301</v>
      </c>
      <c r="K30" s="166">
        <v>26</v>
      </c>
      <c r="L30" s="166" t="s">
        <v>284</v>
      </c>
      <c r="M30" s="167">
        <v>27</v>
      </c>
    </row>
    <row r="31" spans="1:13" ht="21.75" customHeight="1">
      <c r="G31" s="159"/>
      <c r="H31" s="287">
        <v>54</v>
      </c>
      <c r="I31" s="288" t="s">
        <v>282</v>
      </c>
      <c r="J31" s="288" t="s">
        <v>301</v>
      </c>
      <c r="K31" s="288">
        <v>71</v>
      </c>
      <c r="L31" s="288" t="s">
        <v>284</v>
      </c>
      <c r="M31" s="289">
        <v>72</v>
      </c>
    </row>
    <row r="32" spans="1:13" ht="17.45" customHeight="1">
      <c r="G32" s="159"/>
    </row>
    <row r="33" spans="1:13" ht="22.5" customHeight="1">
      <c r="A33" s="577" t="s">
        <v>277</v>
      </c>
      <c r="B33" s="578"/>
      <c r="C33" s="578"/>
      <c r="D33" s="578"/>
      <c r="E33" s="578"/>
      <c r="F33" s="578"/>
      <c r="G33" s="578"/>
      <c r="H33" s="578"/>
      <c r="I33" s="578"/>
      <c r="J33" s="578"/>
      <c r="K33" s="578"/>
      <c r="L33" s="578"/>
      <c r="M33" s="579"/>
    </row>
    <row r="34" spans="1:13" ht="21.75" customHeight="1">
      <c r="A34" s="582" t="s">
        <v>539</v>
      </c>
      <c r="B34" s="582"/>
      <c r="C34" s="582"/>
      <c r="D34" s="582"/>
      <c r="E34" s="582"/>
      <c r="F34" s="582"/>
      <c r="G34" s="582"/>
      <c r="H34" s="582"/>
      <c r="I34" s="582"/>
      <c r="J34" s="582"/>
      <c r="K34" s="582"/>
      <c r="L34" s="582"/>
      <c r="M34" s="582"/>
    </row>
    <row r="35" spans="1:13" ht="21.75" customHeight="1">
      <c r="A35" s="160" t="s">
        <v>278</v>
      </c>
      <c r="B35" s="161" t="s">
        <v>279</v>
      </c>
      <c r="C35" s="161" t="s">
        <v>280</v>
      </c>
      <c r="D35" s="580" t="s">
        <v>281</v>
      </c>
      <c r="E35" s="580"/>
      <c r="F35" s="581"/>
      <c r="H35" s="160" t="s">
        <v>278</v>
      </c>
      <c r="I35" s="283" t="s">
        <v>279</v>
      </c>
      <c r="J35" s="283" t="s">
        <v>280</v>
      </c>
      <c r="K35" s="580" t="s">
        <v>281</v>
      </c>
      <c r="L35" s="580"/>
      <c r="M35" s="581"/>
    </row>
    <row r="36" spans="1:13" ht="21.75" customHeight="1">
      <c r="A36" s="162">
        <v>1</v>
      </c>
      <c r="B36" s="163" t="s">
        <v>285</v>
      </c>
      <c r="C36" s="163" t="s">
        <v>283</v>
      </c>
      <c r="D36" s="163">
        <v>1</v>
      </c>
      <c r="E36" s="163" t="s">
        <v>284</v>
      </c>
      <c r="F36" s="164">
        <v>62</v>
      </c>
      <c r="H36" s="165">
        <v>19</v>
      </c>
      <c r="I36" s="166" t="s">
        <v>537</v>
      </c>
      <c r="J36" s="166" t="s">
        <v>534</v>
      </c>
      <c r="K36" s="166">
        <v>47</v>
      </c>
      <c r="L36" s="166" t="s">
        <v>532</v>
      </c>
      <c r="M36" s="167">
        <v>48</v>
      </c>
    </row>
    <row r="37" spans="1:13" ht="21.75" customHeight="1">
      <c r="A37" s="165">
        <v>2</v>
      </c>
      <c r="B37" s="166" t="s">
        <v>287</v>
      </c>
      <c r="C37" s="166" t="s">
        <v>283</v>
      </c>
      <c r="D37" s="166">
        <v>1</v>
      </c>
      <c r="E37" s="166" t="s">
        <v>284</v>
      </c>
      <c r="F37" s="167">
        <v>43</v>
      </c>
      <c r="H37" s="165">
        <v>20</v>
      </c>
      <c r="I37" s="166" t="s">
        <v>285</v>
      </c>
      <c r="J37" s="166" t="s">
        <v>534</v>
      </c>
      <c r="K37" s="166">
        <v>127</v>
      </c>
      <c r="L37" s="166" t="s">
        <v>532</v>
      </c>
      <c r="M37" s="167">
        <v>128</v>
      </c>
    </row>
    <row r="38" spans="1:13" ht="21.75" customHeight="1">
      <c r="A38" s="165">
        <v>3</v>
      </c>
      <c r="B38" s="166" t="s">
        <v>289</v>
      </c>
      <c r="C38" s="166" t="s">
        <v>283</v>
      </c>
      <c r="D38" s="166">
        <v>1</v>
      </c>
      <c r="E38" s="166" t="s">
        <v>284</v>
      </c>
      <c r="F38" s="167">
        <v>14</v>
      </c>
      <c r="H38" s="165">
        <v>21</v>
      </c>
      <c r="I38" s="166" t="s">
        <v>537</v>
      </c>
      <c r="J38" s="166" t="s">
        <v>534</v>
      </c>
      <c r="K38" s="166">
        <v>49</v>
      </c>
      <c r="L38" s="166" t="s">
        <v>532</v>
      </c>
      <c r="M38" s="167">
        <v>50</v>
      </c>
    </row>
    <row r="39" spans="1:13" ht="21.75" customHeight="1">
      <c r="A39" s="165">
        <v>4</v>
      </c>
      <c r="B39" s="166" t="s">
        <v>285</v>
      </c>
      <c r="C39" s="166" t="s">
        <v>291</v>
      </c>
      <c r="D39" s="166">
        <v>63</v>
      </c>
      <c r="E39" s="166" t="s">
        <v>284</v>
      </c>
      <c r="F39" s="167">
        <v>94</v>
      </c>
      <c r="H39" s="165">
        <v>22</v>
      </c>
      <c r="I39" s="166" t="s">
        <v>285</v>
      </c>
      <c r="J39" s="166" t="s">
        <v>534</v>
      </c>
      <c r="K39" s="166">
        <v>129</v>
      </c>
      <c r="L39" s="166" t="s">
        <v>532</v>
      </c>
      <c r="M39" s="167">
        <v>130</v>
      </c>
    </row>
    <row r="40" spans="1:13" ht="21.75" customHeight="1">
      <c r="A40" s="165">
        <v>5</v>
      </c>
      <c r="B40" s="166" t="s">
        <v>292</v>
      </c>
      <c r="C40" s="166" t="s">
        <v>283</v>
      </c>
      <c r="D40" s="166">
        <v>1</v>
      </c>
      <c r="E40" s="166" t="s">
        <v>284</v>
      </c>
      <c r="F40" s="167">
        <v>31</v>
      </c>
      <c r="H40" s="165">
        <v>23</v>
      </c>
      <c r="I40" s="166" t="s">
        <v>540</v>
      </c>
      <c r="J40" s="166" t="s">
        <v>534</v>
      </c>
      <c r="K40" s="166">
        <v>51</v>
      </c>
      <c r="L40" s="166" t="s">
        <v>532</v>
      </c>
      <c r="M40" s="167">
        <v>52</v>
      </c>
    </row>
    <row r="41" spans="1:13" ht="21.75" customHeight="1" thickBot="1">
      <c r="A41" s="165">
        <v>6</v>
      </c>
      <c r="B41" s="166" t="s">
        <v>287</v>
      </c>
      <c r="C41" s="166" t="s">
        <v>291</v>
      </c>
      <c r="D41" s="166">
        <v>44</v>
      </c>
      <c r="E41" s="166" t="s">
        <v>284</v>
      </c>
      <c r="F41" s="167">
        <v>75</v>
      </c>
      <c r="H41" s="290">
        <v>24</v>
      </c>
      <c r="I41" s="166" t="s">
        <v>285</v>
      </c>
      <c r="J41" s="166" t="s">
        <v>534</v>
      </c>
      <c r="K41" s="166">
        <v>131</v>
      </c>
      <c r="L41" s="166" t="s">
        <v>532</v>
      </c>
      <c r="M41" s="167">
        <v>132</v>
      </c>
    </row>
    <row r="42" spans="1:13" ht="21.75" customHeight="1" thickTop="1">
      <c r="A42" s="165">
        <v>7</v>
      </c>
      <c r="B42" s="166" t="s">
        <v>289</v>
      </c>
      <c r="C42" s="166" t="s">
        <v>291</v>
      </c>
      <c r="D42" s="166">
        <v>15</v>
      </c>
      <c r="E42" s="166" t="s">
        <v>284</v>
      </c>
      <c r="F42" s="167">
        <v>30</v>
      </c>
      <c r="H42" s="168">
        <v>25</v>
      </c>
      <c r="I42" s="169" t="s">
        <v>289</v>
      </c>
      <c r="J42" s="169" t="s">
        <v>300</v>
      </c>
      <c r="K42" s="169">
        <v>43</v>
      </c>
      <c r="L42" s="169" t="s">
        <v>284</v>
      </c>
      <c r="M42" s="170">
        <v>44</v>
      </c>
    </row>
    <row r="43" spans="1:13" ht="21.75" customHeight="1">
      <c r="A43" s="165">
        <v>8</v>
      </c>
      <c r="B43" s="166" t="s">
        <v>285</v>
      </c>
      <c r="C43" s="166" t="s">
        <v>295</v>
      </c>
      <c r="D43" s="166">
        <v>95</v>
      </c>
      <c r="E43" s="166" t="s">
        <v>284</v>
      </c>
      <c r="F43" s="167">
        <v>110</v>
      </c>
      <c r="H43" s="165">
        <v>26</v>
      </c>
      <c r="I43" s="166" t="s">
        <v>285</v>
      </c>
      <c r="J43" s="166" t="s">
        <v>300</v>
      </c>
      <c r="K43" s="166">
        <v>123</v>
      </c>
      <c r="L43" s="166" t="s">
        <v>284</v>
      </c>
      <c r="M43" s="167">
        <v>124</v>
      </c>
    </row>
    <row r="44" spans="1:13" ht="21.75" customHeight="1">
      <c r="A44" s="165">
        <v>9</v>
      </c>
      <c r="B44" s="166" t="s">
        <v>292</v>
      </c>
      <c r="C44" s="166" t="s">
        <v>291</v>
      </c>
      <c r="D44" s="166">
        <v>32</v>
      </c>
      <c r="E44" s="166" t="s">
        <v>284</v>
      </c>
      <c r="F44" s="167">
        <v>47</v>
      </c>
      <c r="H44" s="165">
        <v>27</v>
      </c>
      <c r="I44" s="166" t="s">
        <v>292</v>
      </c>
      <c r="J44" s="166" t="s">
        <v>300</v>
      </c>
      <c r="K44" s="166">
        <v>60</v>
      </c>
      <c r="L44" s="166" t="s">
        <v>284</v>
      </c>
      <c r="M44" s="167">
        <v>61</v>
      </c>
    </row>
    <row r="45" spans="1:13" ht="21.75" customHeight="1">
      <c r="A45" s="165">
        <v>10</v>
      </c>
      <c r="B45" s="166" t="s">
        <v>287</v>
      </c>
      <c r="C45" s="166" t="s">
        <v>295</v>
      </c>
      <c r="D45" s="166">
        <v>76</v>
      </c>
      <c r="E45" s="166" t="s">
        <v>284</v>
      </c>
      <c r="F45" s="167">
        <v>91</v>
      </c>
      <c r="H45" s="165">
        <v>28</v>
      </c>
      <c r="I45" s="166" t="s">
        <v>287</v>
      </c>
      <c r="J45" s="166" t="s">
        <v>300</v>
      </c>
      <c r="K45" s="166">
        <v>104</v>
      </c>
      <c r="L45" s="166" t="s">
        <v>284</v>
      </c>
      <c r="M45" s="167">
        <v>105</v>
      </c>
    </row>
    <row r="46" spans="1:13" ht="21.75" customHeight="1">
      <c r="A46" s="165">
        <v>11</v>
      </c>
      <c r="B46" s="166" t="s">
        <v>289</v>
      </c>
      <c r="C46" s="166" t="s">
        <v>295</v>
      </c>
      <c r="D46" s="166">
        <v>31</v>
      </c>
      <c r="E46" s="166" t="s">
        <v>284</v>
      </c>
      <c r="F46" s="167">
        <v>38</v>
      </c>
      <c r="H46" s="165">
        <v>29</v>
      </c>
      <c r="I46" s="166" t="s">
        <v>289</v>
      </c>
      <c r="J46" s="166" t="s">
        <v>301</v>
      </c>
      <c r="K46" s="166">
        <v>45</v>
      </c>
      <c r="L46" s="166" t="s">
        <v>284</v>
      </c>
      <c r="M46" s="167">
        <v>46</v>
      </c>
    </row>
    <row r="47" spans="1:13" ht="21.75" customHeight="1">
      <c r="A47" s="165">
        <v>12</v>
      </c>
      <c r="B47" s="166" t="s">
        <v>285</v>
      </c>
      <c r="C47" s="166" t="s">
        <v>297</v>
      </c>
      <c r="D47" s="166">
        <v>111</v>
      </c>
      <c r="E47" s="166" t="s">
        <v>284</v>
      </c>
      <c r="F47" s="167">
        <v>118</v>
      </c>
      <c r="H47" s="165">
        <v>30</v>
      </c>
      <c r="I47" s="166" t="s">
        <v>285</v>
      </c>
      <c r="J47" s="166" t="s">
        <v>301</v>
      </c>
      <c r="K47" s="166">
        <v>125</v>
      </c>
      <c r="L47" s="166" t="s">
        <v>284</v>
      </c>
      <c r="M47" s="167">
        <v>126</v>
      </c>
    </row>
    <row r="48" spans="1:13" ht="21.75" customHeight="1">
      <c r="A48" s="165">
        <v>13</v>
      </c>
      <c r="B48" s="166" t="s">
        <v>292</v>
      </c>
      <c r="C48" s="166" t="s">
        <v>295</v>
      </c>
      <c r="D48" s="166">
        <v>48</v>
      </c>
      <c r="E48" s="166" t="s">
        <v>284</v>
      </c>
      <c r="F48" s="167">
        <v>55</v>
      </c>
      <c r="H48" s="165">
        <v>31</v>
      </c>
      <c r="I48" s="166" t="s">
        <v>292</v>
      </c>
      <c r="J48" s="166" t="s">
        <v>301</v>
      </c>
      <c r="K48" s="166">
        <v>62</v>
      </c>
      <c r="L48" s="166" t="s">
        <v>284</v>
      </c>
      <c r="M48" s="167">
        <v>63</v>
      </c>
    </row>
    <row r="49" spans="1:13" ht="21.75" customHeight="1">
      <c r="A49" s="165">
        <v>14</v>
      </c>
      <c r="B49" s="166" t="s">
        <v>287</v>
      </c>
      <c r="C49" s="166" t="s">
        <v>297</v>
      </c>
      <c r="D49" s="166">
        <v>92</v>
      </c>
      <c r="E49" s="166" t="s">
        <v>284</v>
      </c>
      <c r="F49" s="167">
        <v>99</v>
      </c>
      <c r="H49" s="171">
        <v>32</v>
      </c>
      <c r="I49" s="172" t="s">
        <v>287</v>
      </c>
      <c r="J49" s="172" t="s">
        <v>301</v>
      </c>
      <c r="K49" s="172">
        <v>106</v>
      </c>
      <c r="L49" s="172" t="s">
        <v>284</v>
      </c>
      <c r="M49" s="173">
        <v>107</v>
      </c>
    </row>
    <row r="50" spans="1:13" ht="21.75" customHeight="1">
      <c r="A50" s="165">
        <v>15</v>
      </c>
      <c r="B50" s="166" t="s">
        <v>289</v>
      </c>
      <c r="C50" s="166" t="s">
        <v>297</v>
      </c>
      <c r="D50" s="166">
        <v>39</v>
      </c>
      <c r="E50" s="166" t="s">
        <v>284</v>
      </c>
      <c r="F50" s="167">
        <v>42</v>
      </c>
    </row>
    <row r="51" spans="1:13" ht="21.75" customHeight="1">
      <c r="A51" s="165">
        <v>16</v>
      </c>
      <c r="B51" s="166" t="s">
        <v>285</v>
      </c>
      <c r="C51" s="166" t="s">
        <v>299</v>
      </c>
      <c r="D51" s="166">
        <v>119</v>
      </c>
      <c r="E51" s="166" t="s">
        <v>284</v>
      </c>
      <c r="F51" s="167">
        <v>122</v>
      </c>
    </row>
    <row r="52" spans="1:13" ht="21.75" customHeight="1">
      <c r="A52" s="165">
        <v>17</v>
      </c>
      <c r="B52" s="166" t="s">
        <v>292</v>
      </c>
      <c r="C52" s="166" t="s">
        <v>297</v>
      </c>
      <c r="D52" s="166">
        <v>56</v>
      </c>
      <c r="E52" s="166" t="s">
        <v>284</v>
      </c>
      <c r="F52" s="167">
        <v>59</v>
      </c>
    </row>
    <row r="53" spans="1:13" ht="21.75" customHeight="1">
      <c r="A53" s="171">
        <v>18</v>
      </c>
      <c r="B53" s="172" t="s">
        <v>287</v>
      </c>
      <c r="C53" s="172" t="s">
        <v>299</v>
      </c>
      <c r="D53" s="172">
        <v>100</v>
      </c>
      <c r="E53" s="172" t="s">
        <v>284</v>
      </c>
      <c r="F53" s="173">
        <v>103</v>
      </c>
    </row>
    <row r="54" spans="1:13" ht="21.75" customHeight="1"/>
  </sheetData>
  <mergeCells count="8">
    <mergeCell ref="A1:M1"/>
    <mergeCell ref="D3:F3"/>
    <mergeCell ref="D35:F35"/>
    <mergeCell ref="A2:M2"/>
    <mergeCell ref="K3:M3"/>
    <mergeCell ref="A33:M33"/>
    <mergeCell ref="A34:M34"/>
    <mergeCell ref="K35:M35"/>
  </mergeCells>
  <phoneticPr fontId="46"/>
  <printOptions horizontalCentered="1"/>
  <pageMargins left="0.70866141732283472" right="0.70866141732283472" top="0.55118110236220474" bottom="0.35433070866141736" header="0.31496062992125984" footer="0.31496062992125984"/>
  <pageSetup paperSize="9" scale="94" orientation="portrait" horizontalDpi="4294967293" verticalDpi="300" r:id="rId1"/>
  <rowBreaks count="1" manualBreakCount="1">
    <brk id="32"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35"/>
  <sheetViews>
    <sheetView view="pageBreakPreview" zoomScaleNormal="100" zoomScaleSheetLayoutView="100" workbookViewId="0"/>
  </sheetViews>
  <sheetFormatPr defaultColWidth="9" defaultRowHeight="15.75" customHeight="1"/>
  <cols>
    <col min="1" max="1" width="2.375" style="25" customWidth="1"/>
    <col min="2" max="41" width="3.625" style="25" customWidth="1"/>
    <col min="42" max="16384" width="9" style="25"/>
  </cols>
  <sheetData>
    <row r="1" spans="1:41" ht="15.75" customHeight="1" thickBot="1">
      <c r="N1" s="585" t="s">
        <v>95</v>
      </c>
      <c r="O1" s="585"/>
      <c r="P1" s="585"/>
      <c r="Q1" s="585"/>
      <c r="R1" s="585"/>
      <c r="S1" s="585"/>
      <c r="T1" s="585"/>
      <c r="U1" s="585"/>
      <c r="V1" s="585"/>
      <c r="W1" s="585"/>
      <c r="X1" s="585"/>
      <c r="Y1" s="585"/>
    </row>
    <row r="2" spans="1:41" ht="15.75" customHeight="1">
      <c r="A2" s="308"/>
      <c r="B2" s="586" t="s">
        <v>16</v>
      </c>
      <c r="C2" s="588" t="s">
        <v>17</v>
      </c>
      <c r="D2" s="583" t="s">
        <v>59</v>
      </c>
      <c r="E2" s="309" t="s">
        <v>18</v>
      </c>
      <c r="F2" s="586" t="s">
        <v>16</v>
      </c>
      <c r="G2" s="588" t="s">
        <v>17</v>
      </c>
      <c r="H2" s="583" t="s">
        <v>59</v>
      </c>
      <c r="I2" s="309" t="s">
        <v>18</v>
      </c>
      <c r="J2" s="586" t="s">
        <v>16</v>
      </c>
      <c r="K2" s="588" t="s">
        <v>17</v>
      </c>
      <c r="L2" s="583" t="s">
        <v>59</v>
      </c>
      <c r="M2" s="309" t="s">
        <v>18</v>
      </c>
      <c r="N2" s="586" t="s">
        <v>16</v>
      </c>
      <c r="O2" s="588" t="s">
        <v>17</v>
      </c>
      <c r="P2" s="583" t="s">
        <v>59</v>
      </c>
      <c r="Q2" s="309" t="s">
        <v>18</v>
      </c>
      <c r="R2" s="586" t="s">
        <v>16</v>
      </c>
      <c r="S2" s="588" t="s">
        <v>17</v>
      </c>
      <c r="T2" s="583" t="s">
        <v>59</v>
      </c>
      <c r="U2" s="309" t="s">
        <v>18</v>
      </c>
      <c r="V2" s="586" t="s">
        <v>16</v>
      </c>
      <c r="W2" s="588" t="s">
        <v>17</v>
      </c>
      <c r="X2" s="583" t="s">
        <v>59</v>
      </c>
      <c r="Y2" s="309" t="s">
        <v>18</v>
      </c>
      <c r="Z2" s="586" t="s">
        <v>16</v>
      </c>
      <c r="AA2" s="588" t="s">
        <v>17</v>
      </c>
      <c r="AB2" s="583" t="s">
        <v>59</v>
      </c>
      <c r="AC2" s="309" t="s">
        <v>18</v>
      </c>
      <c r="AD2" s="586" t="s">
        <v>16</v>
      </c>
      <c r="AE2" s="588" t="s">
        <v>17</v>
      </c>
      <c r="AF2" s="583" t="s">
        <v>59</v>
      </c>
      <c r="AG2" s="309" t="s">
        <v>18</v>
      </c>
      <c r="AH2" s="586" t="s">
        <v>16</v>
      </c>
      <c r="AI2" s="588" t="s">
        <v>17</v>
      </c>
      <c r="AJ2" s="583" t="s">
        <v>59</v>
      </c>
      <c r="AK2" s="309" t="s">
        <v>18</v>
      </c>
      <c r="AL2" s="586" t="s">
        <v>16</v>
      </c>
      <c r="AM2" s="588" t="s">
        <v>17</v>
      </c>
      <c r="AN2" s="583" t="s">
        <v>59</v>
      </c>
      <c r="AO2" s="310" t="s">
        <v>18</v>
      </c>
    </row>
    <row r="3" spans="1:41" ht="15.75" customHeight="1">
      <c r="A3" s="93"/>
      <c r="B3" s="587"/>
      <c r="C3" s="589"/>
      <c r="D3" s="584"/>
      <c r="E3" s="157" t="s">
        <v>19</v>
      </c>
      <c r="F3" s="587"/>
      <c r="G3" s="589"/>
      <c r="H3" s="584"/>
      <c r="I3" s="157" t="s">
        <v>19</v>
      </c>
      <c r="J3" s="587"/>
      <c r="K3" s="589"/>
      <c r="L3" s="584"/>
      <c r="M3" s="157" t="s">
        <v>19</v>
      </c>
      <c r="N3" s="587"/>
      <c r="O3" s="589"/>
      <c r="P3" s="584"/>
      <c r="Q3" s="157" t="s">
        <v>19</v>
      </c>
      <c r="R3" s="587"/>
      <c r="S3" s="589"/>
      <c r="T3" s="584"/>
      <c r="U3" s="157" t="s">
        <v>19</v>
      </c>
      <c r="V3" s="587"/>
      <c r="W3" s="589"/>
      <c r="X3" s="584"/>
      <c r="Y3" s="157" t="s">
        <v>19</v>
      </c>
      <c r="Z3" s="587"/>
      <c r="AA3" s="589"/>
      <c r="AB3" s="584"/>
      <c r="AC3" s="157" t="s">
        <v>19</v>
      </c>
      <c r="AD3" s="587"/>
      <c r="AE3" s="589"/>
      <c r="AF3" s="584"/>
      <c r="AG3" s="157" t="s">
        <v>19</v>
      </c>
      <c r="AH3" s="587"/>
      <c r="AI3" s="589"/>
      <c r="AJ3" s="584"/>
      <c r="AK3" s="157" t="s">
        <v>19</v>
      </c>
      <c r="AL3" s="587"/>
      <c r="AM3" s="589"/>
      <c r="AN3" s="584"/>
      <c r="AO3" s="311" t="s">
        <v>19</v>
      </c>
    </row>
    <row r="4" spans="1:41" ht="18" customHeight="1">
      <c r="A4" s="156">
        <v>1</v>
      </c>
      <c r="B4" s="15">
        <v>4</v>
      </c>
      <c r="C4" s="16" t="s">
        <v>20</v>
      </c>
      <c r="D4" s="17">
        <v>1</v>
      </c>
      <c r="E4" s="18"/>
      <c r="F4" s="15">
        <f t="shared" ref="F4:G4" si="0">B4</f>
        <v>4</v>
      </c>
      <c r="G4" s="16" t="str">
        <f t="shared" si="0"/>
        <v>女子</v>
      </c>
      <c r="H4" s="17">
        <f t="shared" ref="H4:H26" si="1">D4+1</f>
        <v>2</v>
      </c>
      <c r="I4" s="18"/>
      <c r="J4" s="15">
        <f t="shared" ref="J4:J33" si="2">F4</f>
        <v>4</v>
      </c>
      <c r="K4" s="16" t="str">
        <f t="shared" ref="K4:K33" si="3">G4</f>
        <v>女子</v>
      </c>
      <c r="L4" s="17">
        <f>H4+1</f>
        <v>3</v>
      </c>
      <c r="M4" s="18"/>
      <c r="N4" s="15">
        <f t="shared" ref="N4:N33" si="4">J4</f>
        <v>4</v>
      </c>
      <c r="O4" s="16" t="str">
        <f t="shared" ref="O4:O27" si="5">K4</f>
        <v>女子</v>
      </c>
      <c r="P4" s="17">
        <f>L4+1</f>
        <v>4</v>
      </c>
      <c r="Q4" s="18"/>
      <c r="R4" s="15">
        <f t="shared" ref="R4:R33" si="6">N4</f>
        <v>4</v>
      </c>
      <c r="S4" s="16" t="str">
        <f t="shared" ref="S4:S33" si="7">O4</f>
        <v>女子</v>
      </c>
      <c r="T4" s="17">
        <f>P4+1</f>
        <v>5</v>
      </c>
      <c r="U4" s="18"/>
      <c r="V4" s="15">
        <f t="shared" ref="V4:V32" si="8">R4</f>
        <v>4</v>
      </c>
      <c r="W4" s="16" t="str">
        <f t="shared" ref="W4:W26" si="9">S4</f>
        <v>女子</v>
      </c>
      <c r="X4" s="17">
        <f>T4+1</f>
        <v>6</v>
      </c>
      <c r="Y4" s="18"/>
      <c r="Z4" s="15">
        <f t="shared" ref="Z4:Z32" si="10">V4</f>
        <v>4</v>
      </c>
      <c r="AA4" s="16" t="str">
        <f t="shared" ref="AA4:AA32" si="11">W4</f>
        <v>女子</v>
      </c>
      <c r="AB4" s="17">
        <f>X4+1</f>
        <v>7</v>
      </c>
      <c r="AC4" s="18"/>
      <c r="AD4" s="15">
        <f t="shared" ref="AD4:AD31" si="12">Z4</f>
        <v>4</v>
      </c>
      <c r="AE4" s="16" t="str">
        <f t="shared" ref="AE4:AE27" si="13">AA4</f>
        <v>女子</v>
      </c>
      <c r="AF4" s="17">
        <f>AB4+1</f>
        <v>8</v>
      </c>
      <c r="AG4" s="18"/>
      <c r="AH4" s="15">
        <v>2</v>
      </c>
      <c r="AI4" s="16" t="str">
        <f t="shared" ref="AI4:AI32" si="14">AE4</f>
        <v>女子</v>
      </c>
      <c r="AJ4" s="17">
        <v>1</v>
      </c>
      <c r="AK4" s="18"/>
      <c r="AL4" s="15">
        <f t="shared" ref="AL4:AL32" si="15">AH4</f>
        <v>2</v>
      </c>
      <c r="AM4" s="16" t="str">
        <f t="shared" ref="AM4:AM26" si="16">AI4</f>
        <v>女子</v>
      </c>
      <c r="AN4" s="17">
        <f>AJ4+1</f>
        <v>2</v>
      </c>
      <c r="AO4" s="312"/>
    </row>
    <row r="5" spans="1:41" ht="18" customHeight="1">
      <c r="A5" s="156">
        <v>2</v>
      </c>
      <c r="B5" s="15">
        <v>3</v>
      </c>
      <c r="C5" s="16" t="str">
        <f t="shared" ref="C5:C33" si="17">AM4</f>
        <v>女子</v>
      </c>
      <c r="D5" s="17">
        <v>1</v>
      </c>
      <c r="E5" s="18"/>
      <c r="F5" s="15">
        <f t="shared" ref="F5:F32" si="18">B5</f>
        <v>3</v>
      </c>
      <c r="G5" s="16" t="str">
        <f t="shared" ref="G5:G26" si="19">C5</f>
        <v>女子</v>
      </c>
      <c r="H5" s="17">
        <f t="shared" si="1"/>
        <v>2</v>
      </c>
      <c r="I5" s="18"/>
      <c r="J5" s="15">
        <f t="shared" si="2"/>
        <v>3</v>
      </c>
      <c r="K5" s="16" t="str">
        <f t="shared" si="3"/>
        <v>女子</v>
      </c>
      <c r="L5" s="17">
        <f t="shared" ref="L5:L33" si="20">H5+1</f>
        <v>3</v>
      </c>
      <c r="M5" s="18"/>
      <c r="N5" s="15">
        <f t="shared" si="4"/>
        <v>3</v>
      </c>
      <c r="O5" s="16" t="str">
        <f t="shared" si="5"/>
        <v>女子</v>
      </c>
      <c r="P5" s="17">
        <f t="shared" ref="P5:P27" si="21">L5+1</f>
        <v>4</v>
      </c>
      <c r="Q5" s="18"/>
      <c r="R5" s="15">
        <f t="shared" si="6"/>
        <v>3</v>
      </c>
      <c r="S5" s="16" t="str">
        <f t="shared" si="7"/>
        <v>女子</v>
      </c>
      <c r="T5" s="17">
        <f t="shared" ref="T5:T33" si="22">P5+1</f>
        <v>5</v>
      </c>
      <c r="U5" s="18"/>
      <c r="V5" s="15">
        <f t="shared" si="8"/>
        <v>3</v>
      </c>
      <c r="W5" s="16" t="str">
        <f t="shared" si="9"/>
        <v>女子</v>
      </c>
      <c r="X5" s="17">
        <f t="shared" ref="X5:X26" si="23">T5+1</f>
        <v>6</v>
      </c>
      <c r="Y5" s="18"/>
      <c r="Z5" s="15">
        <f t="shared" si="10"/>
        <v>3</v>
      </c>
      <c r="AA5" s="16" t="str">
        <f t="shared" si="11"/>
        <v>女子</v>
      </c>
      <c r="AB5" s="17">
        <f t="shared" ref="AB5:AB32" si="24">X5+1</f>
        <v>7</v>
      </c>
      <c r="AC5" s="18"/>
      <c r="AD5" s="15">
        <f t="shared" si="12"/>
        <v>3</v>
      </c>
      <c r="AE5" s="16" t="str">
        <f t="shared" si="13"/>
        <v>女子</v>
      </c>
      <c r="AF5" s="17">
        <f t="shared" ref="AF5:AF27" si="25">AB5+1</f>
        <v>8</v>
      </c>
      <c r="AG5" s="18"/>
      <c r="AH5" s="15">
        <f t="shared" ref="AH5:AH32" si="26">AD5</f>
        <v>3</v>
      </c>
      <c r="AI5" s="16" t="str">
        <f t="shared" si="14"/>
        <v>女子</v>
      </c>
      <c r="AJ5" s="17">
        <f t="shared" ref="AJ5:AJ32" si="27">AF5+1</f>
        <v>9</v>
      </c>
      <c r="AK5" s="18"/>
      <c r="AL5" s="15">
        <f t="shared" si="15"/>
        <v>3</v>
      </c>
      <c r="AM5" s="16" t="str">
        <f t="shared" si="16"/>
        <v>女子</v>
      </c>
      <c r="AN5" s="17">
        <f t="shared" ref="AN5:AN26" si="28">AJ5+1</f>
        <v>10</v>
      </c>
      <c r="AO5" s="313"/>
    </row>
    <row r="6" spans="1:41" ht="18" customHeight="1">
      <c r="A6" s="156">
        <v>3</v>
      </c>
      <c r="B6" s="15">
        <f t="shared" ref="B6:B33" si="29">AL5</f>
        <v>3</v>
      </c>
      <c r="C6" s="16" t="str">
        <f t="shared" si="17"/>
        <v>女子</v>
      </c>
      <c r="D6" s="17">
        <f t="shared" ref="D6:D33" si="30">AN5+1</f>
        <v>11</v>
      </c>
      <c r="E6" s="18"/>
      <c r="F6" s="15">
        <f t="shared" si="18"/>
        <v>3</v>
      </c>
      <c r="G6" s="16" t="str">
        <f t="shared" si="19"/>
        <v>女子</v>
      </c>
      <c r="H6" s="17">
        <f t="shared" si="1"/>
        <v>12</v>
      </c>
      <c r="I6" s="18"/>
      <c r="J6" s="15">
        <f t="shared" si="2"/>
        <v>3</v>
      </c>
      <c r="K6" s="16" t="str">
        <f t="shared" si="3"/>
        <v>女子</v>
      </c>
      <c r="L6" s="17">
        <f t="shared" si="20"/>
        <v>13</v>
      </c>
      <c r="M6" s="18"/>
      <c r="N6" s="15">
        <f t="shared" si="4"/>
        <v>3</v>
      </c>
      <c r="O6" s="16" t="str">
        <f t="shared" si="5"/>
        <v>女子</v>
      </c>
      <c r="P6" s="17">
        <f t="shared" si="21"/>
        <v>14</v>
      </c>
      <c r="Q6" s="18"/>
      <c r="R6" s="15">
        <f t="shared" si="6"/>
        <v>3</v>
      </c>
      <c r="S6" s="16" t="str">
        <f t="shared" si="7"/>
        <v>女子</v>
      </c>
      <c r="T6" s="17">
        <f t="shared" si="22"/>
        <v>15</v>
      </c>
      <c r="U6" s="18"/>
      <c r="V6" s="15">
        <f t="shared" si="8"/>
        <v>3</v>
      </c>
      <c r="W6" s="16" t="str">
        <f t="shared" si="9"/>
        <v>女子</v>
      </c>
      <c r="X6" s="17">
        <f t="shared" si="23"/>
        <v>16</v>
      </c>
      <c r="Y6" s="18"/>
      <c r="Z6" s="15">
        <f t="shared" si="10"/>
        <v>3</v>
      </c>
      <c r="AA6" s="16" t="str">
        <f t="shared" si="11"/>
        <v>女子</v>
      </c>
      <c r="AB6" s="17">
        <f t="shared" si="24"/>
        <v>17</v>
      </c>
      <c r="AC6" s="18"/>
      <c r="AD6" s="15">
        <f t="shared" si="12"/>
        <v>3</v>
      </c>
      <c r="AE6" s="16" t="str">
        <f t="shared" si="13"/>
        <v>女子</v>
      </c>
      <c r="AF6" s="17">
        <f t="shared" si="25"/>
        <v>18</v>
      </c>
      <c r="AG6" s="18"/>
      <c r="AH6" s="15">
        <f t="shared" si="26"/>
        <v>3</v>
      </c>
      <c r="AI6" s="16" t="str">
        <f t="shared" si="14"/>
        <v>女子</v>
      </c>
      <c r="AJ6" s="17">
        <f t="shared" si="27"/>
        <v>19</v>
      </c>
      <c r="AK6" s="18"/>
      <c r="AL6" s="15">
        <f t="shared" si="15"/>
        <v>3</v>
      </c>
      <c r="AM6" s="16" t="str">
        <f t="shared" si="16"/>
        <v>女子</v>
      </c>
      <c r="AN6" s="17">
        <f t="shared" si="28"/>
        <v>20</v>
      </c>
      <c r="AO6" s="313"/>
    </row>
    <row r="7" spans="1:41" ht="18" customHeight="1">
      <c r="A7" s="156">
        <v>4</v>
      </c>
      <c r="B7" s="15">
        <f t="shared" si="29"/>
        <v>3</v>
      </c>
      <c r="C7" s="16" t="str">
        <f t="shared" si="17"/>
        <v>女子</v>
      </c>
      <c r="D7" s="17">
        <f t="shared" si="30"/>
        <v>21</v>
      </c>
      <c r="E7" s="18"/>
      <c r="F7" s="15">
        <f t="shared" si="18"/>
        <v>3</v>
      </c>
      <c r="G7" s="16" t="str">
        <f t="shared" si="19"/>
        <v>女子</v>
      </c>
      <c r="H7" s="17">
        <f t="shared" si="1"/>
        <v>22</v>
      </c>
      <c r="I7" s="18"/>
      <c r="J7" s="15">
        <f t="shared" si="2"/>
        <v>3</v>
      </c>
      <c r="K7" s="16" t="str">
        <f t="shared" si="3"/>
        <v>女子</v>
      </c>
      <c r="L7" s="17">
        <f t="shared" si="20"/>
        <v>23</v>
      </c>
      <c r="M7" s="18"/>
      <c r="N7" s="15">
        <f t="shared" si="4"/>
        <v>3</v>
      </c>
      <c r="O7" s="16" t="str">
        <f t="shared" si="5"/>
        <v>女子</v>
      </c>
      <c r="P7" s="17">
        <f t="shared" si="21"/>
        <v>24</v>
      </c>
      <c r="Q7" s="18"/>
      <c r="R7" s="15">
        <f t="shared" si="6"/>
        <v>3</v>
      </c>
      <c r="S7" s="16" t="str">
        <f t="shared" si="7"/>
        <v>女子</v>
      </c>
      <c r="T7" s="17">
        <f t="shared" si="22"/>
        <v>25</v>
      </c>
      <c r="U7" s="18"/>
      <c r="V7" s="15">
        <f t="shared" si="8"/>
        <v>3</v>
      </c>
      <c r="W7" s="16" t="str">
        <f t="shared" si="9"/>
        <v>女子</v>
      </c>
      <c r="X7" s="17">
        <f t="shared" si="23"/>
        <v>26</v>
      </c>
      <c r="Y7" s="18"/>
      <c r="Z7" s="15">
        <f t="shared" si="10"/>
        <v>3</v>
      </c>
      <c r="AA7" s="16" t="str">
        <f t="shared" si="11"/>
        <v>女子</v>
      </c>
      <c r="AB7" s="17">
        <f t="shared" si="24"/>
        <v>27</v>
      </c>
      <c r="AC7" s="18"/>
      <c r="AD7" s="15">
        <f t="shared" si="12"/>
        <v>3</v>
      </c>
      <c r="AE7" s="16" t="str">
        <f t="shared" si="13"/>
        <v>女子</v>
      </c>
      <c r="AF7" s="17">
        <f t="shared" si="25"/>
        <v>28</v>
      </c>
      <c r="AG7" s="18"/>
      <c r="AH7" s="15">
        <f t="shared" si="26"/>
        <v>3</v>
      </c>
      <c r="AI7" s="16" t="str">
        <f t="shared" si="14"/>
        <v>女子</v>
      </c>
      <c r="AJ7" s="17">
        <f t="shared" si="27"/>
        <v>29</v>
      </c>
      <c r="AK7" s="18"/>
      <c r="AL7" s="15">
        <v>4</v>
      </c>
      <c r="AM7" s="16" t="str">
        <f t="shared" si="16"/>
        <v>女子</v>
      </c>
      <c r="AN7" s="17">
        <v>9</v>
      </c>
      <c r="AO7" s="313"/>
    </row>
    <row r="8" spans="1:41" ht="18" customHeight="1">
      <c r="A8" s="156">
        <v>5</v>
      </c>
      <c r="B8" s="15">
        <f t="shared" si="29"/>
        <v>4</v>
      </c>
      <c r="C8" s="16" t="str">
        <f t="shared" si="17"/>
        <v>女子</v>
      </c>
      <c r="D8" s="17">
        <f t="shared" si="30"/>
        <v>10</v>
      </c>
      <c r="E8" s="18"/>
      <c r="F8" s="15">
        <f t="shared" si="18"/>
        <v>4</v>
      </c>
      <c r="G8" s="16" t="str">
        <f t="shared" si="19"/>
        <v>女子</v>
      </c>
      <c r="H8" s="17">
        <f t="shared" si="1"/>
        <v>11</v>
      </c>
      <c r="I8" s="18"/>
      <c r="J8" s="15">
        <f t="shared" si="2"/>
        <v>4</v>
      </c>
      <c r="K8" s="16" t="str">
        <f t="shared" si="3"/>
        <v>女子</v>
      </c>
      <c r="L8" s="17">
        <f t="shared" si="20"/>
        <v>12</v>
      </c>
      <c r="M8" s="18"/>
      <c r="N8" s="15">
        <f t="shared" si="4"/>
        <v>4</v>
      </c>
      <c r="O8" s="16" t="str">
        <f t="shared" si="5"/>
        <v>女子</v>
      </c>
      <c r="P8" s="17">
        <f t="shared" si="21"/>
        <v>13</v>
      </c>
      <c r="Q8" s="18"/>
      <c r="R8" s="15">
        <f t="shared" si="6"/>
        <v>4</v>
      </c>
      <c r="S8" s="16" t="str">
        <f t="shared" si="7"/>
        <v>女子</v>
      </c>
      <c r="T8" s="17">
        <f t="shared" si="22"/>
        <v>14</v>
      </c>
      <c r="U8" s="18"/>
      <c r="V8" s="15">
        <f t="shared" si="8"/>
        <v>4</v>
      </c>
      <c r="W8" s="16" t="str">
        <f t="shared" si="9"/>
        <v>女子</v>
      </c>
      <c r="X8" s="17">
        <f t="shared" si="23"/>
        <v>15</v>
      </c>
      <c r="Y8" s="18"/>
      <c r="Z8" s="15">
        <f t="shared" si="10"/>
        <v>4</v>
      </c>
      <c r="AA8" s="16" t="str">
        <f t="shared" si="11"/>
        <v>女子</v>
      </c>
      <c r="AB8" s="17">
        <f t="shared" si="24"/>
        <v>16</v>
      </c>
      <c r="AC8" s="18"/>
      <c r="AD8" s="15">
        <f t="shared" si="12"/>
        <v>4</v>
      </c>
      <c r="AE8" s="16" t="str">
        <f t="shared" si="13"/>
        <v>女子</v>
      </c>
      <c r="AF8" s="17">
        <f t="shared" si="25"/>
        <v>17</v>
      </c>
      <c r="AG8" s="18"/>
      <c r="AH8" s="15">
        <f t="shared" si="26"/>
        <v>4</v>
      </c>
      <c r="AI8" s="16" t="str">
        <f t="shared" si="14"/>
        <v>女子</v>
      </c>
      <c r="AJ8" s="17">
        <f t="shared" si="27"/>
        <v>18</v>
      </c>
      <c r="AK8" s="18"/>
      <c r="AL8" s="15">
        <f t="shared" si="15"/>
        <v>4</v>
      </c>
      <c r="AM8" s="16" t="str">
        <f t="shared" si="16"/>
        <v>女子</v>
      </c>
      <c r="AN8" s="17">
        <f t="shared" si="28"/>
        <v>19</v>
      </c>
      <c r="AO8" s="313"/>
    </row>
    <row r="9" spans="1:41" ht="18" customHeight="1">
      <c r="A9" s="156">
        <v>6</v>
      </c>
      <c r="B9" s="15">
        <f t="shared" si="29"/>
        <v>4</v>
      </c>
      <c r="C9" s="16" t="str">
        <f t="shared" si="17"/>
        <v>女子</v>
      </c>
      <c r="D9" s="17">
        <f t="shared" si="30"/>
        <v>20</v>
      </c>
      <c r="E9" s="18"/>
      <c r="F9" s="15">
        <f t="shared" si="18"/>
        <v>4</v>
      </c>
      <c r="G9" s="16" t="str">
        <f t="shared" si="19"/>
        <v>女子</v>
      </c>
      <c r="H9" s="17">
        <f t="shared" si="1"/>
        <v>21</v>
      </c>
      <c r="I9" s="18"/>
      <c r="J9" s="15">
        <f t="shared" si="2"/>
        <v>4</v>
      </c>
      <c r="K9" s="16" t="str">
        <f t="shared" si="3"/>
        <v>女子</v>
      </c>
      <c r="L9" s="17">
        <f t="shared" si="20"/>
        <v>22</v>
      </c>
      <c r="M9" s="18"/>
      <c r="N9" s="15">
        <f t="shared" si="4"/>
        <v>4</v>
      </c>
      <c r="O9" s="16" t="str">
        <f t="shared" si="5"/>
        <v>女子</v>
      </c>
      <c r="P9" s="17">
        <f t="shared" si="21"/>
        <v>23</v>
      </c>
      <c r="Q9" s="18"/>
      <c r="R9" s="15">
        <f t="shared" si="6"/>
        <v>4</v>
      </c>
      <c r="S9" s="16" t="str">
        <f t="shared" si="7"/>
        <v>女子</v>
      </c>
      <c r="T9" s="17">
        <f t="shared" si="22"/>
        <v>24</v>
      </c>
      <c r="U9" s="18"/>
      <c r="V9" s="15">
        <f t="shared" si="8"/>
        <v>4</v>
      </c>
      <c r="W9" s="16" t="str">
        <f t="shared" si="9"/>
        <v>女子</v>
      </c>
      <c r="X9" s="17">
        <f t="shared" si="23"/>
        <v>25</v>
      </c>
      <c r="Y9" s="18"/>
      <c r="Z9" s="15">
        <f t="shared" si="10"/>
        <v>4</v>
      </c>
      <c r="AA9" s="16" t="str">
        <f t="shared" si="11"/>
        <v>女子</v>
      </c>
      <c r="AB9" s="17">
        <f t="shared" si="24"/>
        <v>26</v>
      </c>
      <c r="AC9" s="18"/>
      <c r="AD9" s="15">
        <f t="shared" si="12"/>
        <v>4</v>
      </c>
      <c r="AE9" s="16" t="str">
        <f t="shared" si="13"/>
        <v>女子</v>
      </c>
      <c r="AF9" s="17">
        <f t="shared" si="25"/>
        <v>27</v>
      </c>
      <c r="AG9" s="18"/>
      <c r="AH9" s="15">
        <f t="shared" si="26"/>
        <v>4</v>
      </c>
      <c r="AI9" s="16" t="str">
        <f t="shared" si="14"/>
        <v>女子</v>
      </c>
      <c r="AJ9" s="17">
        <f t="shared" si="27"/>
        <v>28</v>
      </c>
      <c r="AK9" s="18"/>
      <c r="AL9" s="15">
        <f t="shared" si="15"/>
        <v>4</v>
      </c>
      <c r="AM9" s="16" t="str">
        <f t="shared" si="16"/>
        <v>女子</v>
      </c>
      <c r="AN9" s="17">
        <f t="shared" si="28"/>
        <v>29</v>
      </c>
      <c r="AO9" s="313"/>
    </row>
    <row r="10" spans="1:41" ht="18" customHeight="1">
      <c r="A10" s="156">
        <v>7</v>
      </c>
      <c r="B10" s="15">
        <f t="shared" si="29"/>
        <v>4</v>
      </c>
      <c r="C10" s="16" t="str">
        <f t="shared" si="17"/>
        <v>女子</v>
      </c>
      <c r="D10" s="17">
        <f t="shared" si="30"/>
        <v>30</v>
      </c>
      <c r="E10" s="18"/>
      <c r="F10" s="15">
        <f t="shared" si="18"/>
        <v>4</v>
      </c>
      <c r="G10" s="16" t="str">
        <f t="shared" si="19"/>
        <v>女子</v>
      </c>
      <c r="H10" s="17">
        <f t="shared" si="1"/>
        <v>31</v>
      </c>
      <c r="I10" s="18"/>
      <c r="J10" s="15">
        <f t="shared" si="2"/>
        <v>4</v>
      </c>
      <c r="K10" s="16" t="str">
        <f t="shared" si="3"/>
        <v>女子</v>
      </c>
      <c r="L10" s="17">
        <f t="shared" si="20"/>
        <v>32</v>
      </c>
      <c r="M10" s="18"/>
      <c r="N10" s="15">
        <f t="shared" si="4"/>
        <v>4</v>
      </c>
      <c r="O10" s="16" t="str">
        <f t="shared" si="5"/>
        <v>女子</v>
      </c>
      <c r="P10" s="17">
        <f t="shared" si="21"/>
        <v>33</v>
      </c>
      <c r="Q10" s="18"/>
      <c r="R10" s="15">
        <f t="shared" si="6"/>
        <v>4</v>
      </c>
      <c r="S10" s="16" t="str">
        <f t="shared" si="7"/>
        <v>女子</v>
      </c>
      <c r="T10" s="17">
        <f t="shared" si="22"/>
        <v>34</v>
      </c>
      <c r="U10" s="18"/>
      <c r="V10" s="15">
        <f t="shared" si="8"/>
        <v>4</v>
      </c>
      <c r="W10" s="16" t="str">
        <f t="shared" si="9"/>
        <v>女子</v>
      </c>
      <c r="X10" s="17">
        <f t="shared" si="23"/>
        <v>35</v>
      </c>
      <c r="Y10" s="18"/>
      <c r="Z10" s="15">
        <f t="shared" si="10"/>
        <v>4</v>
      </c>
      <c r="AA10" s="16" t="str">
        <f t="shared" si="11"/>
        <v>女子</v>
      </c>
      <c r="AB10" s="17">
        <f t="shared" si="24"/>
        <v>36</v>
      </c>
      <c r="AC10" s="18"/>
      <c r="AD10" s="15">
        <f t="shared" si="12"/>
        <v>4</v>
      </c>
      <c r="AE10" s="16" t="str">
        <f t="shared" si="13"/>
        <v>女子</v>
      </c>
      <c r="AF10" s="17">
        <f t="shared" si="25"/>
        <v>37</v>
      </c>
      <c r="AG10" s="18"/>
      <c r="AH10" s="15">
        <f t="shared" si="26"/>
        <v>4</v>
      </c>
      <c r="AI10" s="16" t="str">
        <f t="shared" si="14"/>
        <v>女子</v>
      </c>
      <c r="AJ10" s="17">
        <f t="shared" si="27"/>
        <v>38</v>
      </c>
      <c r="AK10" s="18"/>
      <c r="AL10" s="15">
        <f t="shared" si="15"/>
        <v>4</v>
      </c>
      <c r="AM10" s="16" t="str">
        <f t="shared" si="16"/>
        <v>女子</v>
      </c>
      <c r="AN10" s="17">
        <f t="shared" si="28"/>
        <v>39</v>
      </c>
      <c r="AO10" s="313"/>
    </row>
    <row r="11" spans="1:41" ht="18" customHeight="1">
      <c r="A11" s="156">
        <v>8</v>
      </c>
      <c r="B11" s="15">
        <f t="shared" si="29"/>
        <v>4</v>
      </c>
      <c r="C11" s="16" t="str">
        <f t="shared" si="17"/>
        <v>女子</v>
      </c>
      <c r="D11" s="17">
        <f t="shared" si="30"/>
        <v>40</v>
      </c>
      <c r="E11" s="18"/>
      <c r="F11" s="15">
        <v>1</v>
      </c>
      <c r="G11" s="16" t="str">
        <f t="shared" si="19"/>
        <v>女子</v>
      </c>
      <c r="H11" s="17">
        <v>1</v>
      </c>
      <c r="I11" s="18"/>
      <c r="J11" s="15">
        <f t="shared" si="2"/>
        <v>1</v>
      </c>
      <c r="K11" s="16" t="str">
        <f t="shared" si="3"/>
        <v>女子</v>
      </c>
      <c r="L11" s="17">
        <f t="shared" si="20"/>
        <v>2</v>
      </c>
      <c r="M11" s="18"/>
      <c r="N11" s="15">
        <f t="shared" si="4"/>
        <v>1</v>
      </c>
      <c r="O11" s="16" t="str">
        <f t="shared" si="5"/>
        <v>女子</v>
      </c>
      <c r="P11" s="17">
        <f t="shared" si="21"/>
        <v>3</v>
      </c>
      <c r="Q11" s="18"/>
      <c r="R11" s="15">
        <f t="shared" si="6"/>
        <v>1</v>
      </c>
      <c r="S11" s="16" t="str">
        <f t="shared" si="7"/>
        <v>女子</v>
      </c>
      <c r="T11" s="17">
        <f t="shared" si="22"/>
        <v>4</v>
      </c>
      <c r="U11" s="18"/>
      <c r="V11" s="15">
        <v>2</v>
      </c>
      <c r="W11" s="16" t="s">
        <v>541</v>
      </c>
      <c r="X11" s="17">
        <v>1</v>
      </c>
      <c r="Y11" s="18"/>
      <c r="Z11" s="15">
        <f t="shared" si="10"/>
        <v>2</v>
      </c>
      <c r="AA11" s="16" t="str">
        <f t="shared" si="11"/>
        <v>男子</v>
      </c>
      <c r="AB11" s="17">
        <f t="shared" si="24"/>
        <v>2</v>
      </c>
      <c r="AC11" s="18"/>
      <c r="AD11" s="15">
        <f t="shared" si="12"/>
        <v>2</v>
      </c>
      <c r="AE11" s="16" t="str">
        <f t="shared" si="13"/>
        <v>男子</v>
      </c>
      <c r="AF11" s="17">
        <f t="shared" si="25"/>
        <v>3</v>
      </c>
      <c r="AG11" s="18"/>
      <c r="AH11" s="15">
        <f t="shared" si="26"/>
        <v>2</v>
      </c>
      <c r="AI11" s="16" t="str">
        <f t="shared" si="14"/>
        <v>男子</v>
      </c>
      <c r="AJ11" s="17">
        <f t="shared" si="27"/>
        <v>4</v>
      </c>
      <c r="AK11" s="18"/>
      <c r="AL11" s="15">
        <f t="shared" si="15"/>
        <v>2</v>
      </c>
      <c r="AM11" s="16" t="str">
        <f t="shared" si="16"/>
        <v>男子</v>
      </c>
      <c r="AN11" s="17">
        <f t="shared" si="28"/>
        <v>5</v>
      </c>
      <c r="AO11" s="313"/>
    </row>
    <row r="12" spans="1:41" ht="18" customHeight="1">
      <c r="A12" s="156">
        <v>9</v>
      </c>
      <c r="B12" s="15">
        <f t="shared" si="29"/>
        <v>2</v>
      </c>
      <c r="C12" s="16" t="str">
        <f t="shared" si="17"/>
        <v>男子</v>
      </c>
      <c r="D12" s="17">
        <f t="shared" si="30"/>
        <v>6</v>
      </c>
      <c r="E12" s="18"/>
      <c r="F12" s="15">
        <f t="shared" si="18"/>
        <v>2</v>
      </c>
      <c r="G12" s="16" t="str">
        <f t="shared" si="19"/>
        <v>男子</v>
      </c>
      <c r="H12" s="17">
        <f t="shared" si="1"/>
        <v>7</v>
      </c>
      <c r="I12" s="18"/>
      <c r="J12" s="15">
        <f t="shared" si="2"/>
        <v>2</v>
      </c>
      <c r="K12" s="16" t="s">
        <v>542</v>
      </c>
      <c r="L12" s="17">
        <v>3</v>
      </c>
      <c r="M12" s="18"/>
      <c r="N12" s="15">
        <f t="shared" si="4"/>
        <v>2</v>
      </c>
      <c r="O12" s="16" t="str">
        <f t="shared" si="5"/>
        <v>女子</v>
      </c>
      <c r="P12" s="17">
        <f t="shared" si="21"/>
        <v>4</v>
      </c>
      <c r="Q12" s="18"/>
      <c r="R12" s="15">
        <f t="shared" si="6"/>
        <v>2</v>
      </c>
      <c r="S12" s="16" t="str">
        <f t="shared" si="7"/>
        <v>女子</v>
      </c>
      <c r="T12" s="17">
        <f t="shared" si="22"/>
        <v>5</v>
      </c>
      <c r="U12" s="18"/>
      <c r="V12" s="15">
        <f t="shared" si="8"/>
        <v>2</v>
      </c>
      <c r="W12" s="16" t="str">
        <f t="shared" si="9"/>
        <v>女子</v>
      </c>
      <c r="X12" s="17">
        <f t="shared" si="23"/>
        <v>6</v>
      </c>
      <c r="Y12" s="18"/>
      <c r="Z12" s="15">
        <f t="shared" si="10"/>
        <v>2</v>
      </c>
      <c r="AA12" s="16" t="str">
        <f t="shared" si="11"/>
        <v>女子</v>
      </c>
      <c r="AB12" s="17">
        <f t="shared" si="24"/>
        <v>7</v>
      </c>
      <c r="AC12" s="18"/>
      <c r="AD12" s="15">
        <f t="shared" si="12"/>
        <v>2</v>
      </c>
      <c r="AE12" s="16" t="str">
        <f t="shared" si="13"/>
        <v>女子</v>
      </c>
      <c r="AF12" s="17">
        <f t="shared" si="25"/>
        <v>8</v>
      </c>
      <c r="AG12" s="18"/>
      <c r="AH12" s="15">
        <f t="shared" si="26"/>
        <v>2</v>
      </c>
      <c r="AI12" s="16" t="str">
        <f t="shared" si="14"/>
        <v>女子</v>
      </c>
      <c r="AJ12" s="17">
        <f t="shared" si="27"/>
        <v>9</v>
      </c>
      <c r="AK12" s="18"/>
      <c r="AL12" s="15">
        <f t="shared" si="15"/>
        <v>2</v>
      </c>
      <c r="AM12" s="16" t="str">
        <f t="shared" si="16"/>
        <v>女子</v>
      </c>
      <c r="AN12" s="17">
        <f t="shared" si="28"/>
        <v>10</v>
      </c>
      <c r="AO12" s="313"/>
    </row>
    <row r="13" spans="1:41" ht="18" customHeight="1">
      <c r="A13" s="156">
        <v>10</v>
      </c>
      <c r="B13" s="15">
        <f t="shared" si="29"/>
        <v>2</v>
      </c>
      <c r="C13" s="16" t="str">
        <f t="shared" si="17"/>
        <v>女子</v>
      </c>
      <c r="D13" s="17">
        <f t="shared" si="30"/>
        <v>11</v>
      </c>
      <c r="E13" s="18"/>
      <c r="F13" s="15">
        <f t="shared" si="18"/>
        <v>2</v>
      </c>
      <c r="G13" s="16" t="str">
        <f t="shared" si="19"/>
        <v>女子</v>
      </c>
      <c r="H13" s="17">
        <f t="shared" si="1"/>
        <v>12</v>
      </c>
      <c r="I13" s="18"/>
      <c r="J13" s="15">
        <f t="shared" si="2"/>
        <v>2</v>
      </c>
      <c r="K13" s="16" t="str">
        <f t="shared" si="3"/>
        <v>女子</v>
      </c>
      <c r="L13" s="17">
        <f t="shared" si="20"/>
        <v>13</v>
      </c>
      <c r="M13" s="18"/>
      <c r="N13" s="15">
        <f t="shared" si="4"/>
        <v>2</v>
      </c>
      <c r="O13" s="16" t="str">
        <f t="shared" si="5"/>
        <v>女子</v>
      </c>
      <c r="P13" s="17">
        <f t="shared" si="21"/>
        <v>14</v>
      </c>
      <c r="Q13" s="18"/>
      <c r="R13" s="15">
        <f t="shared" si="6"/>
        <v>2</v>
      </c>
      <c r="S13" s="16" t="str">
        <f t="shared" si="7"/>
        <v>女子</v>
      </c>
      <c r="T13" s="17">
        <f t="shared" si="22"/>
        <v>15</v>
      </c>
      <c r="U13" s="18"/>
      <c r="V13" s="15">
        <f t="shared" si="8"/>
        <v>2</v>
      </c>
      <c r="W13" s="16" t="str">
        <f t="shared" si="9"/>
        <v>女子</v>
      </c>
      <c r="X13" s="17">
        <f t="shared" si="23"/>
        <v>16</v>
      </c>
      <c r="Y13" s="18"/>
      <c r="Z13" s="15">
        <f t="shared" si="10"/>
        <v>2</v>
      </c>
      <c r="AA13" s="16" t="str">
        <f t="shared" si="11"/>
        <v>女子</v>
      </c>
      <c r="AB13" s="17">
        <f t="shared" si="24"/>
        <v>17</v>
      </c>
      <c r="AC13" s="18"/>
      <c r="AD13" s="15">
        <f t="shared" si="12"/>
        <v>2</v>
      </c>
      <c r="AE13" s="16" t="str">
        <f t="shared" si="13"/>
        <v>女子</v>
      </c>
      <c r="AF13" s="17">
        <f t="shared" si="25"/>
        <v>18</v>
      </c>
      <c r="AG13" s="18"/>
      <c r="AH13" s="15">
        <v>3</v>
      </c>
      <c r="AI13" s="16" t="s">
        <v>541</v>
      </c>
      <c r="AJ13" s="17">
        <v>1</v>
      </c>
      <c r="AK13" s="18"/>
      <c r="AL13" s="15">
        <f t="shared" si="15"/>
        <v>3</v>
      </c>
      <c r="AM13" s="16" t="str">
        <f t="shared" si="16"/>
        <v>男子</v>
      </c>
      <c r="AN13" s="17">
        <f t="shared" si="28"/>
        <v>2</v>
      </c>
      <c r="AO13" s="313"/>
    </row>
    <row r="14" spans="1:41" ht="18" customHeight="1">
      <c r="A14" s="156">
        <v>11</v>
      </c>
      <c r="B14" s="15">
        <f t="shared" si="29"/>
        <v>3</v>
      </c>
      <c r="C14" s="16" t="str">
        <f t="shared" si="17"/>
        <v>男子</v>
      </c>
      <c r="D14" s="17">
        <f t="shared" si="30"/>
        <v>3</v>
      </c>
      <c r="E14" s="18"/>
      <c r="F14" s="15">
        <f t="shared" si="18"/>
        <v>3</v>
      </c>
      <c r="G14" s="16" t="str">
        <f t="shared" si="19"/>
        <v>男子</v>
      </c>
      <c r="H14" s="17">
        <f t="shared" si="1"/>
        <v>4</v>
      </c>
      <c r="I14" s="18"/>
      <c r="J14" s="15">
        <f t="shared" si="2"/>
        <v>3</v>
      </c>
      <c r="K14" s="16" t="str">
        <f t="shared" si="3"/>
        <v>男子</v>
      </c>
      <c r="L14" s="17">
        <f t="shared" si="20"/>
        <v>5</v>
      </c>
      <c r="M14" s="18"/>
      <c r="N14" s="15">
        <f t="shared" si="4"/>
        <v>3</v>
      </c>
      <c r="O14" s="16" t="str">
        <f t="shared" si="5"/>
        <v>男子</v>
      </c>
      <c r="P14" s="17">
        <f t="shared" si="21"/>
        <v>6</v>
      </c>
      <c r="Q14" s="18"/>
      <c r="R14" s="15">
        <f t="shared" si="6"/>
        <v>3</v>
      </c>
      <c r="S14" s="16" t="str">
        <f t="shared" si="7"/>
        <v>男子</v>
      </c>
      <c r="T14" s="17">
        <f t="shared" si="22"/>
        <v>7</v>
      </c>
      <c r="U14" s="18"/>
      <c r="V14" s="15">
        <f t="shared" si="8"/>
        <v>3</v>
      </c>
      <c r="W14" s="16" t="str">
        <f t="shared" si="9"/>
        <v>男子</v>
      </c>
      <c r="X14" s="17">
        <f t="shared" si="23"/>
        <v>8</v>
      </c>
      <c r="Y14" s="18"/>
      <c r="Z14" s="15">
        <f t="shared" si="10"/>
        <v>3</v>
      </c>
      <c r="AA14" s="16" t="str">
        <f t="shared" si="11"/>
        <v>男子</v>
      </c>
      <c r="AB14" s="17">
        <f t="shared" si="24"/>
        <v>9</v>
      </c>
      <c r="AC14" s="18"/>
      <c r="AD14" s="15">
        <f t="shared" si="12"/>
        <v>3</v>
      </c>
      <c r="AE14" s="16" t="str">
        <f t="shared" si="13"/>
        <v>男子</v>
      </c>
      <c r="AF14" s="17">
        <f t="shared" si="25"/>
        <v>10</v>
      </c>
      <c r="AG14" s="18"/>
      <c r="AH14" s="15">
        <f t="shared" si="26"/>
        <v>3</v>
      </c>
      <c r="AI14" s="16" t="str">
        <f t="shared" si="14"/>
        <v>男子</v>
      </c>
      <c r="AJ14" s="17">
        <f t="shared" si="27"/>
        <v>11</v>
      </c>
      <c r="AK14" s="18"/>
      <c r="AL14" s="15">
        <f t="shared" si="15"/>
        <v>3</v>
      </c>
      <c r="AM14" s="16" t="s">
        <v>542</v>
      </c>
      <c r="AN14" s="17">
        <v>30</v>
      </c>
      <c r="AO14" s="313"/>
    </row>
    <row r="15" spans="1:41" ht="18" customHeight="1">
      <c r="A15" s="156">
        <v>12</v>
      </c>
      <c r="B15" s="15">
        <f t="shared" si="29"/>
        <v>3</v>
      </c>
      <c r="C15" s="16" t="str">
        <f t="shared" si="17"/>
        <v>女子</v>
      </c>
      <c r="D15" s="17">
        <f t="shared" si="30"/>
        <v>31</v>
      </c>
      <c r="E15" s="18"/>
      <c r="F15" s="15">
        <f t="shared" si="18"/>
        <v>3</v>
      </c>
      <c r="G15" s="16" t="str">
        <f t="shared" si="19"/>
        <v>女子</v>
      </c>
      <c r="H15" s="17">
        <f t="shared" si="1"/>
        <v>32</v>
      </c>
      <c r="I15" s="18"/>
      <c r="J15" s="15">
        <f t="shared" si="2"/>
        <v>3</v>
      </c>
      <c r="K15" s="16" t="str">
        <f t="shared" si="3"/>
        <v>女子</v>
      </c>
      <c r="L15" s="17">
        <f t="shared" si="20"/>
        <v>33</v>
      </c>
      <c r="M15" s="18"/>
      <c r="N15" s="15">
        <f t="shared" si="4"/>
        <v>3</v>
      </c>
      <c r="O15" s="16" t="str">
        <f t="shared" si="5"/>
        <v>女子</v>
      </c>
      <c r="P15" s="17">
        <f t="shared" si="21"/>
        <v>34</v>
      </c>
      <c r="Q15" s="18"/>
      <c r="R15" s="15">
        <f t="shared" si="6"/>
        <v>3</v>
      </c>
      <c r="S15" s="16" t="str">
        <f t="shared" si="7"/>
        <v>女子</v>
      </c>
      <c r="T15" s="17">
        <f t="shared" si="22"/>
        <v>35</v>
      </c>
      <c r="U15" s="18"/>
      <c r="V15" s="15">
        <f t="shared" si="8"/>
        <v>3</v>
      </c>
      <c r="W15" s="16" t="str">
        <f t="shared" si="9"/>
        <v>女子</v>
      </c>
      <c r="X15" s="17">
        <f t="shared" si="23"/>
        <v>36</v>
      </c>
      <c r="Y15" s="18"/>
      <c r="Z15" s="15">
        <f t="shared" si="10"/>
        <v>3</v>
      </c>
      <c r="AA15" s="16" t="str">
        <f t="shared" si="11"/>
        <v>女子</v>
      </c>
      <c r="AB15" s="17">
        <f t="shared" si="24"/>
        <v>37</v>
      </c>
      <c r="AC15" s="18"/>
      <c r="AD15" s="15">
        <f t="shared" si="12"/>
        <v>3</v>
      </c>
      <c r="AE15" s="16" t="str">
        <f t="shared" si="13"/>
        <v>女子</v>
      </c>
      <c r="AF15" s="17">
        <f t="shared" si="25"/>
        <v>38</v>
      </c>
      <c r="AG15" s="18"/>
      <c r="AH15" s="15">
        <f t="shared" si="26"/>
        <v>3</v>
      </c>
      <c r="AI15" s="16" t="str">
        <f t="shared" si="14"/>
        <v>女子</v>
      </c>
      <c r="AJ15" s="17">
        <f t="shared" si="27"/>
        <v>39</v>
      </c>
      <c r="AK15" s="18"/>
      <c r="AL15" s="15">
        <f t="shared" si="15"/>
        <v>3</v>
      </c>
      <c r="AM15" s="16" t="str">
        <f t="shared" si="16"/>
        <v>女子</v>
      </c>
      <c r="AN15" s="17">
        <f t="shared" si="28"/>
        <v>40</v>
      </c>
      <c r="AO15" s="313"/>
    </row>
    <row r="16" spans="1:41" ht="18" customHeight="1">
      <c r="A16" s="156">
        <v>13</v>
      </c>
      <c r="B16" s="15">
        <f t="shared" si="29"/>
        <v>3</v>
      </c>
      <c r="C16" s="16" t="str">
        <f t="shared" si="17"/>
        <v>女子</v>
      </c>
      <c r="D16" s="17">
        <f t="shared" si="30"/>
        <v>41</v>
      </c>
      <c r="E16" s="18"/>
      <c r="F16" s="15">
        <f t="shared" si="18"/>
        <v>3</v>
      </c>
      <c r="G16" s="16" t="str">
        <f t="shared" si="19"/>
        <v>女子</v>
      </c>
      <c r="H16" s="17">
        <f t="shared" si="1"/>
        <v>42</v>
      </c>
      <c r="I16" s="18"/>
      <c r="J16" s="15">
        <f t="shared" si="2"/>
        <v>3</v>
      </c>
      <c r="K16" s="16" t="str">
        <f t="shared" si="3"/>
        <v>女子</v>
      </c>
      <c r="L16" s="17">
        <f t="shared" si="20"/>
        <v>43</v>
      </c>
      <c r="M16" s="18"/>
      <c r="N16" s="15">
        <f t="shared" si="4"/>
        <v>3</v>
      </c>
      <c r="O16" s="16" t="str">
        <f t="shared" si="5"/>
        <v>女子</v>
      </c>
      <c r="P16" s="17">
        <f t="shared" si="21"/>
        <v>44</v>
      </c>
      <c r="Q16" s="18"/>
      <c r="R16" s="15">
        <f t="shared" si="6"/>
        <v>3</v>
      </c>
      <c r="S16" s="16" t="str">
        <f t="shared" si="7"/>
        <v>女子</v>
      </c>
      <c r="T16" s="17">
        <f t="shared" si="22"/>
        <v>45</v>
      </c>
      <c r="U16" s="18"/>
      <c r="V16" s="15">
        <v>4</v>
      </c>
      <c r="W16" s="16" t="str">
        <f t="shared" si="9"/>
        <v>女子</v>
      </c>
      <c r="X16" s="17">
        <v>41</v>
      </c>
      <c r="Y16" s="18"/>
      <c r="Z16" s="15">
        <f t="shared" si="10"/>
        <v>4</v>
      </c>
      <c r="AA16" s="16" t="str">
        <f t="shared" si="11"/>
        <v>女子</v>
      </c>
      <c r="AB16" s="17">
        <f t="shared" si="24"/>
        <v>42</v>
      </c>
      <c r="AC16" s="18"/>
      <c r="AD16" s="15">
        <f t="shared" si="12"/>
        <v>4</v>
      </c>
      <c r="AE16" s="16" t="str">
        <f t="shared" si="13"/>
        <v>女子</v>
      </c>
      <c r="AF16" s="17">
        <f t="shared" si="25"/>
        <v>43</v>
      </c>
      <c r="AG16" s="18"/>
      <c r="AH16" s="15">
        <f t="shared" si="26"/>
        <v>4</v>
      </c>
      <c r="AI16" s="16" t="str">
        <f t="shared" si="14"/>
        <v>女子</v>
      </c>
      <c r="AJ16" s="17">
        <f t="shared" si="27"/>
        <v>44</v>
      </c>
      <c r="AK16" s="18"/>
      <c r="AL16" s="15">
        <f t="shared" si="15"/>
        <v>4</v>
      </c>
      <c r="AM16" s="16" t="str">
        <f t="shared" si="16"/>
        <v>女子</v>
      </c>
      <c r="AN16" s="17">
        <f t="shared" si="28"/>
        <v>45</v>
      </c>
      <c r="AO16" s="313"/>
    </row>
    <row r="17" spans="1:41" ht="18" customHeight="1">
      <c r="A17" s="156">
        <v>14</v>
      </c>
      <c r="B17" s="15">
        <f t="shared" si="29"/>
        <v>4</v>
      </c>
      <c r="C17" s="16" t="str">
        <f t="shared" si="17"/>
        <v>女子</v>
      </c>
      <c r="D17" s="17">
        <f t="shared" si="30"/>
        <v>46</v>
      </c>
      <c r="E17" s="18"/>
      <c r="F17" s="15">
        <f t="shared" si="18"/>
        <v>4</v>
      </c>
      <c r="G17" s="16" t="str">
        <f t="shared" si="19"/>
        <v>女子</v>
      </c>
      <c r="H17" s="17">
        <f t="shared" si="1"/>
        <v>47</v>
      </c>
      <c r="I17" s="18"/>
      <c r="J17" s="15">
        <f t="shared" si="2"/>
        <v>4</v>
      </c>
      <c r="K17" s="16" t="str">
        <f t="shared" si="3"/>
        <v>女子</v>
      </c>
      <c r="L17" s="17">
        <f t="shared" si="20"/>
        <v>48</v>
      </c>
      <c r="M17" s="18"/>
      <c r="N17" s="15">
        <f t="shared" si="4"/>
        <v>4</v>
      </c>
      <c r="O17" s="16" t="str">
        <f t="shared" si="5"/>
        <v>女子</v>
      </c>
      <c r="P17" s="17">
        <f t="shared" si="21"/>
        <v>49</v>
      </c>
      <c r="Q17" s="18"/>
      <c r="R17" s="15">
        <f t="shared" si="6"/>
        <v>4</v>
      </c>
      <c r="S17" s="16" t="str">
        <f t="shared" si="7"/>
        <v>女子</v>
      </c>
      <c r="T17" s="17">
        <f t="shared" si="22"/>
        <v>50</v>
      </c>
      <c r="U17" s="18"/>
      <c r="V17" s="15">
        <f t="shared" si="8"/>
        <v>4</v>
      </c>
      <c r="W17" s="16" t="str">
        <f t="shared" si="9"/>
        <v>女子</v>
      </c>
      <c r="X17" s="17">
        <f t="shared" si="23"/>
        <v>51</v>
      </c>
      <c r="Y17" s="18"/>
      <c r="Z17" s="15">
        <f t="shared" si="10"/>
        <v>4</v>
      </c>
      <c r="AA17" s="16" t="str">
        <f t="shared" si="11"/>
        <v>女子</v>
      </c>
      <c r="AB17" s="17">
        <f t="shared" si="24"/>
        <v>52</v>
      </c>
      <c r="AC17" s="18"/>
      <c r="AD17" s="15">
        <f t="shared" si="12"/>
        <v>4</v>
      </c>
      <c r="AE17" s="16" t="str">
        <f t="shared" si="13"/>
        <v>女子</v>
      </c>
      <c r="AF17" s="17">
        <f t="shared" si="25"/>
        <v>53</v>
      </c>
      <c r="AG17" s="18"/>
      <c r="AH17" s="15">
        <f t="shared" si="26"/>
        <v>4</v>
      </c>
      <c r="AI17" s="16" t="str">
        <f t="shared" si="14"/>
        <v>女子</v>
      </c>
      <c r="AJ17" s="17">
        <f t="shared" si="27"/>
        <v>54</v>
      </c>
      <c r="AK17" s="18"/>
      <c r="AL17" s="15">
        <f t="shared" si="15"/>
        <v>4</v>
      </c>
      <c r="AM17" s="16" t="str">
        <f t="shared" si="16"/>
        <v>女子</v>
      </c>
      <c r="AN17" s="17">
        <f t="shared" si="28"/>
        <v>55</v>
      </c>
      <c r="AO17" s="313"/>
    </row>
    <row r="18" spans="1:41" ht="18" customHeight="1">
      <c r="A18" s="156">
        <v>15</v>
      </c>
      <c r="B18" s="15">
        <f t="shared" si="29"/>
        <v>4</v>
      </c>
      <c r="C18" s="16" t="str">
        <f t="shared" si="17"/>
        <v>女子</v>
      </c>
      <c r="D18" s="17">
        <f t="shared" si="30"/>
        <v>56</v>
      </c>
      <c r="E18" s="18"/>
      <c r="F18" s="15">
        <f t="shared" si="18"/>
        <v>4</v>
      </c>
      <c r="G18" s="16" t="s">
        <v>541</v>
      </c>
      <c r="H18" s="17">
        <v>1</v>
      </c>
      <c r="I18" s="18"/>
      <c r="J18" s="15">
        <f t="shared" si="2"/>
        <v>4</v>
      </c>
      <c r="K18" s="16" t="str">
        <f t="shared" si="3"/>
        <v>男子</v>
      </c>
      <c r="L18" s="17">
        <f t="shared" si="20"/>
        <v>2</v>
      </c>
      <c r="M18" s="18"/>
      <c r="N18" s="15">
        <f t="shared" si="4"/>
        <v>4</v>
      </c>
      <c r="O18" s="16" t="str">
        <f t="shared" si="5"/>
        <v>男子</v>
      </c>
      <c r="P18" s="17">
        <f t="shared" si="21"/>
        <v>3</v>
      </c>
      <c r="Q18" s="18"/>
      <c r="R18" s="15">
        <f t="shared" si="6"/>
        <v>4</v>
      </c>
      <c r="S18" s="16" t="str">
        <f t="shared" si="7"/>
        <v>男子</v>
      </c>
      <c r="T18" s="17">
        <f t="shared" si="22"/>
        <v>4</v>
      </c>
      <c r="U18" s="18"/>
      <c r="V18" s="15">
        <f t="shared" si="8"/>
        <v>4</v>
      </c>
      <c r="W18" s="16" t="str">
        <f t="shared" si="9"/>
        <v>男子</v>
      </c>
      <c r="X18" s="17">
        <f t="shared" si="23"/>
        <v>5</v>
      </c>
      <c r="Y18" s="18"/>
      <c r="Z18" s="15">
        <f t="shared" si="10"/>
        <v>4</v>
      </c>
      <c r="AA18" s="16" t="str">
        <f t="shared" si="11"/>
        <v>男子</v>
      </c>
      <c r="AB18" s="17">
        <f t="shared" si="24"/>
        <v>6</v>
      </c>
      <c r="AC18" s="18"/>
      <c r="AD18" s="15">
        <f t="shared" si="12"/>
        <v>4</v>
      </c>
      <c r="AE18" s="16" t="str">
        <f t="shared" si="13"/>
        <v>男子</v>
      </c>
      <c r="AF18" s="17">
        <f t="shared" si="25"/>
        <v>7</v>
      </c>
      <c r="AG18" s="18"/>
      <c r="AH18" s="15">
        <f t="shared" si="26"/>
        <v>4</v>
      </c>
      <c r="AI18" s="16" t="str">
        <f t="shared" si="14"/>
        <v>男子</v>
      </c>
      <c r="AJ18" s="17">
        <f t="shared" si="27"/>
        <v>8</v>
      </c>
      <c r="AK18" s="18"/>
      <c r="AL18" s="15">
        <f t="shared" si="15"/>
        <v>4</v>
      </c>
      <c r="AM18" s="16" t="str">
        <f t="shared" si="16"/>
        <v>男子</v>
      </c>
      <c r="AN18" s="17">
        <f t="shared" si="28"/>
        <v>9</v>
      </c>
      <c r="AO18" s="313"/>
    </row>
    <row r="19" spans="1:41" ht="18" customHeight="1">
      <c r="A19" s="156">
        <v>16</v>
      </c>
      <c r="B19" s="15">
        <f t="shared" si="29"/>
        <v>4</v>
      </c>
      <c r="C19" s="16" t="str">
        <f t="shared" si="17"/>
        <v>男子</v>
      </c>
      <c r="D19" s="17">
        <f t="shared" si="30"/>
        <v>10</v>
      </c>
      <c r="E19" s="18"/>
      <c r="F19" s="15">
        <f t="shared" si="18"/>
        <v>4</v>
      </c>
      <c r="G19" s="16" t="str">
        <f t="shared" si="19"/>
        <v>男子</v>
      </c>
      <c r="H19" s="17">
        <f t="shared" si="1"/>
        <v>11</v>
      </c>
      <c r="I19" s="18"/>
      <c r="J19" s="15">
        <v>1</v>
      </c>
      <c r="K19" s="16" t="str">
        <f t="shared" si="3"/>
        <v>男子</v>
      </c>
      <c r="L19" s="17">
        <v>1</v>
      </c>
      <c r="M19" s="18"/>
      <c r="N19" s="15">
        <f t="shared" si="4"/>
        <v>1</v>
      </c>
      <c r="O19" s="16" t="str">
        <f t="shared" si="5"/>
        <v>男子</v>
      </c>
      <c r="P19" s="17">
        <f t="shared" si="21"/>
        <v>2</v>
      </c>
      <c r="Q19" s="18"/>
      <c r="R19" s="15">
        <f t="shared" si="6"/>
        <v>1</v>
      </c>
      <c r="S19" s="16" t="str">
        <f t="shared" si="7"/>
        <v>男子</v>
      </c>
      <c r="T19" s="17">
        <f t="shared" si="22"/>
        <v>3</v>
      </c>
      <c r="U19" s="18"/>
      <c r="V19" s="15">
        <f t="shared" si="8"/>
        <v>1</v>
      </c>
      <c r="W19" s="16" t="s">
        <v>542</v>
      </c>
      <c r="X19" s="17">
        <v>5</v>
      </c>
      <c r="Y19" s="18"/>
      <c r="Z19" s="15">
        <f t="shared" si="10"/>
        <v>1</v>
      </c>
      <c r="AA19" s="16" t="str">
        <f t="shared" si="11"/>
        <v>女子</v>
      </c>
      <c r="AB19" s="17">
        <f t="shared" si="24"/>
        <v>6</v>
      </c>
      <c r="AC19" s="18"/>
      <c r="AD19" s="15">
        <f t="shared" si="12"/>
        <v>1</v>
      </c>
      <c r="AE19" s="16" t="str">
        <f t="shared" si="13"/>
        <v>女子</v>
      </c>
      <c r="AF19" s="17">
        <f t="shared" si="25"/>
        <v>7</v>
      </c>
      <c r="AG19" s="18"/>
      <c r="AH19" s="15">
        <f t="shared" si="26"/>
        <v>1</v>
      </c>
      <c r="AI19" s="16" t="str">
        <f t="shared" si="14"/>
        <v>女子</v>
      </c>
      <c r="AJ19" s="17">
        <f t="shared" si="27"/>
        <v>8</v>
      </c>
      <c r="AK19" s="18"/>
      <c r="AL19" s="15">
        <f t="shared" si="15"/>
        <v>1</v>
      </c>
      <c r="AM19" s="16" t="str">
        <f t="shared" si="16"/>
        <v>女子</v>
      </c>
      <c r="AN19" s="17">
        <f t="shared" si="28"/>
        <v>9</v>
      </c>
      <c r="AO19" s="313"/>
    </row>
    <row r="20" spans="1:41" ht="18" customHeight="1">
      <c r="A20" s="156">
        <v>17</v>
      </c>
      <c r="B20" s="15">
        <f t="shared" si="29"/>
        <v>1</v>
      </c>
      <c r="C20" s="16" t="str">
        <f t="shared" si="17"/>
        <v>女子</v>
      </c>
      <c r="D20" s="17">
        <f t="shared" si="30"/>
        <v>10</v>
      </c>
      <c r="E20" s="18"/>
      <c r="F20" s="15">
        <f t="shared" si="18"/>
        <v>1</v>
      </c>
      <c r="G20" s="16" t="str">
        <f t="shared" si="19"/>
        <v>女子</v>
      </c>
      <c r="H20" s="17">
        <f t="shared" si="1"/>
        <v>11</v>
      </c>
      <c r="I20" s="18"/>
      <c r="J20" s="15">
        <f t="shared" si="2"/>
        <v>1</v>
      </c>
      <c r="K20" s="16" t="str">
        <f t="shared" si="3"/>
        <v>女子</v>
      </c>
      <c r="L20" s="17">
        <f t="shared" si="20"/>
        <v>12</v>
      </c>
      <c r="M20" s="18"/>
      <c r="N20" s="15">
        <v>2</v>
      </c>
      <c r="O20" s="16" t="s">
        <v>541</v>
      </c>
      <c r="P20" s="17">
        <v>8</v>
      </c>
      <c r="Q20" s="18"/>
      <c r="R20" s="15">
        <f t="shared" si="6"/>
        <v>2</v>
      </c>
      <c r="S20" s="16" t="str">
        <f t="shared" si="7"/>
        <v>男子</v>
      </c>
      <c r="T20" s="17">
        <f t="shared" si="22"/>
        <v>9</v>
      </c>
      <c r="U20" s="18"/>
      <c r="V20" s="15">
        <f t="shared" si="8"/>
        <v>2</v>
      </c>
      <c r="W20" s="16" t="str">
        <f t="shared" si="9"/>
        <v>男子</v>
      </c>
      <c r="X20" s="17">
        <f t="shared" si="23"/>
        <v>10</v>
      </c>
      <c r="Y20" s="18"/>
      <c r="Z20" s="15">
        <f t="shared" si="10"/>
        <v>2</v>
      </c>
      <c r="AA20" s="16" t="str">
        <f t="shared" si="11"/>
        <v>男子</v>
      </c>
      <c r="AB20" s="17">
        <f t="shared" si="24"/>
        <v>11</v>
      </c>
      <c r="AC20" s="18"/>
      <c r="AD20" s="15">
        <f t="shared" si="12"/>
        <v>2</v>
      </c>
      <c r="AE20" s="16" t="str">
        <f t="shared" si="13"/>
        <v>男子</v>
      </c>
      <c r="AF20" s="17">
        <f t="shared" si="25"/>
        <v>12</v>
      </c>
      <c r="AG20" s="18"/>
      <c r="AH20" s="15">
        <f t="shared" si="26"/>
        <v>2</v>
      </c>
      <c r="AI20" s="16" t="str">
        <f t="shared" si="14"/>
        <v>男子</v>
      </c>
      <c r="AJ20" s="17">
        <f t="shared" si="27"/>
        <v>13</v>
      </c>
      <c r="AK20" s="18"/>
      <c r="AL20" s="15">
        <f t="shared" si="15"/>
        <v>2</v>
      </c>
      <c r="AM20" s="16" t="str">
        <f t="shared" si="16"/>
        <v>男子</v>
      </c>
      <c r="AN20" s="17">
        <f t="shared" si="28"/>
        <v>14</v>
      </c>
      <c r="AO20" s="313"/>
    </row>
    <row r="21" spans="1:41" ht="18" customHeight="1">
      <c r="A21" s="156">
        <v>18</v>
      </c>
      <c r="B21" s="15">
        <f t="shared" si="29"/>
        <v>2</v>
      </c>
      <c r="C21" s="16" t="str">
        <f t="shared" si="17"/>
        <v>男子</v>
      </c>
      <c r="D21" s="17">
        <f t="shared" si="30"/>
        <v>15</v>
      </c>
      <c r="E21" s="18"/>
      <c r="F21" s="15">
        <f t="shared" si="18"/>
        <v>2</v>
      </c>
      <c r="G21" s="16" t="s">
        <v>542</v>
      </c>
      <c r="H21" s="17">
        <v>19</v>
      </c>
      <c r="I21" s="18"/>
      <c r="J21" s="15">
        <f t="shared" si="2"/>
        <v>2</v>
      </c>
      <c r="K21" s="16" t="str">
        <f t="shared" si="3"/>
        <v>女子</v>
      </c>
      <c r="L21" s="17">
        <f t="shared" si="20"/>
        <v>20</v>
      </c>
      <c r="M21" s="18"/>
      <c r="N21" s="15">
        <f t="shared" si="4"/>
        <v>2</v>
      </c>
      <c r="O21" s="16" t="str">
        <f t="shared" si="5"/>
        <v>女子</v>
      </c>
      <c r="P21" s="17">
        <f t="shared" si="21"/>
        <v>21</v>
      </c>
      <c r="Q21" s="18"/>
      <c r="R21" s="15">
        <f t="shared" si="6"/>
        <v>2</v>
      </c>
      <c r="S21" s="16" t="str">
        <f t="shared" si="7"/>
        <v>女子</v>
      </c>
      <c r="T21" s="17">
        <f t="shared" si="22"/>
        <v>22</v>
      </c>
      <c r="U21" s="18"/>
      <c r="V21" s="15">
        <f t="shared" si="8"/>
        <v>2</v>
      </c>
      <c r="W21" s="16" t="str">
        <f t="shared" si="9"/>
        <v>女子</v>
      </c>
      <c r="X21" s="17">
        <f t="shared" si="23"/>
        <v>23</v>
      </c>
      <c r="Y21" s="18"/>
      <c r="Z21" s="15">
        <f t="shared" si="10"/>
        <v>2</v>
      </c>
      <c r="AA21" s="16" t="str">
        <f t="shared" si="11"/>
        <v>女子</v>
      </c>
      <c r="AB21" s="17">
        <f t="shared" si="24"/>
        <v>24</v>
      </c>
      <c r="AC21" s="18"/>
      <c r="AD21" s="15">
        <f t="shared" si="12"/>
        <v>2</v>
      </c>
      <c r="AE21" s="16" t="str">
        <f t="shared" si="13"/>
        <v>女子</v>
      </c>
      <c r="AF21" s="17">
        <f t="shared" si="25"/>
        <v>25</v>
      </c>
      <c r="AG21" s="18"/>
      <c r="AH21" s="15">
        <f t="shared" si="26"/>
        <v>2</v>
      </c>
      <c r="AI21" s="16" t="str">
        <f t="shared" si="14"/>
        <v>女子</v>
      </c>
      <c r="AJ21" s="17">
        <f t="shared" si="27"/>
        <v>26</v>
      </c>
      <c r="AK21" s="18"/>
      <c r="AL21" s="15">
        <v>3</v>
      </c>
      <c r="AM21" s="16" t="s">
        <v>541</v>
      </c>
      <c r="AN21" s="17">
        <v>12</v>
      </c>
      <c r="AO21" s="313"/>
    </row>
    <row r="22" spans="1:41" ht="18" customHeight="1">
      <c r="A22" s="156">
        <v>19</v>
      </c>
      <c r="B22" s="15">
        <f t="shared" si="29"/>
        <v>3</v>
      </c>
      <c r="C22" s="16" t="str">
        <f t="shared" si="17"/>
        <v>男子</v>
      </c>
      <c r="D22" s="17">
        <f t="shared" si="30"/>
        <v>13</v>
      </c>
      <c r="E22" s="18"/>
      <c r="F22" s="15">
        <f t="shared" si="18"/>
        <v>3</v>
      </c>
      <c r="G22" s="16" t="str">
        <f t="shared" si="19"/>
        <v>男子</v>
      </c>
      <c r="H22" s="17">
        <f t="shared" si="1"/>
        <v>14</v>
      </c>
      <c r="I22" s="18"/>
      <c r="J22" s="15">
        <f t="shared" si="2"/>
        <v>3</v>
      </c>
      <c r="K22" s="16" t="str">
        <f t="shared" si="3"/>
        <v>男子</v>
      </c>
      <c r="L22" s="17">
        <f t="shared" si="20"/>
        <v>15</v>
      </c>
      <c r="M22" s="18"/>
      <c r="N22" s="15">
        <f t="shared" si="4"/>
        <v>3</v>
      </c>
      <c r="O22" s="16" t="str">
        <f t="shared" si="5"/>
        <v>男子</v>
      </c>
      <c r="P22" s="17">
        <f t="shared" si="21"/>
        <v>16</v>
      </c>
      <c r="Q22" s="18"/>
      <c r="R22" s="15">
        <f t="shared" si="6"/>
        <v>3</v>
      </c>
      <c r="S22" s="16" t="str">
        <f t="shared" si="7"/>
        <v>男子</v>
      </c>
      <c r="T22" s="17">
        <f t="shared" si="22"/>
        <v>17</v>
      </c>
      <c r="U22" s="18"/>
      <c r="V22" s="15">
        <f t="shared" si="8"/>
        <v>3</v>
      </c>
      <c r="W22" s="16" t="str">
        <f t="shared" si="9"/>
        <v>男子</v>
      </c>
      <c r="X22" s="17">
        <f t="shared" si="23"/>
        <v>18</v>
      </c>
      <c r="Y22" s="18"/>
      <c r="Z22" s="15">
        <f t="shared" si="10"/>
        <v>3</v>
      </c>
      <c r="AA22" s="16" t="str">
        <f t="shared" si="11"/>
        <v>男子</v>
      </c>
      <c r="AB22" s="17">
        <f t="shared" si="24"/>
        <v>19</v>
      </c>
      <c r="AC22" s="18"/>
      <c r="AD22" s="15">
        <f t="shared" si="12"/>
        <v>3</v>
      </c>
      <c r="AE22" s="16" t="s">
        <v>542</v>
      </c>
      <c r="AF22" s="17">
        <v>46</v>
      </c>
      <c r="AG22" s="18"/>
      <c r="AH22" s="15">
        <f t="shared" si="26"/>
        <v>3</v>
      </c>
      <c r="AI22" s="16" t="str">
        <f t="shared" si="14"/>
        <v>女子</v>
      </c>
      <c r="AJ22" s="17">
        <f t="shared" si="27"/>
        <v>47</v>
      </c>
      <c r="AK22" s="18"/>
      <c r="AL22" s="15">
        <f t="shared" si="15"/>
        <v>3</v>
      </c>
      <c r="AM22" s="16" t="str">
        <f t="shared" si="16"/>
        <v>女子</v>
      </c>
      <c r="AN22" s="17">
        <f t="shared" si="28"/>
        <v>48</v>
      </c>
      <c r="AO22" s="313"/>
    </row>
    <row r="23" spans="1:41" ht="18" customHeight="1">
      <c r="A23" s="156">
        <v>20</v>
      </c>
      <c r="B23" s="15">
        <f t="shared" si="29"/>
        <v>3</v>
      </c>
      <c r="C23" s="16" t="str">
        <f t="shared" si="17"/>
        <v>女子</v>
      </c>
      <c r="D23" s="17">
        <f t="shared" si="30"/>
        <v>49</v>
      </c>
      <c r="E23" s="18"/>
      <c r="F23" s="15">
        <f t="shared" si="18"/>
        <v>3</v>
      </c>
      <c r="G23" s="16" t="str">
        <f t="shared" si="19"/>
        <v>女子</v>
      </c>
      <c r="H23" s="17">
        <f t="shared" si="1"/>
        <v>50</v>
      </c>
      <c r="I23" s="18"/>
      <c r="J23" s="15">
        <f t="shared" si="2"/>
        <v>3</v>
      </c>
      <c r="K23" s="16" t="str">
        <f t="shared" si="3"/>
        <v>女子</v>
      </c>
      <c r="L23" s="17">
        <f t="shared" si="20"/>
        <v>51</v>
      </c>
      <c r="M23" s="18"/>
      <c r="N23" s="15">
        <f t="shared" si="4"/>
        <v>3</v>
      </c>
      <c r="O23" s="16" t="str">
        <f t="shared" si="5"/>
        <v>女子</v>
      </c>
      <c r="P23" s="17">
        <f t="shared" si="21"/>
        <v>52</v>
      </c>
      <c r="Q23" s="18"/>
      <c r="R23" s="15">
        <f t="shared" si="6"/>
        <v>3</v>
      </c>
      <c r="S23" s="16" t="str">
        <f t="shared" si="7"/>
        <v>女子</v>
      </c>
      <c r="T23" s="17">
        <f t="shared" si="22"/>
        <v>53</v>
      </c>
      <c r="U23" s="18"/>
      <c r="V23" s="15">
        <v>4</v>
      </c>
      <c r="W23" s="16" t="s">
        <v>543</v>
      </c>
      <c r="X23" s="17">
        <v>12</v>
      </c>
      <c r="Y23" s="18"/>
      <c r="Z23" s="15">
        <f t="shared" si="10"/>
        <v>4</v>
      </c>
      <c r="AA23" s="16" t="str">
        <f t="shared" si="11"/>
        <v>男子</v>
      </c>
      <c r="AB23" s="17">
        <f t="shared" si="24"/>
        <v>13</v>
      </c>
      <c r="AC23" s="18"/>
      <c r="AD23" s="15">
        <f t="shared" si="12"/>
        <v>4</v>
      </c>
      <c r="AE23" s="16" t="str">
        <f t="shared" si="13"/>
        <v>男子</v>
      </c>
      <c r="AF23" s="17">
        <f t="shared" si="25"/>
        <v>14</v>
      </c>
      <c r="AG23" s="18"/>
      <c r="AH23" s="15">
        <f t="shared" si="26"/>
        <v>4</v>
      </c>
      <c r="AI23" s="16" t="str">
        <f t="shared" si="14"/>
        <v>男子</v>
      </c>
      <c r="AJ23" s="17">
        <f t="shared" si="27"/>
        <v>15</v>
      </c>
      <c r="AK23" s="18"/>
      <c r="AL23" s="15">
        <f t="shared" si="15"/>
        <v>4</v>
      </c>
      <c r="AM23" s="16" t="str">
        <f t="shared" si="16"/>
        <v>男子</v>
      </c>
      <c r="AN23" s="17">
        <f t="shared" si="28"/>
        <v>16</v>
      </c>
      <c r="AO23" s="313"/>
    </row>
    <row r="24" spans="1:41" ht="18" customHeight="1">
      <c r="A24" s="156">
        <v>21</v>
      </c>
      <c r="B24" s="15">
        <f t="shared" si="29"/>
        <v>4</v>
      </c>
      <c r="C24" s="16" t="str">
        <f t="shared" si="17"/>
        <v>男子</v>
      </c>
      <c r="D24" s="17">
        <f t="shared" si="30"/>
        <v>17</v>
      </c>
      <c r="E24" s="18"/>
      <c r="F24" s="15">
        <f t="shared" si="18"/>
        <v>4</v>
      </c>
      <c r="G24" s="16" t="str">
        <f t="shared" si="19"/>
        <v>男子</v>
      </c>
      <c r="H24" s="17">
        <f t="shared" si="1"/>
        <v>18</v>
      </c>
      <c r="I24" s="18"/>
      <c r="J24" s="15">
        <f t="shared" si="2"/>
        <v>4</v>
      </c>
      <c r="K24" s="16" t="str">
        <f t="shared" si="3"/>
        <v>男子</v>
      </c>
      <c r="L24" s="17">
        <f t="shared" si="20"/>
        <v>19</v>
      </c>
      <c r="M24" s="18"/>
      <c r="N24" s="15">
        <f t="shared" si="4"/>
        <v>4</v>
      </c>
      <c r="O24" s="16" t="s">
        <v>542</v>
      </c>
      <c r="P24" s="17">
        <v>57</v>
      </c>
      <c r="Q24" s="18"/>
      <c r="R24" s="15">
        <f t="shared" si="6"/>
        <v>4</v>
      </c>
      <c r="S24" s="16" t="str">
        <f t="shared" si="7"/>
        <v>女子</v>
      </c>
      <c r="T24" s="17">
        <f t="shared" si="22"/>
        <v>58</v>
      </c>
      <c r="U24" s="18"/>
      <c r="V24" s="15">
        <f t="shared" si="8"/>
        <v>4</v>
      </c>
      <c r="W24" s="16" t="str">
        <f t="shared" si="9"/>
        <v>女子</v>
      </c>
      <c r="X24" s="17">
        <f t="shared" si="23"/>
        <v>59</v>
      </c>
      <c r="Y24" s="18"/>
      <c r="Z24" s="15">
        <f t="shared" si="10"/>
        <v>4</v>
      </c>
      <c r="AA24" s="16" t="str">
        <f t="shared" si="11"/>
        <v>女子</v>
      </c>
      <c r="AB24" s="17">
        <f t="shared" si="24"/>
        <v>60</v>
      </c>
      <c r="AC24" s="18"/>
      <c r="AD24" s="15">
        <f t="shared" si="12"/>
        <v>4</v>
      </c>
      <c r="AE24" s="16" t="str">
        <f t="shared" si="13"/>
        <v>女子</v>
      </c>
      <c r="AF24" s="17">
        <f t="shared" si="25"/>
        <v>61</v>
      </c>
      <c r="AG24" s="18"/>
      <c r="AH24" s="15">
        <f t="shared" si="26"/>
        <v>4</v>
      </c>
      <c r="AI24" s="16" t="str">
        <f t="shared" si="14"/>
        <v>女子</v>
      </c>
      <c r="AJ24" s="17">
        <f t="shared" si="27"/>
        <v>62</v>
      </c>
      <c r="AK24" s="18"/>
      <c r="AL24" s="15">
        <f t="shared" si="15"/>
        <v>4</v>
      </c>
      <c r="AM24" s="16" t="str">
        <f t="shared" si="16"/>
        <v>女子</v>
      </c>
      <c r="AN24" s="17">
        <f t="shared" si="28"/>
        <v>63</v>
      </c>
      <c r="AO24" s="313"/>
    </row>
    <row r="25" spans="1:41" ht="18" customHeight="1">
      <c r="A25" s="156">
        <v>22</v>
      </c>
      <c r="B25" s="15">
        <f t="shared" si="29"/>
        <v>4</v>
      </c>
      <c r="C25" s="16" t="str">
        <f t="shared" si="17"/>
        <v>女子</v>
      </c>
      <c r="D25" s="17">
        <f t="shared" si="30"/>
        <v>64</v>
      </c>
      <c r="E25" s="18"/>
      <c r="F25" s="15">
        <v>1</v>
      </c>
      <c r="G25" s="16" t="str">
        <f t="shared" si="19"/>
        <v>女子</v>
      </c>
      <c r="H25" s="17">
        <v>13</v>
      </c>
      <c r="I25" s="18"/>
      <c r="J25" s="15">
        <f t="shared" si="2"/>
        <v>1</v>
      </c>
      <c r="K25" s="16" t="str">
        <f t="shared" si="3"/>
        <v>女子</v>
      </c>
      <c r="L25" s="17">
        <f t="shared" si="20"/>
        <v>14</v>
      </c>
      <c r="M25" s="18"/>
      <c r="N25" s="15">
        <f t="shared" si="4"/>
        <v>1</v>
      </c>
      <c r="O25" s="16" t="str">
        <f t="shared" si="5"/>
        <v>女子</v>
      </c>
      <c r="P25" s="17">
        <f t="shared" si="21"/>
        <v>15</v>
      </c>
      <c r="Q25" s="18"/>
      <c r="R25" s="15">
        <f t="shared" si="6"/>
        <v>1</v>
      </c>
      <c r="S25" s="16" t="str">
        <f t="shared" si="7"/>
        <v>女子</v>
      </c>
      <c r="T25" s="17">
        <f t="shared" si="22"/>
        <v>16</v>
      </c>
      <c r="U25" s="18"/>
      <c r="V25" s="15">
        <v>2</v>
      </c>
      <c r="W25" s="16" t="s">
        <v>543</v>
      </c>
      <c r="X25" s="17">
        <v>16</v>
      </c>
      <c r="Y25" s="18"/>
      <c r="Z25" s="15">
        <f t="shared" si="10"/>
        <v>2</v>
      </c>
      <c r="AA25" s="16" t="str">
        <f t="shared" si="11"/>
        <v>男子</v>
      </c>
      <c r="AB25" s="17">
        <f t="shared" si="24"/>
        <v>17</v>
      </c>
      <c r="AC25" s="18"/>
      <c r="AD25" s="15">
        <f t="shared" si="12"/>
        <v>2</v>
      </c>
      <c r="AE25" s="16" t="str">
        <f t="shared" si="13"/>
        <v>男子</v>
      </c>
      <c r="AF25" s="17">
        <f t="shared" si="25"/>
        <v>18</v>
      </c>
      <c r="AG25" s="18"/>
      <c r="AH25" s="15">
        <f t="shared" si="26"/>
        <v>2</v>
      </c>
      <c r="AI25" s="16" t="str">
        <f t="shared" si="14"/>
        <v>男子</v>
      </c>
      <c r="AJ25" s="17">
        <f t="shared" si="27"/>
        <v>19</v>
      </c>
      <c r="AK25" s="18"/>
      <c r="AL25" s="15">
        <f t="shared" si="15"/>
        <v>2</v>
      </c>
      <c r="AM25" s="16" t="s">
        <v>542</v>
      </c>
      <c r="AN25" s="17">
        <v>27</v>
      </c>
      <c r="AO25" s="313"/>
    </row>
    <row r="26" spans="1:41" ht="18" customHeight="1" thickBot="1">
      <c r="A26" s="156">
        <v>23</v>
      </c>
      <c r="B26" s="15">
        <f t="shared" si="29"/>
        <v>2</v>
      </c>
      <c r="C26" s="16" t="str">
        <f t="shared" si="17"/>
        <v>女子</v>
      </c>
      <c r="D26" s="17">
        <f t="shared" si="30"/>
        <v>28</v>
      </c>
      <c r="E26" s="18"/>
      <c r="F26" s="15">
        <f t="shared" si="18"/>
        <v>2</v>
      </c>
      <c r="G26" s="16" t="str">
        <f t="shared" si="19"/>
        <v>女子</v>
      </c>
      <c r="H26" s="17">
        <f t="shared" si="1"/>
        <v>29</v>
      </c>
      <c r="I26" s="18"/>
      <c r="J26" s="15">
        <f t="shared" si="2"/>
        <v>2</v>
      </c>
      <c r="K26" s="16" t="str">
        <f t="shared" si="3"/>
        <v>女子</v>
      </c>
      <c r="L26" s="17">
        <f t="shared" si="20"/>
        <v>30</v>
      </c>
      <c r="M26" s="18"/>
      <c r="N26" s="15">
        <v>3</v>
      </c>
      <c r="O26" s="16" t="s">
        <v>543</v>
      </c>
      <c r="P26" s="17">
        <v>20</v>
      </c>
      <c r="Q26" s="18"/>
      <c r="R26" s="15">
        <f t="shared" si="6"/>
        <v>3</v>
      </c>
      <c r="S26" s="16" t="str">
        <f t="shared" si="7"/>
        <v>男子</v>
      </c>
      <c r="T26" s="17">
        <f t="shared" si="22"/>
        <v>21</v>
      </c>
      <c r="U26" s="18"/>
      <c r="V26" s="15">
        <f t="shared" si="8"/>
        <v>3</v>
      </c>
      <c r="W26" s="16" t="str">
        <f t="shared" si="9"/>
        <v>男子</v>
      </c>
      <c r="X26" s="17">
        <f t="shared" si="23"/>
        <v>22</v>
      </c>
      <c r="Y26" s="18"/>
      <c r="Z26" s="15">
        <f t="shared" si="10"/>
        <v>3</v>
      </c>
      <c r="AA26" s="16" t="str">
        <f t="shared" si="11"/>
        <v>男子</v>
      </c>
      <c r="AB26" s="17">
        <f t="shared" si="24"/>
        <v>23</v>
      </c>
      <c r="AC26" s="18"/>
      <c r="AD26" s="15">
        <v>3</v>
      </c>
      <c r="AE26" s="16" t="s">
        <v>542</v>
      </c>
      <c r="AF26" s="17">
        <v>54</v>
      </c>
      <c r="AG26" s="18"/>
      <c r="AH26" s="15">
        <f t="shared" si="26"/>
        <v>3</v>
      </c>
      <c r="AI26" s="16" t="str">
        <f t="shared" si="14"/>
        <v>女子</v>
      </c>
      <c r="AJ26" s="17">
        <f t="shared" si="27"/>
        <v>55</v>
      </c>
      <c r="AK26" s="18"/>
      <c r="AL26" s="291">
        <f t="shared" si="15"/>
        <v>3</v>
      </c>
      <c r="AM26" s="292" t="str">
        <f t="shared" si="16"/>
        <v>女子</v>
      </c>
      <c r="AN26" s="293">
        <f t="shared" si="28"/>
        <v>56</v>
      </c>
      <c r="AO26" s="314"/>
    </row>
    <row r="27" spans="1:41" ht="18" customHeight="1" thickBot="1">
      <c r="A27" s="156">
        <v>24</v>
      </c>
      <c r="B27" s="291">
        <f t="shared" si="29"/>
        <v>3</v>
      </c>
      <c r="C27" s="292" t="str">
        <f t="shared" si="17"/>
        <v>女子</v>
      </c>
      <c r="D27" s="293">
        <f t="shared" si="30"/>
        <v>57</v>
      </c>
      <c r="E27" s="294"/>
      <c r="F27" s="291">
        <v>4</v>
      </c>
      <c r="G27" s="292" t="s">
        <v>543</v>
      </c>
      <c r="H27" s="293">
        <v>20</v>
      </c>
      <c r="I27" s="294"/>
      <c r="J27" s="291">
        <f t="shared" si="2"/>
        <v>4</v>
      </c>
      <c r="K27" s="292" t="str">
        <f t="shared" si="3"/>
        <v>男子</v>
      </c>
      <c r="L27" s="293">
        <f t="shared" si="20"/>
        <v>21</v>
      </c>
      <c r="M27" s="294"/>
      <c r="N27" s="291">
        <f t="shared" si="4"/>
        <v>4</v>
      </c>
      <c r="O27" s="292" t="str">
        <f t="shared" si="5"/>
        <v>男子</v>
      </c>
      <c r="P27" s="293">
        <f t="shared" si="21"/>
        <v>22</v>
      </c>
      <c r="Q27" s="294"/>
      <c r="R27" s="291">
        <f t="shared" si="6"/>
        <v>4</v>
      </c>
      <c r="S27" s="292" t="str">
        <f t="shared" si="7"/>
        <v>男子</v>
      </c>
      <c r="T27" s="293">
        <f t="shared" si="22"/>
        <v>23</v>
      </c>
      <c r="U27" s="294"/>
      <c r="V27" s="291">
        <f t="shared" si="8"/>
        <v>4</v>
      </c>
      <c r="W27" s="292" t="s">
        <v>542</v>
      </c>
      <c r="X27" s="293">
        <v>65</v>
      </c>
      <c r="Y27" s="294"/>
      <c r="Z27" s="291">
        <f t="shared" si="10"/>
        <v>4</v>
      </c>
      <c r="AA27" s="292" t="str">
        <f t="shared" si="11"/>
        <v>女子</v>
      </c>
      <c r="AB27" s="293">
        <f t="shared" si="24"/>
        <v>66</v>
      </c>
      <c r="AC27" s="294"/>
      <c r="AD27" s="291">
        <f t="shared" si="12"/>
        <v>4</v>
      </c>
      <c r="AE27" s="292" t="str">
        <f t="shared" si="13"/>
        <v>女子</v>
      </c>
      <c r="AF27" s="293">
        <f t="shared" si="25"/>
        <v>67</v>
      </c>
      <c r="AG27" s="294"/>
      <c r="AH27" s="291">
        <f t="shared" si="26"/>
        <v>4</v>
      </c>
      <c r="AI27" s="292" t="str">
        <f t="shared" si="14"/>
        <v>女子</v>
      </c>
      <c r="AJ27" s="293">
        <f t="shared" si="27"/>
        <v>68</v>
      </c>
      <c r="AK27" s="294"/>
      <c r="AL27" s="295">
        <v>3</v>
      </c>
      <c r="AM27" s="296" t="s">
        <v>543</v>
      </c>
      <c r="AN27" s="297">
        <v>28</v>
      </c>
      <c r="AO27" s="315"/>
    </row>
    <row r="28" spans="1:41" ht="18" customHeight="1">
      <c r="A28" s="156">
        <v>25</v>
      </c>
      <c r="B28" s="299">
        <f t="shared" si="29"/>
        <v>3</v>
      </c>
      <c r="C28" s="296" t="str">
        <f t="shared" si="17"/>
        <v>男子</v>
      </c>
      <c r="D28" s="297">
        <f t="shared" si="30"/>
        <v>29</v>
      </c>
      <c r="E28" s="298"/>
      <c r="F28" s="299">
        <f t="shared" si="18"/>
        <v>3</v>
      </c>
      <c r="G28" s="296" t="s">
        <v>542</v>
      </c>
      <c r="H28" s="297">
        <v>62</v>
      </c>
      <c r="I28" s="298"/>
      <c r="J28" s="299">
        <f t="shared" si="2"/>
        <v>3</v>
      </c>
      <c r="K28" s="296" t="str">
        <f t="shared" si="3"/>
        <v>女子</v>
      </c>
      <c r="L28" s="297">
        <f t="shared" si="20"/>
        <v>63</v>
      </c>
      <c r="M28" s="298"/>
      <c r="N28" s="299">
        <v>4</v>
      </c>
      <c r="O28" s="296" t="s">
        <v>543</v>
      </c>
      <c r="P28" s="297">
        <v>28</v>
      </c>
      <c r="Q28" s="298"/>
      <c r="R28" s="299">
        <f t="shared" si="6"/>
        <v>4</v>
      </c>
      <c r="S28" s="296" t="str">
        <f t="shared" si="7"/>
        <v>男子</v>
      </c>
      <c r="T28" s="297">
        <f t="shared" si="22"/>
        <v>29</v>
      </c>
      <c r="U28" s="298"/>
      <c r="V28" s="299">
        <f t="shared" si="8"/>
        <v>4</v>
      </c>
      <c r="W28" s="296" t="s">
        <v>542</v>
      </c>
      <c r="X28" s="297">
        <v>73</v>
      </c>
      <c r="Y28" s="298"/>
      <c r="Z28" s="299">
        <f t="shared" si="10"/>
        <v>4</v>
      </c>
      <c r="AA28" s="296" t="str">
        <f t="shared" si="11"/>
        <v>女子</v>
      </c>
      <c r="AB28" s="297">
        <f t="shared" si="24"/>
        <v>74</v>
      </c>
      <c r="AC28" s="298"/>
      <c r="AD28" s="299">
        <v>3</v>
      </c>
      <c r="AE28" s="296" t="s">
        <v>541</v>
      </c>
      <c r="AF28" s="297">
        <v>30</v>
      </c>
      <c r="AG28" s="298"/>
      <c r="AH28" s="299">
        <f t="shared" si="26"/>
        <v>3</v>
      </c>
      <c r="AI28" s="296" t="str">
        <f t="shared" si="14"/>
        <v>男子</v>
      </c>
      <c r="AJ28" s="297">
        <f t="shared" si="27"/>
        <v>31</v>
      </c>
      <c r="AK28" s="300"/>
      <c r="AL28" s="15">
        <f t="shared" si="15"/>
        <v>3</v>
      </c>
      <c r="AM28" s="16" t="s">
        <v>542</v>
      </c>
      <c r="AN28" s="17">
        <v>64</v>
      </c>
      <c r="AO28" s="313"/>
    </row>
    <row r="29" spans="1:41" ht="18" customHeight="1" thickBot="1">
      <c r="A29" s="156">
        <v>26</v>
      </c>
      <c r="B29" s="15">
        <f t="shared" si="29"/>
        <v>3</v>
      </c>
      <c r="C29" s="16" t="str">
        <f t="shared" si="17"/>
        <v>女子</v>
      </c>
      <c r="D29" s="17">
        <f t="shared" si="30"/>
        <v>65</v>
      </c>
      <c r="E29" s="18"/>
      <c r="F29" s="15">
        <v>4</v>
      </c>
      <c r="G29" s="16" t="s">
        <v>543</v>
      </c>
      <c r="H29" s="17">
        <v>30</v>
      </c>
      <c r="I29" s="18"/>
      <c r="J29" s="15">
        <f t="shared" si="2"/>
        <v>4</v>
      </c>
      <c r="K29" s="16" t="str">
        <f t="shared" si="3"/>
        <v>男子</v>
      </c>
      <c r="L29" s="17">
        <f t="shared" si="20"/>
        <v>31</v>
      </c>
      <c r="M29" s="18"/>
      <c r="N29" s="291">
        <f t="shared" si="4"/>
        <v>4</v>
      </c>
      <c r="O29" s="292" t="s">
        <v>542</v>
      </c>
      <c r="P29" s="293">
        <v>75</v>
      </c>
      <c r="Q29" s="294"/>
      <c r="R29" s="291">
        <f t="shared" si="6"/>
        <v>4</v>
      </c>
      <c r="S29" s="292" t="str">
        <f t="shared" si="7"/>
        <v>女子</v>
      </c>
      <c r="T29" s="293">
        <f t="shared" si="22"/>
        <v>76</v>
      </c>
      <c r="U29" s="294"/>
      <c r="V29" s="291">
        <v>3</v>
      </c>
      <c r="W29" s="292" t="s">
        <v>543</v>
      </c>
      <c r="X29" s="293">
        <v>32</v>
      </c>
      <c r="Y29" s="294"/>
      <c r="Z29" s="291">
        <f t="shared" si="10"/>
        <v>3</v>
      </c>
      <c r="AA29" s="292" t="str">
        <f t="shared" si="11"/>
        <v>男子</v>
      </c>
      <c r="AB29" s="293">
        <f t="shared" si="24"/>
        <v>33</v>
      </c>
      <c r="AC29" s="294"/>
      <c r="AD29" s="291">
        <f t="shared" si="12"/>
        <v>3</v>
      </c>
      <c r="AE29" s="292" t="s">
        <v>542</v>
      </c>
      <c r="AF29" s="293">
        <v>66</v>
      </c>
      <c r="AG29" s="294"/>
      <c r="AH29" s="291">
        <f t="shared" si="26"/>
        <v>3</v>
      </c>
      <c r="AI29" s="292" t="str">
        <f t="shared" si="14"/>
        <v>女子</v>
      </c>
      <c r="AJ29" s="293">
        <f t="shared" si="27"/>
        <v>67</v>
      </c>
      <c r="AK29" s="294"/>
      <c r="AL29" s="291">
        <v>4</v>
      </c>
      <c r="AM29" s="292" t="s">
        <v>543</v>
      </c>
      <c r="AN29" s="293">
        <v>32</v>
      </c>
      <c r="AO29" s="314"/>
    </row>
    <row r="30" spans="1:41" ht="18" customHeight="1" thickTop="1" thickBot="1">
      <c r="A30" s="156">
        <v>27</v>
      </c>
      <c r="B30" s="291">
        <f t="shared" si="29"/>
        <v>4</v>
      </c>
      <c r="C30" s="292" t="str">
        <f t="shared" si="17"/>
        <v>男子</v>
      </c>
      <c r="D30" s="293">
        <f t="shared" si="30"/>
        <v>33</v>
      </c>
      <c r="E30" s="294"/>
      <c r="F30" s="291">
        <f t="shared" si="18"/>
        <v>4</v>
      </c>
      <c r="G30" s="292" t="s">
        <v>542</v>
      </c>
      <c r="H30" s="293">
        <v>77</v>
      </c>
      <c r="I30" s="294"/>
      <c r="J30" s="291">
        <f t="shared" si="2"/>
        <v>4</v>
      </c>
      <c r="K30" s="292" t="str">
        <f t="shared" si="3"/>
        <v>女子</v>
      </c>
      <c r="L30" s="293">
        <f t="shared" si="20"/>
        <v>78</v>
      </c>
      <c r="M30" s="294"/>
      <c r="N30" s="301">
        <v>1</v>
      </c>
      <c r="O30" s="302" t="s">
        <v>543</v>
      </c>
      <c r="P30" s="303">
        <v>4</v>
      </c>
      <c r="Q30" s="304"/>
      <c r="R30" s="305">
        <f t="shared" si="6"/>
        <v>1</v>
      </c>
      <c r="S30" s="302" t="str">
        <f t="shared" si="7"/>
        <v>男子</v>
      </c>
      <c r="T30" s="303">
        <f t="shared" si="22"/>
        <v>5</v>
      </c>
      <c r="U30" s="304"/>
      <c r="V30" s="305">
        <f t="shared" si="8"/>
        <v>1</v>
      </c>
      <c r="W30" s="302" t="s">
        <v>542</v>
      </c>
      <c r="X30" s="303">
        <v>17</v>
      </c>
      <c r="Y30" s="304"/>
      <c r="Z30" s="305">
        <f t="shared" si="10"/>
        <v>1</v>
      </c>
      <c r="AA30" s="302" t="str">
        <f t="shared" si="11"/>
        <v>女子</v>
      </c>
      <c r="AB30" s="303">
        <f t="shared" si="24"/>
        <v>18</v>
      </c>
      <c r="AC30" s="304"/>
      <c r="AD30" s="305">
        <v>2</v>
      </c>
      <c r="AE30" s="302" t="s">
        <v>543</v>
      </c>
      <c r="AF30" s="303">
        <v>20</v>
      </c>
      <c r="AG30" s="304"/>
      <c r="AH30" s="305">
        <f t="shared" si="26"/>
        <v>2</v>
      </c>
      <c r="AI30" s="302" t="str">
        <f t="shared" si="14"/>
        <v>男子</v>
      </c>
      <c r="AJ30" s="303">
        <f t="shared" si="27"/>
        <v>21</v>
      </c>
      <c r="AK30" s="304"/>
      <c r="AL30" s="305">
        <f t="shared" si="15"/>
        <v>2</v>
      </c>
      <c r="AM30" s="302" t="s">
        <v>542</v>
      </c>
      <c r="AN30" s="303">
        <v>31</v>
      </c>
      <c r="AO30" s="316"/>
    </row>
    <row r="31" spans="1:41" ht="18" customHeight="1" thickTop="1">
      <c r="A31" s="156">
        <v>28</v>
      </c>
      <c r="B31" s="305">
        <f t="shared" si="29"/>
        <v>2</v>
      </c>
      <c r="C31" s="302" t="str">
        <f t="shared" si="17"/>
        <v>女子</v>
      </c>
      <c r="D31" s="303">
        <f t="shared" si="30"/>
        <v>32</v>
      </c>
      <c r="E31" s="304"/>
      <c r="F31" s="305">
        <v>3</v>
      </c>
      <c r="G31" s="302" t="s">
        <v>543</v>
      </c>
      <c r="H31" s="303">
        <v>24</v>
      </c>
      <c r="I31" s="304"/>
      <c r="J31" s="305">
        <f t="shared" si="2"/>
        <v>3</v>
      </c>
      <c r="K31" s="302" t="str">
        <f t="shared" si="3"/>
        <v>男子</v>
      </c>
      <c r="L31" s="303">
        <f t="shared" si="20"/>
        <v>25</v>
      </c>
      <c r="M31" s="306"/>
      <c r="N31" s="15">
        <f t="shared" si="4"/>
        <v>3</v>
      </c>
      <c r="O31" s="16" t="s">
        <v>542</v>
      </c>
      <c r="P31" s="17">
        <v>58</v>
      </c>
      <c r="Q31" s="18"/>
      <c r="R31" s="15">
        <f t="shared" si="6"/>
        <v>3</v>
      </c>
      <c r="S31" s="16" t="str">
        <f t="shared" si="7"/>
        <v>女子</v>
      </c>
      <c r="T31" s="17">
        <f t="shared" si="22"/>
        <v>59</v>
      </c>
      <c r="U31" s="18"/>
      <c r="V31" s="15">
        <v>4</v>
      </c>
      <c r="W31" s="16" t="s">
        <v>543</v>
      </c>
      <c r="X31" s="17">
        <v>24</v>
      </c>
      <c r="Y31" s="18"/>
      <c r="Z31" s="15">
        <f t="shared" si="10"/>
        <v>4</v>
      </c>
      <c r="AA31" s="16" t="str">
        <f t="shared" si="11"/>
        <v>男子</v>
      </c>
      <c r="AB31" s="17">
        <f t="shared" si="24"/>
        <v>25</v>
      </c>
      <c r="AC31" s="18"/>
      <c r="AD31" s="15">
        <f t="shared" si="12"/>
        <v>4</v>
      </c>
      <c r="AE31" s="16" t="s">
        <v>544</v>
      </c>
      <c r="AF31" s="17">
        <v>69</v>
      </c>
      <c r="AG31" s="18"/>
      <c r="AH31" s="15">
        <f t="shared" si="26"/>
        <v>4</v>
      </c>
      <c r="AI31" s="16" t="str">
        <f t="shared" si="14"/>
        <v>女子</v>
      </c>
      <c r="AJ31" s="17">
        <f t="shared" si="27"/>
        <v>70</v>
      </c>
      <c r="AK31" s="18"/>
      <c r="AL31" s="15">
        <v>1</v>
      </c>
      <c r="AM31" s="16" t="s">
        <v>543</v>
      </c>
      <c r="AN31" s="17">
        <v>6</v>
      </c>
      <c r="AO31" s="313"/>
    </row>
    <row r="32" spans="1:41" ht="18" customHeight="1">
      <c r="A32" s="156">
        <v>29</v>
      </c>
      <c r="B32" s="15">
        <f t="shared" si="29"/>
        <v>1</v>
      </c>
      <c r="C32" s="16" t="str">
        <f t="shared" si="17"/>
        <v>男子</v>
      </c>
      <c r="D32" s="17">
        <f t="shared" si="30"/>
        <v>7</v>
      </c>
      <c r="E32" s="18"/>
      <c r="F32" s="15">
        <f t="shared" si="18"/>
        <v>1</v>
      </c>
      <c r="G32" s="16" t="s">
        <v>542</v>
      </c>
      <c r="H32" s="17">
        <v>19</v>
      </c>
      <c r="I32" s="18"/>
      <c r="J32" s="15">
        <f t="shared" si="2"/>
        <v>1</v>
      </c>
      <c r="K32" s="16" t="str">
        <f t="shared" si="3"/>
        <v>女子</v>
      </c>
      <c r="L32" s="17">
        <f t="shared" si="20"/>
        <v>20</v>
      </c>
      <c r="M32" s="18"/>
      <c r="N32" s="15">
        <v>2</v>
      </c>
      <c r="O32" s="16" t="s">
        <v>543</v>
      </c>
      <c r="P32" s="17">
        <v>22</v>
      </c>
      <c r="Q32" s="18"/>
      <c r="R32" s="15">
        <f t="shared" si="6"/>
        <v>2</v>
      </c>
      <c r="S32" s="16" t="str">
        <f t="shared" si="7"/>
        <v>男子</v>
      </c>
      <c r="T32" s="17">
        <f t="shared" si="22"/>
        <v>23</v>
      </c>
      <c r="U32" s="18"/>
      <c r="V32" s="15">
        <f t="shared" si="8"/>
        <v>2</v>
      </c>
      <c r="W32" s="16" t="s">
        <v>542</v>
      </c>
      <c r="X32" s="17">
        <v>33</v>
      </c>
      <c r="Y32" s="18"/>
      <c r="Z32" s="15">
        <f t="shared" si="10"/>
        <v>2</v>
      </c>
      <c r="AA32" s="16" t="str">
        <f t="shared" si="11"/>
        <v>女子</v>
      </c>
      <c r="AB32" s="17">
        <f t="shared" si="24"/>
        <v>34</v>
      </c>
      <c r="AC32" s="18"/>
      <c r="AD32" s="15">
        <v>3</v>
      </c>
      <c r="AE32" s="16" t="s">
        <v>543</v>
      </c>
      <c r="AF32" s="17">
        <v>26</v>
      </c>
      <c r="AG32" s="18"/>
      <c r="AH32" s="15">
        <f t="shared" si="26"/>
        <v>3</v>
      </c>
      <c r="AI32" s="16" t="str">
        <f t="shared" si="14"/>
        <v>男子</v>
      </c>
      <c r="AJ32" s="17">
        <f t="shared" si="27"/>
        <v>27</v>
      </c>
      <c r="AK32" s="18"/>
      <c r="AL32" s="15">
        <f t="shared" si="15"/>
        <v>3</v>
      </c>
      <c r="AM32" s="16" t="s">
        <v>542</v>
      </c>
      <c r="AN32" s="17">
        <v>60</v>
      </c>
      <c r="AO32" s="313"/>
    </row>
    <row r="33" spans="1:41" ht="18" customHeight="1">
      <c r="A33" s="155">
        <v>30</v>
      </c>
      <c r="B33" s="15">
        <f t="shared" si="29"/>
        <v>3</v>
      </c>
      <c r="C33" s="16" t="str">
        <f t="shared" si="17"/>
        <v>女子</v>
      </c>
      <c r="D33" s="17">
        <f t="shared" si="30"/>
        <v>61</v>
      </c>
      <c r="E33" s="18"/>
      <c r="F33" s="15">
        <v>4</v>
      </c>
      <c r="G33" s="16" t="s">
        <v>543</v>
      </c>
      <c r="H33" s="17">
        <v>26</v>
      </c>
      <c r="I33" s="18"/>
      <c r="J33" s="15">
        <f t="shared" si="2"/>
        <v>4</v>
      </c>
      <c r="K33" s="16" t="str">
        <f t="shared" si="3"/>
        <v>男子</v>
      </c>
      <c r="L33" s="17">
        <f t="shared" si="20"/>
        <v>27</v>
      </c>
      <c r="M33" s="18"/>
      <c r="N33" s="15">
        <f t="shared" si="4"/>
        <v>4</v>
      </c>
      <c r="O33" s="16" t="s">
        <v>542</v>
      </c>
      <c r="P33" s="17">
        <v>71</v>
      </c>
      <c r="Q33" s="18"/>
      <c r="R33" s="15">
        <f t="shared" si="6"/>
        <v>4</v>
      </c>
      <c r="S33" s="16" t="str">
        <f t="shared" si="7"/>
        <v>女子</v>
      </c>
      <c r="T33" s="17">
        <f t="shared" si="22"/>
        <v>72</v>
      </c>
      <c r="U33" s="18"/>
      <c r="V33" s="15"/>
      <c r="W33" s="16"/>
      <c r="X33" s="17"/>
      <c r="Y33" s="18"/>
      <c r="Z33" s="15"/>
      <c r="AA33" s="16"/>
      <c r="AB33" s="17"/>
      <c r="AC33" s="18"/>
      <c r="AD33" s="15"/>
      <c r="AE33" s="16"/>
      <c r="AF33" s="17"/>
      <c r="AG33" s="18"/>
      <c r="AH33" s="15"/>
      <c r="AI33" s="16"/>
      <c r="AJ33" s="17"/>
      <c r="AK33" s="18"/>
      <c r="AL33" s="15"/>
      <c r="AM33" s="16"/>
      <c r="AN33" s="17"/>
      <c r="AO33" s="313"/>
    </row>
    <row r="34" spans="1:41" ht="18" customHeight="1">
      <c r="A34" s="156">
        <v>31</v>
      </c>
      <c r="B34" s="15"/>
      <c r="C34" s="16"/>
      <c r="D34" s="17"/>
      <c r="E34" s="18"/>
      <c r="F34" s="15"/>
      <c r="G34" s="16"/>
      <c r="H34" s="17"/>
      <c r="I34" s="18"/>
      <c r="J34" s="15"/>
      <c r="K34" s="16"/>
      <c r="L34" s="17"/>
      <c r="M34" s="18"/>
      <c r="N34" s="15"/>
      <c r="O34" s="16"/>
      <c r="P34" s="17"/>
      <c r="Q34" s="18"/>
      <c r="R34" s="15"/>
      <c r="S34" s="16"/>
      <c r="T34" s="17"/>
      <c r="U34" s="18"/>
      <c r="V34" s="15"/>
      <c r="W34" s="16"/>
      <c r="X34" s="17"/>
      <c r="Y34" s="18"/>
      <c r="Z34" s="15"/>
      <c r="AA34" s="16"/>
      <c r="AB34" s="17"/>
      <c r="AC34" s="18"/>
      <c r="AD34" s="15"/>
      <c r="AE34" s="16"/>
      <c r="AF34" s="17"/>
      <c r="AG34" s="18"/>
      <c r="AH34" s="15"/>
      <c r="AI34" s="16"/>
      <c r="AJ34" s="17"/>
      <c r="AK34" s="18"/>
      <c r="AL34" s="15"/>
      <c r="AM34" s="16"/>
      <c r="AN34" s="17"/>
      <c r="AO34" s="313"/>
    </row>
    <row r="35" spans="1:41" ht="18" customHeight="1">
      <c r="A35" s="307">
        <v>32</v>
      </c>
      <c r="B35" s="15"/>
      <c r="C35" s="16"/>
      <c r="D35" s="17"/>
      <c r="E35" s="18"/>
      <c r="F35" s="15"/>
      <c r="G35" s="16"/>
      <c r="H35" s="17"/>
      <c r="I35" s="18"/>
      <c r="J35" s="15"/>
      <c r="K35" s="16"/>
      <c r="L35" s="17"/>
      <c r="M35" s="18"/>
      <c r="N35" s="15"/>
      <c r="O35" s="16"/>
      <c r="P35" s="17"/>
      <c r="Q35" s="18"/>
      <c r="R35" s="15"/>
      <c r="S35" s="16"/>
      <c r="T35" s="17"/>
      <c r="U35" s="18"/>
      <c r="V35" s="15"/>
      <c r="W35" s="16"/>
      <c r="X35" s="17"/>
      <c r="Y35" s="18"/>
      <c r="Z35" s="15"/>
      <c r="AA35" s="16"/>
      <c r="AB35" s="17"/>
      <c r="AC35" s="18"/>
      <c r="AD35" s="15"/>
      <c r="AE35" s="16"/>
      <c r="AF35" s="17"/>
      <c r="AG35" s="18"/>
      <c r="AH35" s="15"/>
      <c r="AI35" s="16"/>
      <c r="AJ35" s="17"/>
      <c r="AK35" s="18"/>
      <c r="AL35" s="15"/>
      <c r="AM35" s="16"/>
      <c r="AN35" s="17"/>
      <c r="AO35" s="313"/>
    </row>
  </sheetData>
  <mergeCells count="31">
    <mergeCell ref="H2:H3"/>
    <mergeCell ref="B2:B3"/>
    <mergeCell ref="C2:C3"/>
    <mergeCell ref="D2:D3"/>
    <mergeCell ref="F2:F3"/>
    <mergeCell ref="G2:G3"/>
    <mergeCell ref="J2:J3"/>
    <mergeCell ref="K2:K3"/>
    <mergeCell ref="L2:L3"/>
    <mergeCell ref="N2:N3"/>
    <mergeCell ref="O2:O3"/>
    <mergeCell ref="AN2:AN3"/>
    <mergeCell ref="Z2:Z3"/>
    <mergeCell ref="AA2:AA3"/>
    <mergeCell ref="AB2:AB3"/>
    <mergeCell ref="AD2:AD3"/>
    <mergeCell ref="AE2:AE3"/>
    <mergeCell ref="AF2:AF3"/>
    <mergeCell ref="AM2:AM3"/>
    <mergeCell ref="AL2:AL3"/>
    <mergeCell ref="X2:X3"/>
    <mergeCell ref="N1:Y1"/>
    <mergeCell ref="AH2:AH3"/>
    <mergeCell ref="AI2:AI3"/>
    <mergeCell ref="AJ2:AJ3"/>
    <mergeCell ref="P2:P3"/>
    <mergeCell ref="R2:R3"/>
    <mergeCell ref="S2:S3"/>
    <mergeCell ref="T2:T3"/>
    <mergeCell ref="V2:V3"/>
    <mergeCell ref="W2:W3"/>
  </mergeCells>
  <phoneticPr fontId="9"/>
  <pageMargins left="0.19685039370078741" right="0.15748031496062992" top="0.27559055118110237" bottom="0.23622047244094491" header="0.15748031496062992" footer="0.15748031496062992"/>
  <pageSetup paperSize="9" scale="97" orientation="landscape"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39"/>
  <sheetViews>
    <sheetView view="pageBreakPreview" zoomScaleNormal="100" zoomScaleSheetLayoutView="100" workbookViewId="0"/>
  </sheetViews>
  <sheetFormatPr defaultColWidth="9" defaultRowHeight="15" customHeight="1"/>
  <cols>
    <col min="1" max="1" width="2.375" style="25" customWidth="1"/>
    <col min="2" max="41" width="3.625" style="25" customWidth="1"/>
    <col min="42" max="16384" width="9" style="25"/>
  </cols>
  <sheetData>
    <row r="1" spans="1:41" ht="18.75" customHeight="1">
      <c r="N1" s="593" t="s">
        <v>94</v>
      </c>
      <c r="O1" s="593"/>
      <c r="P1" s="593"/>
      <c r="Q1" s="593"/>
      <c r="R1" s="593"/>
      <c r="S1" s="593"/>
      <c r="T1" s="593"/>
      <c r="U1" s="593"/>
      <c r="V1" s="593"/>
      <c r="W1" s="593"/>
      <c r="X1" s="593"/>
    </row>
    <row r="2" spans="1:41" ht="15.75" customHeight="1">
      <c r="A2" s="330"/>
      <c r="B2" s="590" t="s">
        <v>16</v>
      </c>
      <c r="C2" s="591" t="s">
        <v>17</v>
      </c>
      <c r="D2" s="592" t="s">
        <v>59</v>
      </c>
      <c r="E2" s="6" t="s">
        <v>18</v>
      </c>
      <c r="F2" s="590" t="s">
        <v>16</v>
      </c>
      <c r="G2" s="591" t="s">
        <v>17</v>
      </c>
      <c r="H2" s="592" t="s">
        <v>59</v>
      </c>
      <c r="I2" s="6" t="s">
        <v>18</v>
      </c>
      <c r="J2" s="590" t="s">
        <v>16</v>
      </c>
      <c r="K2" s="591" t="s">
        <v>17</v>
      </c>
      <c r="L2" s="592" t="s">
        <v>59</v>
      </c>
      <c r="M2" s="6" t="s">
        <v>18</v>
      </c>
      <c r="N2" s="590" t="s">
        <v>16</v>
      </c>
      <c r="O2" s="591" t="s">
        <v>17</v>
      </c>
      <c r="P2" s="592" t="s">
        <v>59</v>
      </c>
      <c r="Q2" s="6" t="s">
        <v>18</v>
      </c>
      <c r="R2" s="590" t="s">
        <v>16</v>
      </c>
      <c r="S2" s="591" t="s">
        <v>17</v>
      </c>
      <c r="T2" s="592" t="s">
        <v>59</v>
      </c>
      <c r="U2" s="6" t="s">
        <v>18</v>
      </c>
      <c r="V2" s="590" t="s">
        <v>16</v>
      </c>
      <c r="W2" s="591" t="s">
        <v>17</v>
      </c>
      <c r="X2" s="592" t="s">
        <v>59</v>
      </c>
      <c r="Y2" s="6" t="s">
        <v>18</v>
      </c>
      <c r="Z2" s="590" t="s">
        <v>16</v>
      </c>
      <c r="AA2" s="591" t="s">
        <v>17</v>
      </c>
      <c r="AB2" s="592" t="s">
        <v>59</v>
      </c>
      <c r="AC2" s="6" t="s">
        <v>18</v>
      </c>
      <c r="AD2" s="590" t="s">
        <v>16</v>
      </c>
      <c r="AE2" s="591" t="s">
        <v>17</v>
      </c>
      <c r="AF2" s="592" t="s">
        <v>59</v>
      </c>
      <c r="AG2" s="6" t="s">
        <v>18</v>
      </c>
      <c r="AH2" s="590" t="s">
        <v>16</v>
      </c>
      <c r="AI2" s="591" t="s">
        <v>17</v>
      </c>
      <c r="AJ2" s="592" t="s">
        <v>59</v>
      </c>
      <c r="AK2" s="6" t="s">
        <v>18</v>
      </c>
      <c r="AL2" s="590" t="s">
        <v>16</v>
      </c>
      <c r="AM2" s="591" t="s">
        <v>17</v>
      </c>
      <c r="AN2" s="592" t="s">
        <v>59</v>
      </c>
      <c r="AO2" s="6" t="s">
        <v>18</v>
      </c>
    </row>
    <row r="3" spans="1:41" ht="15.75" customHeight="1">
      <c r="A3" s="26"/>
      <c r="B3" s="587"/>
      <c r="C3" s="589"/>
      <c r="D3" s="584"/>
      <c r="E3" s="157" t="s">
        <v>19</v>
      </c>
      <c r="F3" s="587"/>
      <c r="G3" s="589"/>
      <c r="H3" s="584"/>
      <c r="I3" s="157" t="s">
        <v>19</v>
      </c>
      <c r="J3" s="587"/>
      <c r="K3" s="589"/>
      <c r="L3" s="584"/>
      <c r="M3" s="157" t="s">
        <v>19</v>
      </c>
      <c r="N3" s="587"/>
      <c r="O3" s="589"/>
      <c r="P3" s="584"/>
      <c r="Q3" s="157" t="s">
        <v>19</v>
      </c>
      <c r="R3" s="587"/>
      <c r="S3" s="589"/>
      <c r="T3" s="584"/>
      <c r="U3" s="157" t="s">
        <v>19</v>
      </c>
      <c r="V3" s="587"/>
      <c r="W3" s="589"/>
      <c r="X3" s="584"/>
      <c r="Y3" s="157" t="s">
        <v>19</v>
      </c>
      <c r="Z3" s="587"/>
      <c r="AA3" s="589"/>
      <c r="AB3" s="584"/>
      <c r="AC3" s="157" t="s">
        <v>19</v>
      </c>
      <c r="AD3" s="587"/>
      <c r="AE3" s="589"/>
      <c r="AF3" s="584"/>
      <c r="AG3" s="157" t="s">
        <v>19</v>
      </c>
      <c r="AH3" s="587"/>
      <c r="AI3" s="589"/>
      <c r="AJ3" s="584"/>
      <c r="AK3" s="157" t="s">
        <v>19</v>
      </c>
      <c r="AL3" s="587"/>
      <c r="AM3" s="589"/>
      <c r="AN3" s="584"/>
      <c r="AO3" s="157" t="s">
        <v>19</v>
      </c>
    </row>
    <row r="4" spans="1:41" ht="17.25" customHeight="1">
      <c r="A4" s="19">
        <v>1</v>
      </c>
      <c r="B4" s="15">
        <v>5</v>
      </c>
      <c r="C4" s="16" t="s">
        <v>20</v>
      </c>
      <c r="D4" s="17">
        <v>1</v>
      </c>
      <c r="E4" s="18"/>
      <c r="F4" s="15">
        <f>B4</f>
        <v>5</v>
      </c>
      <c r="G4" s="16" t="str">
        <f>C4</f>
        <v>女子</v>
      </c>
      <c r="H4" s="17">
        <f>D4+1</f>
        <v>2</v>
      </c>
      <c r="I4" s="18"/>
      <c r="J4" s="15">
        <f t="shared" ref="J4" si="0">F4</f>
        <v>5</v>
      </c>
      <c r="K4" s="16" t="str">
        <f t="shared" ref="K4" si="1">G4</f>
        <v>女子</v>
      </c>
      <c r="L4" s="17">
        <f t="shared" ref="L4" si="2">H4+1</f>
        <v>3</v>
      </c>
      <c r="M4" s="18"/>
      <c r="N4" s="15">
        <f t="shared" ref="N4" si="3">J4</f>
        <v>5</v>
      </c>
      <c r="O4" s="16" t="str">
        <f t="shared" ref="O4" si="4">K4</f>
        <v>女子</v>
      </c>
      <c r="P4" s="17">
        <f t="shared" ref="P4" si="5">L4+1</f>
        <v>4</v>
      </c>
      <c r="Q4" s="18"/>
      <c r="R4" s="15">
        <f t="shared" ref="R4" si="6">N4</f>
        <v>5</v>
      </c>
      <c r="S4" s="16" t="str">
        <f t="shared" ref="S4" si="7">O4</f>
        <v>女子</v>
      </c>
      <c r="T4" s="17">
        <f t="shared" ref="T4" si="8">P4+1</f>
        <v>5</v>
      </c>
      <c r="U4" s="18"/>
      <c r="V4" s="15">
        <f t="shared" ref="V4" si="9">R4</f>
        <v>5</v>
      </c>
      <c r="W4" s="16" t="str">
        <f t="shared" ref="W4" si="10">S4</f>
        <v>女子</v>
      </c>
      <c r="X4" s="17">
        <f t="shared" ref="X4" si="11">T4+1</f>
        <v>6</v>
      </c>
      <c r="Y4" s="18"/>
      <c r="Z4" s="15">
        <f t="shared" ref="Z4" si="12">V4</f>
        <v>5</v>
      </c>
      <c r="AA4" s="16" t="str">
        <f t="shared" ref="AA4" si="13">W4</f>
        <v>女子</v>
      </c>
      <c r="AB4" s="17">
        <f t="shared" ref="AB4" si="14">X4+1</f>
        <v>7</v>
      </c>
      <c r="AC4" s="18"/>
      <c r="AD4" s="15">
        <f t="shared" ref="AD4" si="15">Z4</f>
        <v>5</v>
      </c>
      <c r="AE4" s="16" t="str">
        <f t="shared" ref="AE4" si="16">AA4</f>
        <v>女子</v>
      </c>
      <c r="AF4" s="17">
        <f t="shared" ref="AF4" si="17">AB4+1</f>
        <v>8</v>
      </c>
      <c r="AG4" s="18"/>
      <c r="AH4" s="15">
        <f t="shared" ref="AH4" si="18">AD4</f>
        <v>5</v>
      </c>
      <c r="AI4" s="16" t="str">
        <f t="shared" ref="AI4" si="19">AE4</f>
        <v>女子</v>
      </c>
      <c r="AJ4" s="17">
        <f t="shared" ref="AJ4" si="20">AF4+1</f>
        <v>9</v>
      </c>
      <c r="AK4" s="18"/>
      <c r="AL4" s="15">
        <f t="shared" ref="AL4" si="21">AH4</f>
        <v>5</v>
      </c>
      <c r="AM4" s="16" t="str">
        <f t="shared" ref="AM4" si="22">AI4</f>
        <v>女子</v>
      </c>
      <c r="AN4" s="17">
        <f t="shared" ref="AN4" si="23">AJ4+1</f>
        <v>10</v>
      </c>
      <c r="AO4" s="107"/>
    </row>
    <row r="5" spans="1:41" ht="17.25" customHeight="1">
      <c r="A5" s="19">
        <v>2</v>
      </c>
      <c r="B5" s="15">
        <f>AL4</f>
        <v>5</v>
      </c>
      <c r="C5" s="16" t="str">
        <f>AM4</f>
        <v>女子</v>
      </c>
      <c r="D5" s="17">
        <f>AN4+1</f>
        <v>11</v>
      </c>
      <c r="E5" s="18"/>
      <c r="F5" s="15">
        <f>B5</f>
        <v>5</v>
      </c>
      <c r="G5" s="16" t="str">
        <f>C5</f>
        <v>女子</v>
      </c>
      <c r="H5" s="17">
        <f>D5+1</f>
        <v>12</v>
      </c>
      <c r="I5" s="18"/>
      <c r="J5" s="15">
        <f t="shared" ref="J5" si="24">F5</f>
        <v>5</v>
      </c>
      <c r="K5" s="16" t="str">
        <f t="shared" ref="K5" si="25">G5</f>
        <v>女子</v>
      </c>
      <c r="L5" s="17">
        <f t="shared" ref="L5" si="26">H5+1</f>
        <v>13</v>
      </c>
      <c r="M5" s="18"/>
      <c r="N5" s="15">
        <f t="shared" ref="N5" si="27">J5</f>
        <v>5</v>
      </c>
      <c r="O5" s="16" t="str">
        <f t="shared" ref="O5" si="28">K5</f>
        <v>女子</v>
      </c>
      <c r="P5" s="17">
        <f t="shared" ref="P5" si="29">L5+1</f>
        <v>14</v>
      </c>
      <c r="Q5" s="18"/>
      <c r="R5" s="15">
        <f t="shared" ref="R5" si="30">N5</f>
        <v>5</v>
      </c>
      <c r="S5" s="16" t="str">
        <f t="shared" ref="S5" si="31">O5</f>
        <v>女子</v>
      </c>
      <c r="T5" s="17">
        <f t="shared" ref="T5" si="32">P5+1</f>
        <v>15</v>
      </c>
      <c r="U5" s="18"/>
      <c r="V5" s="15">
        <f t="shared" ref="V5" si="33">R5</f>
        <v>5</v>
      </c>
      <c r="W5" s="16" t="str">
        <f t="shared" ref="W5" si="34">S5</f>
        <v>女子</v>
      </c>
      <c r="X5" s="17">
        <f t="shared" ref="X5" si="35">T5+1</f>
        <v>16</v>
      </c>
      <c r="Y5" s="18"/>
      <c r="Z5" s="15">
        <f t="shared" ref="Z5" si="36">V5</f>
        <v>5</v>
      </c>
      <c r="AA5" s="16" t="str">
        <f t="shared" ref="AA5" si="37">W5</f>
        <v>女子</v>
      </c>
      <c r="AB5" s="17">
        <f t="shared" ref="AB5" si="38">X5+1</f>
        <v>17</v>
      </c>
      <c r="AC5" s="18"/>
      <c r="AD5" s="15">
        <f t="shared" ref="AD5" si="39">Z5</f>
        <v>5</v>
      </c>
      <c r="AE5" s="16" t="str">
        <f t="shared" ref="AE5" si="40">AA5</f>
        <v>女子</v>
      </c>
      <c r="AF5" s="17">
        <f t="shared" ref="AF5" si="41">AB5+1</f>
        <v>18</v>
      </c>
      <c r="AG5" s="18"/>
      <c r="AH5" s="15">
        <f t="shared" ref="AH5" si="42">AD5</f>
        <v>5</v>
      </c>
      <c r="AI5" s="16" t="str">
        <f t="shared" ref="AI5" si="43">AE5</f>
        <v>女子</v>
      </c>
      <c r="AJ5" s="17">
        <f t="shared" ref="AJ5" si="44">AF5+1</f>
        <v>19</v>
      </c>
      <c r="AK5" s="18"/>
      <c r="AL5" s="15">
        <f t="shared" ref="AL5" si="45">AH5</f>
        <v>5</v>
      </c>
      <c r="AM5" s="16" t="str">
        <f t="shared" ref="AM5" si="46">AI5</f>
        <v>女子</v>
      </c>
      <c r="AN5" s="17">
        <f t="shared" ref="AN5" si="47">AJ5+1</f>
        <v>20</v>
      </c>
      <c r="AO5" s="107"/>
    </row>
    <row r="6" spans="1:41" ht="17.25" customHeight="1">
      <c r="A6" s="19">
        <v>3</v>
      </c>
      <c r="B6" s="15">
        <f t="shared" ref="B6:B36" si="48">AL5</f>
        <v>5</v>
      </c>
      <c r="C6" s="16" t="str">
        <f t="shared" ref="C6:C36" si="49">AM5</f>
        <v>女子</v>
      </c>
      <c r="D6" s="17">
        <f t="shared" ref="D6:D36" si="50">AN5+1</f>
        <v>21</v>
      </c>
      <c r="E6" s="18"/>
      <c r="F6" s="15">
        <f t="shared" ref="F6:F37" si="51">B6</f>
        <v>5</v>
      </c>
      <c r="G6" s="16" t="str">
        <f t="shared" ref="G6:G37" si="52">C6</f>
        <v>女子</v>
      </c>
      <c r="H6" s="17">
        <f t="shared" ref="H6:H37" si="53">D6+1</f>
        <v>22</v>
      </c>
      <c r="I6" s="18"/>
      <c r="J6" s="15">
        <f t="shared" ref="J6:J39" si="54">F6</f>
        <v>5</v>
      </c>
      <c r="K6" s="16" t="str">
        <f t="shared" ref="K6:K35" si="55">G6</f>
        <v>女子</v>
      </c>
      <c r="L6" s="17">
        <f t="shared" ref="L6:L35" si="56">H6+1</f>
        <v>23</v>
      </c>
      <c r="M6" s="18"/>
      <c r="N6" s="15">
        <f t="shared" ref="N6:N39" si="57">J6</f>
        <v>5</v>
      </c>
      <c r="O6" s="16" t="str">
        <f t="shared" ref="O6:O39" si="58">K6</f>
        <v>女子</v>
      </c>
      <c r="P6" s="17">
        <f t="shared" ref="P6:P39" si="59">L6+1</f>
        <v>24</v>
      </c>
      <c r="Q6" s="18"/>
      <c r="R6" s="15">
        <f t="shared" ref="R6:R36" si="60">N6</f>
        <v>5</v>
      </c>
      <c r="S6" s="16" t="str">
        <f t="shared" ref="S6:S36" si="61">O6</f>
        <v>女子</v>
      </c>
      <c r="T6" s="17">
        <f t="shared" ref="T6:T36" si="62">P6+1</f>
        <v>25</v>
      </c>
      <c r="U6" s="18"/>
      <c r="V6" s="15">
        <f t="shared" ref="V6:V38" si="63">R6</f>
        <v>5</v>
      </c>
      <c r="W6" s="16" t="str">
        <f t="shared" ref="W6:W38" si="64">S6</f>
        <v>女子</v>
      </c>
      <c r="X6" s="17">
        <f t="shared" ref="X6:X38" si="65">T6+1</f>
        <v>26</v>
      </c>
      <c r="Y6" s="18"/>
      <c r="Z6" s="15">
        <f t="shared" ref="Z6:Z37" si="66">V6</f>
        <v>5</v>
      </c>
      <c r="AA6" s="16" t="str">
        <f t="shared" ref="AA6:AA35" si="67">W6</f>
        <v>女子</v>
      </c>
      <c r="AB6" s="17">
        <f t="shared" ref="AB6:AB35" si="68">X6+1</f>
        <v>27</v>
      </c>
      <c r="AC6" s="18"/>
      <c r="AD6" s="15">
        <f t="shared" ref="AD6:AD38" si="69">Z6</f>
        <v>5</v>
      </c>
      <c r="AE6" s="16" t="str">
        <f t="shared" ref="AE6:AE38" si="70">AA6</f>
        <v>女子</v>
      </c>
      <c r="AF6" s="17">
        <f t="shared" ref="AF6:AF38" si="71">AB6+1</f>
        <v>28</v>
      </c>
      <c r="AG6" s="18"/>
      <c r="AH6" s="15">
        <f t="shared" ref="AH6:AH38" si="72">AD6</f>
        <v>5</v>
      </c>
      <c r="AI6" s="16" t="str">
        <f t="shared" ref="AI6:AI34" si="73">AE6</f>
        <v>女子</v>
      </c>
      <c r="AJ6" s="17">
        <f t="shared" ref="AJ6:AJ34" si="74">AF6+1</f>
        <v>29</v>
      </c>
      <c r="AK6" s="18"/>
      <c r="AL6" s="15">
        <f t="shared" ref="AL6:AL38" si="75">AH6</f>
        <v>5</v>
      </c>
      <c r="AM6" s="16" t="str">
        <f t="shared" ref="AM6:AM38" si="76">AI6</f>
        <v>女子</v>
      </c>
      <c r="AN6" s="17">
        <f t="shared" ref="AN6:AN38" si="77">AJ6+1</f>
        <v>30</v>
      </c>
      <c r="AO6" s="107"/>
    </row>
    <row r="7" spans="1:41" ht="17.25" customHeight="1">
      <c r="A7" s="19">
        <v>4</v>
      </c>
      <c r="B7" s="15">
        <f t="shared" si="48"/>
        <v>5</v>
      </c>
      <c r="C7" s="16" t="str">
        <f t="shared" si="49"/>
        <v>女子</v>
      </c>
      <c r="D7" s="17">
        <f t="shared" si="50"/>
        <v>31</v>
      </c>
      <c r="E7" s="18"/>
      <c r="F7" s="15">
        <f t="shared" si="51"/>
        <v>5</v>
      </c>
      <c r="G7" s="16" t="str">
        <f t="shared" si="52"/>
        <v>女子</v>
      </c>
      <c r="H7" s="17">
        <f t="shared" si="53"/>
        <v>32</v>
      </c>
      <c r="I7" s="18"/>
      <c r="J7" s="15">
        <f t="shared" si="54"/>
        <v>5</v>
      </c>
      <c r="K7" s="16" t="str">
        <f t="shared" si="55"/>
        <v>女子</v>
      </c>
      <c r="L7" s="17">
        <f t="shared" si="56"/>
        <v>33</v>
      </c>
      <c r="M7" s="18"/>
      <c r="N7" s="15">
        <f t="shared" si="57"/>
        <v>5</v>
      </c>
      <c r="O7" s="16" t="str">
        <f t="shared" si="58"/>
        <v>女子</v>
      </c>
      <c r="P7" s="17">
        <f t="shared" si="59"/>
        <v>34</v>
      </c>
      <c r="Q7" s="18"/>
      <c r="R7" s="15">
        <f t="shared" si="60"/>
        <v>5</v>
      </c>
      <c r="S7" s="16" t="str">
        <f t="shared" si="61"/>
        <v>女子</v>
      </c>
      <c r="T7" s="17">
        <f t="shared" si="62"/>
        <v>35</v>
      </c>
      <c r="U7" s="18"/>
      <c r="V7" s="15">
        <f t="shared" si="63"/>
        <v>5</v>
      </c>
      <c r="W7" s="16" t="str">
        <f t="shared" si="64"/>
        <v>女子</v>
      </c>
      <c r="X7" s="17">
        <f t="shared" si="65"/>
        <v>36</v>
      </c>
      <c r="Y7" s="18"/>
      <c r="Z7" s="15">
        <f t="shared" si="66"/>
        <v>5</v>
      </c>
      <c r="AA7" s="16" t="str">
        <f t="shared" si="67"/>
        <v>女子</v>
      </c>
      <c r="AB7" s="17">
        <f t="shared" si="68"/>
        <v>37</v>
      </c>
      <c r="AC7" s="18"/>
      <c r="AD7" s="15">
        <f t="shared" si="69"/>
        <v>5</v>
      </c>
      <c r="AE7" s="16" t="str">
        <f t="shared" si="70"/>
        <v>女子</v>
      </c>
      <c r="AF7" s="17">
        <f t="shared" si="71"/>
        <v>38</v>
      </c>
      <c r="AG7" s="18"/>
      <c r="AH7" s="15">
        <f t="shared" si="72"/>
        <v>5</v>
      </c>
      <c r="AI7" s="16" t="str">
        <f t="shared" si="73"/>
        <v>女子</v>
      </c>
      <c r="AJ7" s="17">
        <f t="shared" si="74"/>
        <v>39</v>
      </c>
      <c r="AK7" s="18"/>
      <c r="AL7" s="15">
        <f t="shared" si="75"/>
        <v>5</v>
      </c>
      <c r="AM7" s="16" t="str">
        <f t="shared" si="76"/>
        <v>女子</v>
      </c>
      <c r="AN7" s="17">
        <f t="shared" si="77"/>
        <v>40</v>
      </c>
      <c r="AO7" s="107"/>
    </row>
    <row r="8" spans="1:41" ht="17.25" customHeight="1">
      <c r="A8" s="19">
        <v>5</v>
      </c>
      <c r="B8" s="15">
        <f t="shared" si="48"/>
        <v>5</v>
      </c>
      <c r="C8" s="16" t="str">
        <f t="shared" si="49"/>
        <v>女子</v>
      </c>
      <c r="D8" s="17">
        <f t="shared" si="50"/>
        <v>41</v>
      </c>
      <c r="E8" s="18"/>
      <c r="F8" s="15">
        <f t="shared" si="51"/>
        <v>5</v>
      </c>
      <c r="G8" s="16" t="str">
        <f t="shared" si="52"/>
        <v>女子</v>
      </c>
      <c r="H8" s="17">
        <f t="shared" si="53"/>
        <v>42</v>
      </c>
      <c r="I8" s="18"/>
      <c r="J8" s="15">
        <f t="shared" si="54"/>
        <v>5</v>
      </c>
      <c r="K8" s="16" t="str">
        <f t="shared" si="55"/>
        <v>女子</v>
      </c>
      <c r="L8" s="17">
        <f t="shared" si="56"/>
        <v>43</v>
      </c>
      <c r="M8" s="18"/>
      <c r="N8" s="15">
        <f t="shared" si="57"/>
        <v>5</v>
      </c>
      <c r="O8" s="16" t="str">
        <f t="shared" si="58"/>
        <v>女子</v>
      </c>
      <c r="P8" s="17">
        <f t="shared" si="59"/>
        <v>44</v>
      </c>
      <c r="Q8" s="18"/>
      <c r="R8" s="15">
        <f t="shared" si="60"/>
        <v>5</v>
      </c>
      <c r="S8" s="16" t="str">
        <f t="shared" si="61"/>
        <v>女子</v>
      </c>
      <c r="T8" s="17">
        <f t="shared" si="62"/>
        <v>45</v>
      </c>
      <c r="U8" s="18"/>
      <c r="V8" s="15">
        <f t="shared" si="63"/>
        <v>5</v>
      </c>
      <c r="W8" s="16" t="str">
        <f t="shared" si="64"/>
        <v>女子</v>
      </c>
      <c r="X8" s="17">
        <f t="shared" si="65"/>
        <v>46</v>
      </c>
      <c r="Y8" s="18"/>
      <c r="Z8" s="15">
        <f t="shared" si="66"/>
        <v>5</v>
      </c>
      <c r="AA8" s="16" t="str">
        <f t="shared" si="67"/>
        <v>女子</v>
      </c>
      <c r="AB8" s="17">
        <f t="shared" si="68"/>
        <v>47</v>
      </c>
      <c r="AC8" s="18"/>
      <c r="AD8" s="15">
        <f t="shared" si="69"/>
        <v>5</v>
      </c>
      <c r="AE8" s="16" t="str">
        <f t="shared" si="70"/>
        <v>女子</v>
      </c>
      <c r="AF8" s="17">
        <f t="shared" si="71"/>
        <v>48</v>
      </c>
      <c r="AG8" s="18"/>
      <c r="AH8" s="15">
        <f t="shared" si="72"/>
        <v>5</v>
      </c>
      <c r="AI8" s="16" t="str">
        <f t="shared" si="73"/>
        <v>女子</v>
      </c>
      <c r="AJ8" s="17">
        <f t="shared" si="74"/>
        <v>49</v>
      </c>
      <c r="AK8" s="18"/>
      <c r="AL8" s="15">
        <f t="shared" si="75"/>
        <v>5</v>
      </c>
      <c r="AM8" s="16" t="str">
        <f t="shared" si="76"/>
        <v>女子</v>
      </c>
      <c r="AN8" s="17">
        <f t="shared" si="77"/>
        <v>50</v>
      </c>
      <c r="AO8" s="107"/>
    </row>
    <row r="9" spans="1:41" ht="17.25" customHeight="1">
      <c r="A9" s="19">
        <v>6</v>
      </c>
      <c r="B9" s="15">
        <f t="shared" si="48"/>
        <v>5</v>
      </c>
      <c r="C9" s="16" t="str">
        <f t="shared" si="49"/>
        <v>女子</v>
      </c>
      <c r="D9" s="17">
        <f t="shared" si="50"/>
        <v>51</v>
      </c>
      <c r="E9" s="18"/>
      <c r="F9" s="15">
        <f t="shared" si="51"/>
        <v>5</v>
      </c>
      <c r="G9" s="16" t="str">
        <f t="shared" si="52"/>
        <v>女子</v>
      </c>
      <c r="H9" s="17">
        <f t="shared" si="53"/>
        <v>52</v>
      </c>
      <c r="I9" s="18"/>
      <c r="J9" s="15">
        <f t="shared" si="54"/>
        <v>5</v>
      </c>
      <c r="K9" s="16" t="str">
        <f t="shared" si="55"/>
        <v>女子</v>
      </c>
      <c r="L9" s="17">
        <f t="shared" si="56"/>
        <v>53</v>
      </c>
      <c r="M9" s="18"/>
      <c r="N9" s="15">
        <f t="shared" si="57"/>
        <v>5</v>
      </c>
      <c r="O9" s="16" t="str">
        <f t="shared" si="58"/>
        <v>女子</v>
      </c>
      <c r="P9" s="17">
        <f t="shared" si="59"/>
        <v>54</v>
      </c>
      <c r="Q9" s="18"/>
      <c r="R9" s="15">
        <f t="shared" si="60"/>
        <v>5</v>
      </c>
      <c r="S9" s="16" t="str">
        <f t="shared" si="61"/>
        <v>女子</v>
      </c>
      <c r="T9" s="17">
        <f t="shared" si="62"/>
        <v>55</v>
      </c>
      <c r="U9" s="18"/>
      <c r="V9" s="15">
        <f t="shared" si="63"/>
        <v>5</v>
      </c>
      <c r="W9" s="16" t="str">
        <f t="shared" si="64"/>
        <v>女子</v>
      </c>
      <c r="X9" s="17">
        <f t="shared" si="65"/>
        <v>56</v>
      </c>
      <c r="Y9" s="18"/>
      <c r="Z9" s="15">
        <f t="shared" si="66"/>
        <v>5</v>
      </c>
      <c r="AA9" s="16" t="str">
        <f t="shared" si="67"/>
        <v>女子</v>
      </c>
      <c r="AB9" s="17">
        <f t="shared" si="68"/>
        <v>57</v>
      </c>
      <c r="AC9" s="18"/>
      <c r="AD9" s="15">
        <f t="shared" si="69"/>
        <v>5</v>
      </c>
      <c r="AE9" s="16" t="str">
        <f t="shared" si="70"/>
        <v>女子</v>
      </c>
      <c r="AF9" s="17">
        <f t="shared" si="71"/>
        <v>58</v>
      </c>
      <c r="AG9" s="18"/>
      <c r="AH9" s="15">
        <f t="shared" si="72"/>
        <v>5</v>
      </c>
      <c r="AI9" s="16" t="str">
        <f t="shared" si="73"/>
        <v>女子</v>
      </c>
      <c r="AJ9" s="17">
        <f t="shared" si="74"/>
        <v>59</v>
      </c>
      <c r="AK9" s="18"/>
      <c r="AL9" s="15">
        <f t="shared" si="75"/>
        <v>5</v>
      </c>
      <c r="AM9" s="16" t="str">
        <f t="shared" si="76"/>
        <v>女子</v>
      </c>
      <c r="AN9" s="17">
        <f t="shared" si="77"/>
        <v>60</v>
      </c>
      <c r="AO9" s="107"/>
    </row>
    <row r="10" spans="1:41" ht="17.25" customHeight="1">
      <c r="A10" s="19">
        <v>7</v>
      </c>
      <c r="B10" s="15">
        <f t="shared" si="48"/>
        <v>5</v>
      </c>
      <c r="C10" s="16" t="str">
        <f t="shared" si="49"/>
        <v>女子</v>
      </c>
      <c r="D10" s="17">
        <f t="shared" si="50"/>
        <v>61</v>
      </c>
      <c r="E10" s="18"/>
      <c r="F10" s="15">
        <f t="shared" si="51"/>
        <v>5</v>
      </c>
      <c r="G10" s="16" t="str">
        <f t="shared" si="52"/>
        <v>女子</v>
      </c>
      <c r="H10" s="17">
        <f t="shared" si="53"/>
        <v>62</v>
      </c>
      <c r="I10" s="18"/>
      <c r="J10" s="15">
        <v>6</v>
      </c>
      <c r="K10" s="16" t="str">
        <f t="shared" si="55"/>
        <v>女子</v>
      </c>
      <c r="L10" s="17">
        <v>1</v>
      </c>
      <c r="M10" s="18"/>
      <c r="N10" s="15">
        <f t="shared" si="57"/>
        <v>6</v>
      </c>
      <c r="O10" s="16" t="str">
        <f t="shared" si="58"/>
        <v>女子</v>
      </c>
      <c r="P10" s="17">
        <f t="shared" si="59"/>
        <v>2</v>
      </c>
      <c r="Q10" s="18"/>
      <c r="R10" s="15">
        <f t="shared" si="60"/>
        <v>6</v>
      </c>
      <c r="S10" s="16" t="str">
        <f t="shared" si="61"/>
        <v>女子</v>
      </c>
      <c r="T10" s="17">
        <f t="shared" si="62"/>
        <v>3</v>
      </c>
      <c r="U10" s="18"/>
      <c r="V10" s="15">
        <f t="shared" si="63"/>
        <v>6</v>
      </c>
      <c r="W10" s="16" t="str">
        <f t="shared" si="64"/>
        <v>女子</v>
      </c>
      <c r="X10" s="17">
        <f t="shared" si="65"/>
        <v>4</v>
      </c>
      <c r="Y10" s="18"/>
      <c r="Z10" s="15">
        <f t="shared" si="66"/>
        <v>6</v>
      </c>
      <c r="AA10" s="16" t="str">
        <f t="shared" si="67"/>
        <v>女子</v>
      </c>
      <c r="AB10" s="17">
        <f t="shared" si="68"/>
        <v>5</v>
      </c>
      <c r="AC10" s="18"/>
      <c r="AD10" s="15">
        <f t="shared" si="69"/>
        <v>6</v>
      </c>
      <c r="AE10" s="16" t="str">
        <f t="shared" si="70"/>
        <v>女子</v>
      </c>
      <c r="AF10" s="17">
        <f t="shared" si="71"/>
        <v>6</v>
      </c>
      <c r="AG10" s="18"/>
      <c r="AH10" s="15">
        <f t="shared" si="72"/>
        <v>6</v>
      </c>
      <c r="AI10" s="16" t="str">
        <f t="shared" si="73"/>
        <v>女子</v>
      </c>
      <c r="AJ10" s="17">
        <f t="shared" si="74"/>
        <v>7</v>
      </c>
      <c r="AK10" s="18"/>
      <c r="AL10" s="15">
        <f t="shared" si="75"/>
        <v>6</v>
      </c>
      <c r="AM10" s="16" t="str">
        <f t="shared" si="76"/>
        <v>女子</v>
      </c>
      <c r="AN10" s="17">
        <f t="shared" si="77"/>
        <v>8</v>
      </c>
      <c r="AO10" s="107"/>
    </row>
    <row r="11" spans="1:41" ht="17.25" customHeight="1">
      <c r="A11" s="19">
        <v>8</v>
      </c>
      <c r="B11" s="15">
        <f t="shared" si="48"/>
        <v>6</v>
      </c>
      <c r="C11" s="16" t="str">
        <f t="shared" si="49"/>
        <v>女子</v>
      </c>
      <c r="D11" s="17">
        <f t="shared" si="50"/>
        <v>9</v>
      </c>
      <c r="E11" s="18"/>
      <c r="F11" s="15">
        <f t="shared" si="51"/>
        <v>6</v>
      </c>
      <c r="G11" s="16" t="str">
        <f t="shared" si="52"/>
        <v>女子</v>
      </c>
      <c r="H11" s="17">
        <f t="shared" si="53"/>
        <v>10</v>
      </c>
      <c r="I11" s="18"/>
      <c r="J11" s="15">
        <f t="shared" si="54"/>
        <v>6</v>
      </c>
      <c r="K11" s="16" t="str">
        <f t="shared" si="55"/>
        <v>女子</v>
      </c>
      <c r="L11" s="17">
        <f t="shared" si="56"/>
        <v>11</v>
      </c>
      <c r="M11" s="18"/>
      <c r="N11" s="15">
        <f t="shared" si="57"/>
        <v>6</v>
      </c>
      <c r="O11" s="16" t="str">
        <f t="shared" si="58"/>
        <v>女子</v>
      </c>
      <c r="P11" s="17">
        <f t="shared" si="59"/>
        <v>12</v>
      </c>
      <c r="Q11" s="18"/>
      <c r="R11" s="15">
        <f t="shared" si="60"/>
        <v>6</v>
      </c>
      <c r="S11" s="16" t="str">
        <f t="shared" si="61"/>
        <v>女子</v>
      </c>
      <c r="T11" s="17">
        <f t="shared" si="62"/>
        <v>13</v>
      </c>
      <c r="U11" s="18"/>
      <c r="V11" s="15">
        <f t="shared" si="63"/>
        <v>6</v>
      </c>
      <c r="W11" s="16" t="str">
        <f t="shared" si="64"/>
        <v>女子</v>
      </c>
      <c r="X11" s="17">
        <f t="shared" si="65"/>
        <v>14</v>
      </c>
      <c r="Y11" s="18"/>
      <c r="Z11" s="15">
        <f t="shared" si="66"/>
        <v>6</v>
      </c>
      <c r="AA11" s="16" t="str">
        <f t="shared" si="67"/>
        <v>女子</v>
      </c>
      <c r="AB11" s="17">
        <f t="shared" si="68"/>
        <v>15</v>
      </c>
      <c r="AC11" s="18"/>
      <c r="AD11" s="15">
        <f t="shared" si="69"/>
        <v>6</v>
      </c>
      <c r="AE11" s="16" t="str">
        <f t="shared" si="70"/>
        <v>女子</v>
      </c>
      <c r="AF11" s="17">
        <f t="shared" si="71"/>
        <v>16</v>
      </c>
      <c r="AG11" s="18"/>
      <c r="AH11" s="15">
        <f t="shared" si="72"/>
        <v>6</v>
      </c>
      <c r="AI11" s="16" t="str">
        <f t="shared" si="73"/>
        <v>女子</v>
      </c>
      <c r="AJ11" s="17">
        <f t="shared" si="74"/>
        <v>17</v>
      </c>
      <c r="AK11" s="18"/>
      <c r="AL11" s="15">
        <f t="shared" si="75"/>
        <v>6</v>
      </c>
      <c r="AM11" s="16" t="str">
        <f t="shared" si="76"/>
        <v>女子</v>
      </c>
      <c r="AN11" s="17">
        <f t="shared" si="77"/>
        <v>18</v>
      </c>
      <c r="AO11" s="107"/>
    </row>
    <row r="12" spans="1:41" ht="17.25" customHeight="1">
      <c r="A12" s="19">
        <v>9</v>
      </c>
      <c r="B12" s="15">
        <f t="shared" si="48"/>
        <v>6</v>
      </c>
      <c r="C12" s="16" t="str">
        <f t="shared" si="49"/>
        <v>女子</v>
      </c>
      <c r="D12" s="17">
        <f t="shared" si="50"/>
        <v>19</v>
      </c>
      <c r="E12" s="18"/>
      <c r="F12" s="15">
        <f t="shared" si="51"/>
        <v>6</v>
      </c>
      <c r="G12" s="16" t="str">
        <f t="shared" si="52"/>
        <v>女子</v>
      </c>
      <c r="H12" s="17">
        <f t="shared" si="53"/>
        <v>20</v>
      </c>
      <c r="I12" s="18"/>
      <c r="J12" s="15">
        <f t="shared" si="54"/>
        <v>6</v>
      </c>
      <c r="K12" s="16" t="str">
        <f t="shared" si="55"/>
        <v>女子</v>
      </c>
      <c r="L12" s="17">
        <f t="shared" si="56"/>
        <v>21</v>
      </c>
      <c r="M12" s="18"/>
      <c r="N12" s="15">
        <f t="shared" si="57"/>
        <v>6</v>
      </c>
      <c r="O12" s="16" t="str">
        <f t="shared" si="58"/>
        <v>女子</v>
      </c>
      <c r="P12" s="17">
        <f t="shared" si="59"/>
        <v>22</v>
      </c>
      <c r="Q12" s="18"/>
      <c r="R12" s="15">
        <f t="shared" si="60"/>
        <v>6</v>
      </c>
      <c r="S12" s="16" t="str">
        <f t="shared" si="61"/>
        <v>女子</v>
      </c>
      <c r="T12" s="17">
        <f t="shared" si="62"/>
        <v>23</v>
      </c>
      <c r="U12" s="18"/>
      <c r="V12" s="15">
        <f t="shared" si="63"/>
        <v>6</v>
      </c>
      <c r="W12" s="16" t="str">
        <f t="shared" si="64"/>
        <v>女子</v>
      </c>
      <c r="X12" s="17">
        <f t="shared" si="65"/>
        <v>24</v>
      </c>
      <c r="Y12" s="18"/>
      <c r="Z12" s="15">
        <f t="shared" si="66"/>
        <v>6</v>
      </c>
      <c r="AA12" s="16" t="str">
        <f t="shared" si="67"/>
        <v>女子</v>
      </c>
      <c r="AB12" s="17">
        <f t="shared" si="68"/>
        <v>25</v>
      </c>
      <c r="AC12" s="18"/>
      <c r="AD12" s="15">
        <f t="shared" si="69"/>
        <v>6</v>
      </c>
      <c r="AE12" s="16" t="str">
        <f t="shared" si="70"/>
        <v>女子</v>
      </c>
      <c r="AF12" s="17">
        <f t="shared" si="71"/>
        <v>26</v>
      </c>
      <c r="AG12" s="18"/>
      <c r="AH12" s="15">
        <f t="shared" si="72"/>
        <v>6</v>
      </c>
      <c r="AI12" s="16" t="str">
        <f t="shared" si="73"/>
        <v>女子</v>
      </c>
      <c r="AJ12" s="17">
        <f t="shared" si="74"/>
        <v>27</v>
      </c>
      <c r="AK12" s="18"/>
      <c r="AL12" s="15">
        <f t="shared" si="75"/>
        <v>6</v>
      </c>
      <c r="AM12" s="16" t="str">
        <f t="shared" si="76"/>
        <v>女子</v>
      </c>
      <c r="AN12" s="17">
        <f t="shared" si="77"/>
        <v>28</v>
      </c>
      <c r="AO12" s="107"/>
    </row>
    <row r="13" spans="1:41" ht="17.25" customHeight="1">
      <c r="A13" s="19">
        <v>10</v>
      </c>
      <c r="B13" s="15">
        <f t="shared" si="48"/>
        <v>6</v>
      </c>
      <c r="C13" s="16" t="str">
        <f t="shared" si="49"/>
        <v>女子</v>
      </c>
      <c r="D13" s="17">
        <f t="shared" si="50"/>
        <v>29</v>
      </c>
      <c r="E13" s="18"/>
      <c r="F13" s="15">
        <f t="shared" si="51"/>
        <v>6</v>
      </c>
      <c r="G13" s="16" t="str">
        <f t="shared" si="52"/>
        <v>女子</v>
      </c>
      <c r="H13" s="17">
        <f t="shared" si="53"/>
        <v>30</v>
      </c>
      <c r="I13" s="18"/>
      <c r="J13" s="15">
        <f t="shared" si="54"/>
        <v>6</v>
      </c>
      <c r="K13" s="16" t="str">
        <f t="shared" si="55"/>
        <v>女子</v>
      </c>
      <c r="L13" s="17">
        <f t="shared" si="56"/>
        <v>31</v>
      </c>
      <c r="M13" s="18"/>
      <c r="N13" s="15">
        <f t="shared" si="57"/>
        <v>6</v>
      </c>
      <c r="O13" s="16" t="str">
        <f t="shared" si="58"/>
        <v>女子</v>
      </c>
      <c r="P13" s="17">
        <f t="shared" si="59"/>
        <v>32</v>
      </c>
      <c r="Q13" s="18"/>
      <c r="R13" s="15">
        <f t="shared" si="60"/>
        <v>6</v>
      </c>
      <c r="S13" s="16" t="str">
        <f t="shared" si="61"/>
        <v>女子</v>
      </c>
      <c r="T13" s="17">
        <f t="shared" si="62"/>
        <v>33</v>
      </c>
      <c r="U13" s="18"/>
      <c r="V13" s="15">
        <f t="shared" si="63"/>
        <v>6</v>
      </c>
      <c r="W13" s="16" t="str">
        <f t="shared" si="64"/>
        <v>女子</v>
      </c>
      <c r="X13" s="17">
        <f t="shared" si="65"/>
        <v>34</v>
      </c>
      <c r="Y13" s="18"/>
      <c r="Z13" s="15">
        <f t="shared" si="66"/>
        <v>6</v>
      </c>
      <c r="AA13" s="16" t="str">
        <f t="shared" si="67"/>
        <v>女子</v>
      </c>
      <c r="AB13" s="17">
        <f t="shared" si="68"/>
        <v>35</v>
      </c>
      <c r="AC13" s="18"/>
      <c r="AD13" s="15">
        <f t="shared" si="69"/>
        <v>6</v>
      </c>
      <c r="AE13" s="16" t="str">
        <f t="shared" si="70"/>
        <v>女子</v>
      </c>
      <c r="AF13" s="17">
        <f t="shared" si="71"/>
        <v>36</v>
      </c>
      <c r="AG13" s="18"/>
      <c r="AH13" s="15">
        <f t="shared" si="72"/>
        <v>6</v>
      </c>
      <c r="AI13" s="16" t="str">
        <f t="shared" si="73"/>
        <v>女子</v>
      </c>
      <c r="AJ13" s="17">
        <f t="shared" si="74"/>
        <v>37</v>
      </c>
      <c r="AK13" s="18"/>
      <c r="AL13" s="15">
        <f t="shared" si="75"/>
        <v>6</v>
      </c>
      <c r="AM13" s="16" t="str">
        <f t="shared" si="76"/>
        <v>女子</v>
      </c>
      <c r="AN13" s="17">
        <f t="shared" si="77"/>
        <v>38</v>
      </c>
      <c r="AO13" s="107"/>
    </row>
    <row r="14" spans="1:41" ht="17.25" customHeight="1">
      <c r="A14" s="19">
        <v>11</v>
      </c>
      <c r="B14" s="15">
        <f t="shared" si="48"/>
        <v>6</v>
      </c>
      <c r="C14" s="16" t="str">
        <f t="shared" si="49"/>
        <v>女子</v>
      </c>
      <c r="D14" s="17">
        <f t="shared" si="50"/>
        <v>39</v>
      </c>
      <c r="E14" s="18"/>
      <c r="F14" s="15">
        <f t="shared" si="51"/>
        <v>6</v>
      </c>
      <c r="G14" s="16" t="str">
        <f t="shared" si="52"/>
        <v>女子</v>
      </c>
      <c r="H14" s="17">
        <f t="shared" si="53"/>
        <v>40</v>
      </c>
      <c r="I14" s="18"/>
      <c r="J14" s="15">
        <f t="shared" si="54"/>
        <v>6</v>
      </c>
      <c r="K14" s="16" t="str">
        <f t="shared" si="55"/>
        <v>女子</v>
      </c>
      <c r="L14" s="17">
        <f t="shared" si="56"/>
        <v>41</v>
      </c>
      <c r="M14" s="18"/>
      <c r="N14" s="15">
        <f t="shared" si="57"/>
        <v>6</v>
      </c>
      <c r="O14" s="16" t="str">
        <f t="shared" si="58"/>
        <v>女子</v>
      </c>
      <c r="P14" s="17">
        <f t="shared" si="59"/>
        <v>42</v>
      </c>
      <c r="Q14" s="18"/>
      <c r="R14" s="15">
        <f t="shared" si="60"/>
        <v>6</v>
      </c>
      <c r="S14" s="16" t="str">
        <f t="shared" si="61"/>
        <v>女子</v>
      </c>
      <c r="T14" s="17">
        <f t="shared" si="62"/>
        <v>43</v>
      </c>
      <c r="U14" s="18"/>
      <c r="V14" s="15">
        <v>5</v>
      </c>
      <c r="W14" s="16" t="s">
        <v>541</v>
      </c>
      <c r="X14" s="17">
        <v>1</v>
      </c>
      <c r="Y14" s="18"/>
      <c r="Z14" s="15">
        <f t="shared" si="66"/>
        <v>5</v>
      </c>
      <c r="AA14" s="16" t="str">
        <f t="shared" si="67"/>
        <v>男子</v>
      </c>
      <c r="AB14" s="17">
        <f t="shared" si="68"/>
        <v>2</v>
      </c>
      <c r="AC14" s="18"/>
      <c r="AD14" s="15">
        <f t="shared" si="69"/>
        <v>5</v>
      </c>
      <c r="AE14" s="16" t="str">
        <f t="shared" si="70"/>
        <v>男子</v>
      </c>
      <c r="AF14" s="17">
        <f t="shared" si="71"/>
        <v>3</v>
      </c>
      <c r="AG14" s="18"/>
      <c r="AH14" s="15">
        <f t="shared" si="72"/>
        <v>5</v>
      </c>
      <c r="AI14" s="16" t="str">
        <f t="shared" si="73"/>
        <v>男子</v>
      </c>
      <c r="AJ14" s="17">
        <f t="shared" si="74"/>
        <v>4</v>
      </c>
      <c r="AK14" s="18"/>
      <c r="AL14" s="15">
        <f t="shared" si="75"/>
        <v>5</v>
      </c>
      <c r="AM14" s="16" t="str">
        <f t="shared" si="76"/>
        <v>男子</v>
      </c>
      <c r="AN14" s="17">
        <f t="shared" si="77"/>
        <v>5</v>
      </c>
      <c r="AO14" s="107"/>
    </row>
    <row r="15" spans="1:41" ht="17.25" customHeight="1">
      <c r="A15" s="19">
        <v>12</v>
      </c>
      <c r="B15" s="15">
        <f t="shared" si="48"/>
        <v>5</v>
      </c>
      <c r="C15" s="16" t="str">
        <f t="shared" si="49"/>
        <v>男子</v>
      </c>
      <c r="D15" s="17">
        <f t="shared" si="50"/>
        <v>6</v>
      </c>
      <c r="E15" s="18"/>
      <c r="F15" s="15">
        <f t="shared" si="51"/>
        <v>5</v>
      </c>
      <c r="G15" s="16" t="str">
        <f t="shared" si="52"/>
        <v>男子</v>
      </c>
      <c r="H15" s="17">
        <f t="shared" si="53"/>
        <v>7</v>
      </c>
      <c r="I15" s="18"/>
      <c r="J15" s="15">
        <f t="shared" si="54"/>
        <v>5</v>
      </c>
      <c r="K15" s="16" t="str">
        <f t="shared" si="55"/>
        <v>男子</v>
      </c>
      <c r="L15" s="17">
        <f t="shared" si="56"/>
        <v>8</v>
      </c>
      <c r="M15" s="18"/>
      <c r="N15" s="15">
        <f t="shared" si="57"/>
        <v>5</v>
      </c>
      <c r="O15" s="16" t="str">
        <f t="shared" si="58"/>
        <v>男子</v>
      </c>
      <c r="P15" s="17">
        <f t="shared" si="59"/>
        <v>9</v>
      </c>
      <c r="Q15" s="18"/>
      <c r="R15" s="15">
        <f t="shared" si="60"/>
        <v>5</v>
      </c>
      <c r="S15" s="16" t="str">
        <f t="shared" si="61"/>
        <v>男子</v>
      </c>
      <c r="T15" s="17">
        <f t="shared" si="62"/>
        <v>10</v>
      </c>
      <c r="U15" s="18"/>
      <c r="V15" s="15">
        <f t="shared" si="63"/>
        <v>5</v>
      </c>
      <c r="W15" s="16" t="str">
        <f t="shared" si="64"/>
        <v>男子</v>
      </c>
      <c r="X15" s="17">
        <f t="shared" si="65"/>
        <v>11</v>
      </c>
      <c r="Y15" s="18"/>
      <c r="Z15" s="15">
        <f t="shared" si="66"/>
        <v>5</v>
      </c>
      <c r="AA15" s="16" t="str">
        <f t="shared" si="67"/>
        <v>男子</v>
      </c>
      <c r="AB15" s="17">
        <f t="shared" si="68"/>
        <v>12</v>
      </c>
      <c r="AC15" s="18"/>
      <c r="AD15" s="15">
        <f t="shared" si="69"/>
        <v>5</v>
      </c>
      <c r="AE15" s="16" t="str">
        <f t="shared" si="70"/>
        <v>男子</v>
      </c>
      <c r="AF15" s="17">
        <f t="shared" si="71"/>
        <v>13</v>
      </c>
      <c r="AG15" s="18"/>
      <c r="AH15" s="15">
        <f t="shared" si="72"/>
        <v>5</v>
      </c>
      <c r="AI15" s="16" t="str">
        <f t="shared" si="73"/>
        <v>男子</v>
      </c>
      <c r="AJ15" s="17">
        <f t="shared" si="74"/>
        <v>14</v>
      </c>
      <c r="AK15" s="18"/>
      <c r="AL15" s="15">
        <v>5</v>
      </c>
      <c r="AM15" s="16" t="s">
        <v>542</v>
      </c>
      <c r="AN15" s="17">
        <v>63</v>
      </c>
      <c r="AO15" s="107"/>
    </row>
    <row r="16" spans="1:41" ht="17.25" customHeight="1">
      <c r="A16" s="19">
        <v>13</v>
      </c>
      <c r="B16" s="15">
        <f t="shared" si="48"/>
        <v>5</v>
      </c>
      <c r="C16" s="16" t="str">
        <f t="shared" si="49"/>
        <v>女子</v>
      </c>
      <c r="D16" s="17">
        <f t="shared" si="50"/>
        <v>64</v>
      </c>
      <c r="E16" s="18"/>
      <c r="F16" s="15">
        <f t="shared" si="51"/>
        <v>5</v>
      </c>
      <c r="G16" s="16" t="str">
        <f t="shared" si="52"/>
        <v>女子</v>
      </c>
      <c r="H16" s="17">
        <f t="shared" si="53"/>
        <v>65</v>
      </c>
      <c r="I16" s="18"/>
      <c r="J16" s="15">
        <f t="shared" si="54"/>
        <v>5</v>
      </c>
      <c r="K16" s="16" t="str">
        <f t="shared" si="55"/>
        <v>女子</v>
      </c>
      <c r="L16" s="17">
        <f t="shared" si="56"/>
        <v>66</v>
      </c>
      <c r="M16" s="18"/>
      <c r="N16" s="15">
        <f t="shared" si="57"/>
        <v>5</v>
      </c>
      <c r="O16" s="16" t="str">
        <f t="shared" si="58"/>
        <v>女子</v>
      </c>
      <c r="P16" s="17">
        <f t="shared" si="59"/>
        <v>67</v>
      </c>
      <c r="Q16" s="18"/>
      <c r="R16" s="15">
        <f t="shared" si="60"/>
        <v>5</v>
      </c>
      <c r="S16" s="16" t="str">
        <f t="shared" si="61"/>
        <v>女子</v>
      </c>
      <c r="T16" s="17">
        <f t="shared" si="62"/>
        <v>68</v>
      </c>
      <c r="U16" s="18"/>
      <c r="V16" s="15">
        <f t="shared" si="63"/>
        <v>5</v>
      </c>
      <c r="W16" s="16" t="str">
        <f t="shared" si="64"/>
        <v>女子</v>
      </c>
      <c r="X16" s="17">
        <f t="shared" si="65"/>
        <v>69</v>
      </c>
      <c r="Y16" s="18"/>
      <c r="Z16" s="15">
        <f t="shared" si="66"/>
        <v>5</v>
      </c>
      <c r="AA16" s="16" t="str">
        <f t="shared" si="67"/>
        <v>女子</v>
      </c>
      <c r="AB16" s="17">
        <f t="shared" si="68"/>
        <v>70</v>
      </c>
      <c r="AC16" s="18"/>
      <c r="AD16" s="15">
        <f t="shared" si="69"/>
        <v>5</v>
      </c>
      <c r="AE16" s="16" t="str">
        <f t="shared" si="70"/>
        <v>女子</v>
      </c>
      <c r="AF16" s="17">
        <f t="shared" si="71"/>
        <v>71</v>
      </c>
      <c r="AG16" s="18"/>
      <c r="AH16" s="15">
        <f t="shared" si="72"/>
        <v>5</v>
      </c>
      <c r="AI16" s="16" t="str">
        <f t="shared" si="73"/>
        <v>女子</v>
      </c>
      <c r="AJ16" s="17">
        <f t="shared" si="74"/>
        <v>72</v>
      </c>
      <c r="AK16" s="18"/>
      <c r="AL16" s="15">
        <f t="shared" si="75"/>
        <v>5</v>
      </c>
      <c r="AM16" s="16" t="str">
        <f t="shared" si="76"/>
        <v>女子</v>
      </c>
      <c r="AN16" s="17">
        <f t="shared" si="77"/>
        <v>73</v>
      </c>
      <c r="AO16" s="107"/>
    </row>
    <row r="17" spans="1:41" ht="17.25" customHeight="1">
      <c r="A17" s="19">
        <v>14</v>
      </c>
      <c r="B17" s="15">
        <f t="shared" si="48"/>
        <v>5</v>
      </c>
      <c r="C17" s="16" t="str">
        <f t="shared" si="49"/>
        <v>女子</v>
      </c>
      <c r="D17" s="17">
        <f t="shared" si="50"/>
        <v>74</v>
      </c>
      <c r="E17" s="18"/>
      <c r="F17" s="15">
        <f t="shared" si="51"/>
        <v>5</v>
      </c>
      <c r="G17" s="16" t="str">
        <f t="shared" si="52"/>
        <v>女子</v>
      </c>
      <c r="H17" s="17">
        <f t="shared" si="53"/>
        <v>75</v>
      </c>
      <c r="I17" s="18"/>
      <c r="J17" s="15">
        <f t="shared" si="54"/>
        <v>5</v>
      </c>
      <c r="K17" s="16" t="str">
        <f t="shared" si="55"/>
        <v>女子</v>
      </c>
      <c r="L17" s="17">
        <f t="shared" si="56"/>
        <v>76</v>
      </c>
      <c r="M17" s="18"/>
      <c r="N17" s="15">
        <f t="shared" si="57"/>
        <v>5</v>
      </c>
      <c r="O17" s="16" t="str">
        <f t="shared" si="58"/>
        <v>女子</v>
      </c>
      <c r="P17" s="17">
        <f t="shared" si="59"/>
        <v>77</v>
      </c>
      <c r="Q17" s="18"/>
      <c r="R17" s="15">
        <f t="shared" si="60"/>
        <v>5</v>
      </c>
      <c r="S17" s="16" t="str">
        <f t="shared" si="61"/>
        <v>女子</v>
      </c>
      <c r="T17" s="17">
        <f t="shared" si="62"/>
        <v>78</v>
      </c>
      <c r="U17" s="18"/>
      <c r="V17" s="15">
        <f t="shared" si="63"/>
        <v>5</v>
      </c>
      <c r="W17" s="16" t="str">
        <f t="shared" si="64"/>
        <v>女子</v>
      </c>
      <c r="X17" s="17">
        <f t="shared" si="65"/>
        <v>79</v>
      </c>
      <c r="Y17" s="18"/>
      <c r="Z17" s="15">
        <f t="shared" si="66"/>
        <v>5</v>
      </c>
      <c r="AA17" s="16" t="str">
        <f t="shared" si="67"/>
        <v>女子</v>
      </c>
      <c r="AB17" s="17">
        <f t="shared" si="68"/>
        <v>80</v>
      </c>
      <c r="AC17" s="18"/>
      <c r="AD17" s="15">
        <f t="shared" si="69"/>
        <v>5</v>
      </c>
      <c r="AE17" s="16" t="str">
        <f t="shared" si="70"/>
        <v>女子</v>
      </c>
      <c r="AF17" s="17">
        <f t="shared" si="71"/>
        <v>81</v>
      </c>
      <c r="AG17" s="18"/>
      <c r="AH17" s="15">
        <f t="shared" si="72"/>
        <v>5</v>
      </c>
      <c r="AI17" s="16" t="str">
        <f t="shared" si="73"/>
        <v>女子</v>
      </c>
      <c r="AJ17" s="17">
        <f t="shared" si="74"/>
        <v>82</v>
      </c>
      <c r="AK17" s="18"/>
      <c r="AL17" s="15">
        <f t="shared" si="75"/>
        <v>5</v>
      </c>
      <c r="AM17" s="16" t="str">
        <f t="shared" si="76"/>
        <v>女子</v>
      </c>
      <c r="AN17" s="17">
        <f t="shared" si="77"/>
        <v>83</v>
      </c>
      <c r="AO17" s="107"/>
    </row>
    <row r="18" spans="1:41" ht="17.25" customHeight="1">
      <c r="A18" s="19">
        <v>15</v>
      </c>
      <c r="B18" s="15">
        <f t="shared" si="48"/>
        <v>5</v>
      </c>
      <c r="C18" s="16" t="str">
        <f t="shared" si="49"/>
        <v>女子</v>
      </c>
      <c r="D18" s="17">
        <f t="shared" si="50"/>
        <v>84</v>
      </c>
      <c r="E18" s="18"/>
      <c r="F18" s="15">
        <f t="shared" si="51"/>
        <v>5</v>
      </c>
      <c r="G18" s="16" t="str">
        <f t="shared" si="52"/>
        <v>女子</v>
      </c>
      <c r="H18" s="17">
        <f t="shared" si="53"/>
        <v>85</v>
      </c>
      <c r="I18" s="18"/>
      <c r="J18" s="15">
        <f t="shared" si="54"/>
        <v>5</v>
      </c>
      <c r="K18" s="16" t="str">
        <f t="shared" si="55"/>
        <v>女子</v>
      </c>
      <c r="L18" s="17">
        <f t="shared" si="56"/>
        <v>86</v>
      </c>
      <c r="M18" s="18"/>
      <c r="N18" s="15">
        <f t="shared" si="57"/>
        <v>5</v>
      </c>
      <c r="O18" s="16" t="str">
        <f t="shared" si="58"/>
        <v>女子</v>
      </c>
      <c r="P18" s="17">
        <f t="shared" si="59"/>
        <v>87</v>
      </c>
      <c r="Q18" s="18"/>
      <c r="R18" s="15">
        <f t="shared" si="60"/>
        <v>5</v>
      </c>
      <c r="S18" s="16" t="str">
        <f t="shared" si="61"/>
        <v>女子</v>
      </c>
      <c r="T18" s="17">
        <f t="shared" si="62"/>
        <v>88</v>
      </c>
      <c r="U18" s="18"/>
      <c r="V18" s="15">
        <f t="shared" si="63"/>
        <v>5</v>
      </c>
      <c r="W18" s="16" t="str">
        <f t="shared" si="64"/>
        <v>女子</v>
      </c>
      <c r="X18" s="17">
        <f t="shared" si="65"/>
        <v>89</v>
      </c>
      <c r="Y18" s="18"/>
      <c r="Z18" s="15">
        <f t="shared" si="66"/>
        <v>5</v>
      </c>
      <c r="AA18" s="16" t="str">
        <f t="shared" si="67"/>
        <v>女子</v>
      </c>
      <c r="AB18" s="17">
        <f t="shared" si="68"/>
        <v>90</v>
      </c>
      <c r="AC18" s="18"/>
      <c r="AD18" s="15">
        <f t="shared" si="69"/>
        <v>5</v>
      </c>
      <c r="AE18" s="16" t="str">
        <f t="shared" si="70"/>
        <v>女子</v>
      </c>
      <c r="AF18" s="17">
        <f t="shared" si="71"/>
        <v>91</v>
      </c>
      <c r="AG18" s="18"/>
      <c r="AH18" s="15">
        <f t="shared" si="72"/>
        <v>5</v>
      </c>
      <c r="AI18" s="16" t="str">
        <f t="shared" si="73"/>
        <v>女子</v>
      </c>
      <c r="AJ18" s="17">
        <f t="shared" si="74"/>
        <v>92</v>
      </c>
      <c r="AK18" s="18"/>
      <c r="AL18" s="15">
        <f t="shared" si="75"/>
        <v>5</v>
      </c>
      <c r="AM18" s="16" t="str">
        <f t="shared" si="76"/>
        <v>女子</v>
      </c>
      <c r="AN18" s="17">
        <f t="shared" si="77"/>
        <v>93</v>
      </c>
      <c r="AO18" s="107"/>
    </row>
    <row r="19" spans="1:41" ht="17.25" customHeight="1">
      <c r="A19" s="19">
        <v>16</v>
      </c>
      <c r="B19" s="15">
        <f t="shared" si="48"/>
        <v>5</v>
      </c>
      <c r="C19" s="16" t="str">
        <f t="shared" si="49"/>
        <v>女子</v>
      </c>
      <c r="D19" s="17">
        <f t="shared" si="50"/>
        <v>94</v>
      </c>
      <c r="E19" s="18"/>
      <c r="F19" s="15">
        <v>6</v>
      </c>
      <c r="G19" s="16" t="s">
        <v>541</v>
      </c>
      <c r="H19" s="17">
        <v>1</v>
      </c>
      <c r="I19" s="18"/>
      <c r="J19" s="15">
        <f t="shared" si="54"/>
        <v>6</v>
      </c>
      <c r="K19" s="16" t="str">
        <f t="shared" si="55"/>
        <v>男子</v>
      </c>
      <c r="L19" s="17">
        <f t="shared" si="56"/>
        <v>2</v>
      </c>
      <c r="M19" s="18"/>
      <c r="N19" s="15">
        <f t="shared" si="57"/>
        <v>6</v>
      </c>
      <c r="O19" s="16" t="str">
        <f t="shared" si="58"/>
        <v>男子</v>
      </c>
      <c r="P19" s="17">
        <f t="shared" si="59"/>
        <v>3</v>
      </c>
      <c r="Q19" s="18"/>
      <c r="R19" s="15">
        <f t="shared" si="60"/>
        <v>6</v>
      </c>
      <c r="S19" s="16" t="str">
        <f t="shared" si="61"/>
        <v>男子</v>
      </c>
      <c r="T19" s="17">
        <f t="shared" si="62"/>
        <v>4</v>
      </c>
      <c r="U19" s="18"/>
      <c r="V19" s="15">
        <f t="shared" si="63"/>
        <v>6</v>
      </c>
      <c r="W19" s="16" t="str">
        <f t="shared" si="64"/>
        <v>男子</v>
      </c>
      <c r="X19" s="17">
        <f t="shared" si="65"/>
        <v>5</v>
      </c>
      <c r="Y19" s="18"/>
      <c r="Z19" s="15">
        <f t="shared" si="66"/>
        <v>6</v>
      </c>
      <c r="AA19" s="16" t="str">
        <f t="shared" si="67"/>
        <v>男子</v>
      </c>
      <c r="AB19" s="17">
        <f t="shared" si="68"/>
        <v>6</v>
      </c>
      <c r="AC19" s="18"/>
      <c r="AD19" s="15">
        <f t="shared" si="69"/>
        <v>6</v>
      </c>
      <c r="AE19" s="16" t="str">
        <f t="shared" si="70"/>
        <v>男子</v>
      </c>
      <c r="AF19" s="17">
        <f t="shared" si="71"/>
        <v>7</v>
      </c>
      <c r="AG19" s="18"/>
      <c r="AH19" s="15">
        <f t="shared" si="72"/>
        <v>6</v>
      </c>
      <c r="AI19" s="16" t="str">
        <f t="shared" si="73"/>
        <v>男子</v>
      </c>
      <c r="AJ19" s="17">
        <f t="shared" si="74"/>
        <v>8</v>
      </c>
      <c r="AK19" s="18"/>
      <c r="AL19" s="15">
        <f t="shared" si="75"/>
        <v>6</v>
      </c>
      <c r="AM19" s="16" t="str">
        <f t="shared" si="76"/>
        <v>男子</v>
      </c>
      <c r="AN19" s="17">
        <f t="shared" si="77"/>
        <v>9</v>
      </c>
      <c r="AO19" s="107"/>
    </row>
    <row r="20" spans="1:41" ht="17.25" customHeight="1">
      <c r="A20" s="19">
        <v>17</v>
      </c>
      <c r="B20" s="15">
        <f t="shared" si="48"/>
        <v>6</v>
      </c>
      <c r="C20" s="16" t="str">
        <f t="shared" si="49"/>
        <v>男子</v>
      </c>
      <c r="D20" s="17">
        <f t="shared" si="50"/>
        <v>10</v>
      </c>
      <c r="E20" s="18"/>
      <c r="F20" s="15">
        <f t="shared" si="51"/>
        <v>6</v>
      </c>
      <c r="G20" s="16" t="str">
        <f t="shared" si="52"/>
        <v>男子</v>
      </c>
      <c r="H20" s="17">
        <f t="shared" si="53"/>
        <v>11</v>
      </c>
      <c r="I20" s="18"/>
      <c r="J20" s="15">
        <f t="shared" si="54"/>
        <v>6</v>
      </c>
      <c r="K20" s="16" t="str">
        <f t="shared" si="55"/>
        <v>男子</v>
      </c>
      <c r="L20" s="17">
        <f t="shared" si="56"/>
        <v>12</v>
      </c>
      <c r="M20" s="18"/>
      <c r="N20" s="15">
        <f t="shared" si="57"/>
        <v>6</v>
      </c>
      <c r="O20" s="16" t="str">
        <f t="shared" si="58"/>
        <v>男子</v>
      </c>
      <c r="P20" s="17">
        <f t="shared" si="59"/>
        <v>13</v>
      </c>
      <c r="Q20" s="18"/>
      <c r="R20" s="15">
        <f t="shared" si="60"/>
        <v>6</v>
      </c>
      <c r="S20" s="16" t="str">
        <f t="shared" si="61"/>
        <v>男子</v>
      </c>
      <c r="T20" s="17">
        <f t="shared" si="62"/>
        <v>14</v>
      </c>
      <c r="U20" s="18"/>
      <c r="V20" s="15">
        <f t="shared" si="63"/>
        <v>6</v>
      </c>
      <c r="W20" s="16" t="str">
        <f t="shared" si="64"/>
        <v>男子</v>
      </c>
      <c r="X20" s="17">
        <f t="shared" si="65"/>
        <v>15</v>
      </c>
      <c r="Y20" s="18"/>
      <c r="Z20" s="15">
        <f t="shared" si="66"/>
        <v>6</v>
      </c>
      <c r="AA20" s="16" t="str">
        <f t="shared" si="67"/>
        <v>男子</v>
      </c>
      <c r="AB20" s="17">
        <f t="shared" si="68"/>
        <v>16</v>
      </c>
      <c r="AC20" s="18"/>
      <c r="AD20" s="15">
        <f t="shared" si="69"/>
        <v>6</v>
      </c>
      <c r="AE20" s="16" t="str">
        <f t="shared" si="70"/>
        <v>男子</v>
      </c>
      <c r="AF20" s="17">
        <f t="shared" si="71"/>
        <v>17</v>
      </c>
      <c r="AG20" s="18"/>
      <c r="AH20" s="15">
        <f t="shared" si="72"/>
        <v>6</v>
      </c>
      <c r="AI20" s="16" t="str">
        <f t="shared" si="73"/>
        <v>男子</v>
      </c>
      <c r="AJ20" s="17">
        <f t="shared" si="74"/>
        <v>18</v>
      </c>
      <c r="AK20" s="18"/>
      <c r="AL20" s="15">
        <f t="shared" si="75"/>
        <v>6</v>
      </c>
      <c r="AM20" s="16" t="str">
        <f t="shared" si="76"/>
        <v>男子</v>
      </c>
      <c r="AN20" s="17">
        <f t="shared" si="77"/>
        <v>19</v>
      </c>
      <c r="AO20" s="107"/>
    </row>
    <row r="21" spans="1:41" ht="17.25" customHeight="1">
      <c r="A21" s="19">
        <v>18</v>
      </c>
      <c r="B21" s="15">
        <f t="shared" si="48"/>
        <v>6</v>
      </c>
      <c r="C21" s="16" t="str">
        <f t="shared" si="49"/>
        <v>男子</v>
      </c>
      <c r="D21" s="17">
        <f t="shared" si="50"/>
        <v>20</v>
      </c>
      <c r="E21" s="18"/>
      <c r="F21" s="15">
        <f t="shared" si="51"/>
        <v>6</v>
      </c>
      <c r="G21" s="16" t="str">
        <f t="shared" si="52"/>
        <v>男子</v>
      </c>
      <c r="H21" s="17">
        <f t="shared" si="53"/>
        <v>21</v>
      </c>
      <c r="I21" s="18"/>
      <c r="J21" s="15">
        <f t="shared" si="54"/>
        <v>6</v>
      </c>
      <c r="K21" s="16" t="str">
        <f t="shared" si="55"/>
        <v>男子</v>
      </c>
      <c r="L21" s="17">
        <f t="shared" si="56"/>
        <v>22</v>
      </c>
      <c r="M21" s="18"/>
      <c r="N21" s="15">
        <f t="shared" si="57"/>
        <v>6</v>
      </c>
      <c r="O21" s="16" t="str">
        <f t="shared" si="58"/>
        <v>男子</v>
      </c>
      <c r="P21" s="17">
        <f t="shared" si="59"/>
        <v>23</v>
      </c>
      <c r="Q21" s="18"/>
      <c r="R21" s="15">
        <f t="shared" si="60"/>
        <v>6</v>
      </c>
      <c r="S21" s="16" t="str">
        <f t="shared" si="61"/>
        <v>男子</v>
      </c>
      <c r="T21" s="17">
        <f t="shared" si="62"/>
        <v>24</v>
      </c>
      <c r="U21" s="18"/>
      <c r="V21" s="15">
        <f t="shared" si="63"/>
        <v>6</v>
      </c>
      <c r="W21" s="16" t="str">
        <f t="shared" si="64"/>
        <v>男子</v>
      </c>
      <c r="X21" s="17">
        <f t="shared" si="65"/>
        <v>25</v>
      </c>
      <c r="Y21" s="18"/>
      <c r="Z21" s="15">
        <f t="shared" si="66"/>
        <v>6</v>
      </c>
      <c r="AA21" s="16" t="str">
        <f t="shared" si="67"/>
        <v>男子</v>
      </c>
      <c r="AB21" s="17">
        <f t="shared" si="68"/>
        <v>26</v>
      </c>
      <c r="AC21" s="18"/>
      <c r="AD21" s="15">
        <f t="shared" si="69"/>
        <v>6</v>
      </c>
      <c r="AE21" s="16" t="str">
        <f t="shared" si="70"/>
        <v>男子</v>
      </c>
      <c r="AF21" s="17">
        <f t="shared" si="71"/>
        <v>27</v>
      </c>
      <c r="AG21" s="18"/>
      <c r="AH21" s="15">
        <f t="shared" si="72"/>
        <v>6</v>
      </c>
      <c r="AI21" s="16" t="str">
        <f t="shared" si="73"/>
        <v>男子</v>
      </c>
      <c r="AJ21" s="17">
        <f t="shared" si="74"/>
        <v>28</v>
      </c>
      <c r="AK21" s="18"/>
      <c r="AL21" s="15">
        <f t="shared" si="75"/>
        <v>6</v>
      </c>
      <c r="AM21" s="16" t="str">
        <f t="shared" si="76"/>
        <v>男子</v>
      </c>
      <c r="AN21" s="17">
        <f t="shared" si="77"/>
        <v>29</v>
      </c>
      <c r="AO21" s="107"/>
    </row>
    <row r="22" spans="1:41" ht="17.25" customHeight="1">
      <c r="A22" s="19">
        <v>19</v>
      </c>
      <c r="B22" s="15">
        <f t="shared" si="48"/>
        <v>6</v>
      </c>
      <c r="C22" s="16" t="str">
        <f t="shared" si="49"/>
        <v>男子</v>
      </c>
      <c r="D22" s="17">
        <f t="shared" si="50"/>
        <v>30</v>
      </c>
      <c r="E22" s="18"/>
      <c r="F22" s="15">
        <f t="shared" si="51"/>
        <v>6</v>
      </c>
      <c r="G22" s="16" t="str">
        <f t="shared" si="52"/>
        <v>男子</v>
      </c>
      <c r="H22" s="17">
        <f t="shared" si="53"/>
        <v>31</v>
      </c>
      <c r="I22" s="18"/>
      <c r="J22" s="15">
        <f t="shared" si="54"/>
        <v>6</v>
      </c>
      <c r="K22" s="16" t="s">
        <v>542</v>
      </c>
      <c r="L22" s="17">
        <v>44</v>
      </c>
      <c r="M22" s="18"/>
      <c r="N22" s="15">
        <f t="shared" si="57"/>
        <v>6</v>
      </c>
      <c r="O22" s="16" t="str">
        <f t="shared" si="58"/>
        <v>女子</v>
      </c>
      <c r="P22" s="17">
        <f t="shared" si="59"/>
        <v>45</v>
      </c>
      <c r="Q22" s="18"/>
      <c r="R22" s="15">
        <f t="shared" si="60"/>
        <v>6</v>
      </c>
      <c r="S22" s="16" t="str">
        <f t="shared" si="61"/>
        <v>女子</v>
      </c>
      <c r="T22" s="17">
        <f t="shared" si="62"/>
        <v>46</v>
      </c>
      <c r="U22" s="18"/>
      <c r="V22" s="15">
        <f t="shared" si="63"/>
        <v>6</v>
      </c>
      <c r="W22" s="16" t="str">
        <f t="shared" si="64"/>
        <v>女子</v>
      </c>
      <c r="X22" s="17">
        <f t="shared" si="65"/>
        <v>47</v>
      </c>
      <c r="Y22" s="18"/>
      <c r="Z22" s="15">
        <f t="shared" si="66"/>
        <v>6</v>
      </c>
      <c r="AA22" s="16" t="str">
        <f t="shared" si="67"/>
        <v>女子</v>
      </c>
      <c r="AB22" s="17">
        <f t="shared" si="68"/>
        <v>48</v>
      </c>
      <c r="AC22" s="18"/>
      <c r="AD22" s="15">
        <f t="shared" si="69"/>
        <v>6</v>
      </c>
      <c r="AE22" s="16" t="str">
        <f t="shared" si="70"/>
        <v>女子</v>
      </c>
      <c r="AF22" s="17">
        <f t="shared" si="71"/>
        <v>49</v>
      </c>
      <c r="AG22" s="18"/>
      <c r="AH22" s="15">
        <f t="shared" si="72"/>
        <v>6</v>
      </c>
      <c r="AI22" s="16" t="str">
        <f t="shared" si="73"/>
        <v>女子</v>
      </c>
      <c r="AJ22" s="17">
        <f t="shared" si="74"/>
        <v>50</v>
      </c>
      <c r="AK22" s="18"/>
      <c r="AL22" s="15">
        <f t="shared" si="75"/>
        <v>6</v>
      </c>
      <c r="AM22" s="16" t="str">
        <f t="shared" si="76"/>
        <v>女子</v>
      </c>
      <c r="AN22" s="17">
        <f t="shared" si="77"/>
        <v>51</v>
      </c>
      <c r="AO22" s="107"/>
    </row>
    <row r="23" spans="1:41" ht="17.25" customHeight="1">
      <c r="A23" s="19">
        <v>20</v>
      </c>
      <c r="B23" s="15">
        <f t="shared" si="48"/>
        <v>6</v>
      </c>
      <c r="C23" s="16" t="str">
        <f t="shared" si="49"/>
        <v>女子</v>
      </c>
      <c r="D23" s="17">
        <f t="shared" si="50"/>
        <v>52</v>
      </c>
      <c r="E23" s="18"/>
      <c r="F23" s="15">
        <f t="shared" si="51"/>
        <v>6</v>
      </c>
      <c r="G23" s="16" t="str">
        <f t="shared" si="52"/>
        <v>女子</v>
      </c>
      <c r="H23" s="17">
        <f t="shared" si="53"/>
        <v>53</v>
      </c>
      <c r="I23" s="18"/>
      <c r="J23" s="15">
        <f t="shared" si="54"/>
        <v>6</v>
      </c>
      <c r="K23" s="16" t="str">
        <f t="shared" si="55"/>
        <v>女子</v>
      </c>
      <c r="L23" s="17">
        <f t="shared" si="56"/>
        <v>54</v>
      </c>
      <c r="M23" s="18"/>
      <c r="N23" s="15">
        <f t="shared" si="57"/>
        <v>6</v>
      </c>
      <c r="O23" s="16" t="str">
        <f t="shared" si="58"/>
        <v>女子</v>
      </c>
      <c r="P23" s="17">
        <f t="shared" si="59"/>
        <v>55</v>
      </c>
      <c r="Q23" s="18"/>
      <c r="R23" s="15">
        <f t="shared" si="60"/>
        <v>6</v>
      </c>
      <c r="S23" s="16" t="str">
        <f t="shared" si="61"/>
        <v>女子</v>
      </c>
      <c r="T23" s="17">
        <f t="shared" si="62"/>
        <v>56</v>
      </c>
      <c r="U23" s="18"/>
      <c r="V23" s="15">
        <f t="shared" si="63"/>
        <v>6</v>
      </c>
      <c r="W23" s="16" t="str">
        <f t="shared" si="64"/>
        <v>女子</v>
      </c>
      <c r="X23" s="17">
        <f t="shared" si="65"/>
        <v>57</v>
      </c>
      <c r="Y23" s="18"/>
      <c r="Z23" s="15">
        <f t="shared" si="66"/>
        <v>6</v>
      </c>
      <c r="AA23" s="16" t="str">
        <f t="shared" si="67"/>
        <v>女子</v>
      </c>
      <c r="AB23" s="17">
        <f t="shared" si="68"/>
        <v>58</v>
      </c>
      <c r="AC23" s="18"/>
      <c r="AD23" s="15">
        <f t="shared" si="69"/>
        <v>6</v>
      </c>
      <c r="AE23" s="16" t="str">
        <f t="shared" si="70"/>
        <v>女子</v>
      </c>
      <c r="AF23" s="17">
        <f t="shared" si="71"/>
        <v>59</v>
      </c>
      <c r="AG23" s="18"/>
      <c r="AH23" s="15">
        <f t="shared" si="72"/>
        <v>6</v>
      </c>
      <c r="AI23" s="16" t="str">
        <f t="shared" si="73"/>
        <v>女子</v>
      </c>
      <c r="AJ23" s="17">
        <f t="shared" si="74"/>
        <v>60</v>
      </c>
      <c r="AK23" s="18"/>
      <c r="AL23" s="15">
        <f t="shared" si="75"/>
        <v>6</v>
      </c>
      <c r="AM23" s="16" t="str">
        <f t="shared" si="76"/>
        <v>女子</v>
      </c>
      <c r="AN23" s="17">
        <f t="shared" si="77"/>
        <v>61</v>
      </c>
      <c r="AO23" s="107"/>
    </row>
    <row r="24" spans="1:41" ht="17.25" customHeight="1">
      <c r="A24" s="19">
        <v>21</v>
      </c>
      <c r="B24" s="15">
        <f t="shared" si="48"/>
        <v>6</v>
      </c>
      <c r="C24" s="16" t="str">
        <f t="shared" si="49"/>
        <v>女子</v>
      </c>
      <c r="D24" s="17">
        <f t="shared" si="50"/>
        <v>62</v>
      </c>
      <c r="E24" s="18"/>
      <c r="F24" s="15">
        <f t="shared" si="51"/>
        <v>6</v>
      </c>
      <c r="G24" s="16" t="str">
        <f t="shared" si="52"/>
        <v>女子</v>
      </c>
      <c r="H24" s="17">
        <f t="shared" si="53"/>
        <v>63</v>
      </c>
      <c r="I24" s="18"/>
      <c r="J24" s="15">
        <f t="shared" si="54"/>
        <v>6</v>
      </c>
      <c r="K24" s="16" t="str">
        <f t="shared" si="55"/>
        <v>女子</v>
      </c>
      <c r="L24" s="17">
        <f t="shared" si="56"/>
        <v>64</v>
      </c>
      <c r="M24" s="18"/>
      <c r="N24" s="15">
        <f t="shared" si="57"/>
        <v>6</v>
      </c>
      <c r="O24" s="16" t="str">
        <f t="shared" si="58"/>
        <v>女子</v>
      </c>
      <c r="P24" s="17">
        <f t="shared" si="59"/>
        <v>65</v>
      </c>
      <c r="Q24" s="18"/>
      <c r="R24" s="15">
        <f t="shared" si="60"/>
        <v>6</v>
      </c>
      <c r="S24" s="16" t="str">
        <f t="shared" si="61"/>
        <v>女子</v>
      </c>
      <c r="T24" s="17">
        <f t="shared" si="62"/>
        <v>66</v>
      </c>
      <c r="U24" s="18"/>
      <c r="V24" s="15">
        <f t="shared" si="63"/>
        <v>6</v>
      </c>
      <c r="W24" s="16" t="str">
        <f t="shared" si="64"/>
        <v>女子</v>
      </c>
      <c r="X24" s="17">
        <f t="shared" si="65"/>
        <v>67</v>
      </c>
      <c r="Y24" s="18"/>
      <c r="Z24" s="15">
        <f t="shared" si="66"/>
        <v>6</v>
      </c>
      <c r="AA24" s="16" t="str">
        <f t="shared" si="67"/>
        <v>女子</v>
      </c>
      <c r="AB24" s="17">
        <f t="shared" si="68"/>
        <v>68</v>
      </c>
      <c r="AC24" s="18"/>
      <c r="AD24" s="15">
        <f t="shared" si="69"/>
        <v>6</v>
      </c>
      <c r="AE24" s="16" t="str">
        <f t="shared" si="70"/>
        <v>女子</v>
      </c>
      <c r="AF24" s="17">
        <f t="shared" si="71"/>
        <v>69</v>
      </c>
      <c r="AG24" s="18"/>
      <c r="AH24" s="15">
        <f t="shared" si="72"/>
        <v>6</v>
      </c>
      <c r="AI24" s="16" t="str">
        <f t="shared" si="73"/>
        <v>女子</v>
      </c>
      <c r="AJ24" s="17">
        <f t="shared" si="74"/>
        <v>70</v>
      </c>
      <c r="AK24" s="18"/>
      <c r="AL24" s="15">
        <f t="shared" si="75"/>
        <v>6</v>
      </c>
      <c r="AM24" s="16" t="str">
        <f t="shared" si="76"/>
        <v>女子</v>
      </c>
      <c r="AN24" s="17">
        <f t="shared" si="77"/>
        <v>71</v>
      </c>
      <c r="AO24" s="107"/>
    </row>
    <row r="25" spans="1:41" ht="17.25" customHeight="1">
      <c r="A25" s="19">
        <v>22</v>
      </c>
      <c r="B25" s="15">
        <f t="shared" si="48"/>
        <v>6</v>
      </c>
      <c r="C25" s="16" t="str">
        <f t="shared" si="49"/>
        <v>女子</v>
      </c>
      <c r="D25" s="17">
        <f t="shared" si="50"/>
        <v>72</v>
      </c>
      <c r="E25" s="18"/>
      <c r="F25" s="15">
        <f t="shared" si="51"/>
        <v>6</v>
      </c>
      <c r="G25" s="16" t="str">
        <f t="shared" si="52"/>
        <v>女子</v>
      </c>
      <c r="H25" s="17">
        <f t="shared" si="53"/>
        <v>73</v>
      </c>
      <c r="I25" s="18"/>
      <c r="J25" s="15">
        <f t="shared" si="54"/>
        <v>6</v>
      </c>
      <c r="K25" s="16" t="str">
        <f t="shared" si="55"/>
        <v>女子</v>
      </c>
      <c r="L25" s="17">
        <f t="shared" si="56"/>
        <v>74</v>
      </c>
      <c r="M25" s="18"/>
      <c r="N25" s="15">
        <f t="shared" si="57"/>
        <v>6</v>
      </c>
      <c r="O25" s="16" t="str">
        <f t="shared" si="58"/>
        <v>女子</v>
      </c>
      <c r="P25" s="17">
        <f t="shared" si="59"/>
        <v>75</v>
      </c>
      <c r="Q25" s="18"/>
      <c r="R25" s="15">
        <v>5</v>
      </c>
      <c r="S25" s="16" t="s">
        <v>541</v>
      </c>
      <c r="T25" s="17">
        <v>15</v>
      </c>
      <c r="U25" s="18"/>
      <c r="V25" s="15">
        <f t="shared" si="63"/>
        <v>5</v>
      </c>
      <c r="W25" s="16" t="str">
        <f t="shared" si="64"/>
        <v>男子</v>
      </c>
      <c r="X25" s="17">
        <f t="shared" si="65"/>
        <v>16</v>
      </c>
      <c r="Y25" s="18"/>
      <c r="Z25" s="15">
        <f t="shared" si="66"/>
        <v>5</v>
      </c>
      <c r="AA25" s="16" t="str">
        <f t="shared" si="67"/>
        <v>男子</v>
      </c>
      <c r="AB25" s="17">
        <f t="shared" si="68"/>
        <v>17</v>
      </c>
      <c r="AC25" s="18"/>
      <c r="AD25" s="15">
        <f t="shared" si="69"/>
        <v>5</v>
      </c>
      <c r="AE25" s="16" t="str">
        <f t="shared" si="70"/>
        <v>男子</v>
      </c>
      <c r="AF25" s="17">
        <f t="shared" si="71"/>
        <v>18</v>
      </c>
      <c r="AG25" s="18"/>
      <c r="AH25" s="15">
        <f t="shared" si="72"/>
        <v>5</v>
      </c>
      <c r="AI25" s="16" t="str">
        <f t="shared" si="73"/>
        <v>男子</v>
      </c>
      <c r="AJ25" s="17">
        <f t="shared" si="74"/>
        <v>19</v>
      </c>
      <c r="AK25" s="18"/>
      <c r="AL25" s="15">
        <f t="shared" si="75"/>
        <v>5</v>
      </c>
      <c r="AM25" s="16" t="str">
        <f t="shared" si="76"/>
        <v>男子</v>
      </c>
      <c r="AN25" s="17">
        <f t="shared" si="77"/>
        <v>20</v>
      </c>
      <c r="AO25" s="107"/>
    </row>
    <row r="26" spans="1:41" ht="17.25" customHeight="1">
      <c r="A26" s="19">
        <v>23</v>
      </c>
      <c r="B26" s="15">
        <f t="shared" si="48"/>
        <v>5</v>
      </c>
      <c r="C26" s="16" t="str">
        <f t="shared" si="49"/>
        <v>男子</v>
      </c>
      <c r="D26" s="17">
        <f t="shared" si="50"/>
        <v>21</v>
      </c>
      <c r="E26" s="18"/>
      <c r="F26" s="15">
        <f t="shared" si="51"/>
        <v>5</v>
      </c>
      <c r="G26" s="16" t="str">
        <f t="shared" si="52"/>
        <v>男子</v>
      </c>
      <c r="H26" s="17">
        <f t="shared" si="53"/>
        <v>22</v>
      </c>
      <c r="I26" s="18"/>
      <c r="J26" s="15">
        <f t="shared" si="54"/>
        <v>5</v>
      </c>
      <c r="K26" s="16" t="str">
        <f t="shared" si="55"/>
        <v>男子</v>
      </c>
      <c r="L26" s="17">
        <f t="shared" si="56"/>
        <v>23</v>
      </c>
      <c r="M26" s="18"/>
      <c r="N26" s="15">
        <f t="shared" si="57"/>
        <v>5</v>
      </c>
      <c r="O26" s="16" t="str">
        <f t="shared" si="58"/>
        <v>男子</v>
      </c>
      <c r="P26" s="17">
        <f t="shared" si="59"/>
        <v>24</v>
      </c>
      <c r="Q26" s="18"/>
      <c r="R26" s="15">
        <f t="shared" si="60"/>
        <v>5</v>
      </c>
      <c r="S26" s="16" t="str">
        <f t="shared" si="61"/>
        <v>男子</v>
      </c>
      <c r="T26" s="17">
        <f t="shared" si="62"/>
        <v>25</v>
      </c>
      <c r="U26" s="18"/>
      <c r="V26" s="15">
        <f t="shared" si="63"/>
        <v>5</v>
      </c>
      <c r="W26" s="16" t="str">
        <f t="shared" si="64"/>
        <v>男子</v>
      </c>
      <c r="X26" s="17">
        <f t="shared" si="65"/>
        <v>26</v>
      </c>
      <c r="Y26" s="18"/>
      <c r="Z26" s="15">
        <f t="shared" si="66"/>
        <v>5</v>
      </c>
      <c r="AA26" s="16" t="str">
        <f t="shared" si="67"/>
        <v>男子</v>
      </c>
      <c r="AB26" s="17">
        <f t="shared" si="68"/>
        <v>27</v>
      </c>
      <c r="AC26" s="18"/>
      <c r="AD26" s="15">
        <f t="shared" si="69"/>
        <v>5</v>
      </c>
      <c r="AE26" s="16" t="str">
        <f t="shared" si="70"/>
        <v>男子</v>
      </c>
      <c r="AF26" s="17">
        <f t="shared" si="71"/>
        <v>28</v>
      </c>
      <c r="AG26" s="18"/>
      <c r="AH26" s="15">
        <f t="shared" si="72"/>
        <v>5</v>
      </c>
      <c r="AI26" s="16" t="str">
        <f t="shared" si="73"/>
        <v>男子</v>
      </c>
      <c r="AJ26" s="17">
        <f t="shared" si="74"/>
        <v>29</v>
      </c>
      <c r="AK26" s="18"/>
      <c r="AL26" s="15">
        <f t="shared" si="75"/>
        <v>5</v>
      </c>
      <c r="AM26" s="16" t="str">
        <f t="shared" si="76"/>
        <v>男子</v>
      </c>
      <c r="AN26" s="17">
        <f t="shared" si="77"/>
        <v>30</v>
      </c>
      <c r="AO26" s="107"/>
    </row>
    <row r="27" spans="1:41" ht="17.25" customHeight="1">
      <c r="A27" s="19">
        <v>24</v>
      </c>
      <c r="B27" s="15">
        <f t="shared" si="48"/>
        <v>5</v>
      </c>
      <c r="C27" s="16" t="s">
        <v>544</v>
      </c>
      <c r="D27" s="17">
        <v>95</v>
      </c>
      <c r="E27" s="18"/>
      <c r="F27" s="15">
        <f t="shared" si="51"/>
        <v>5</v>
      </c>
      <c r="G27" s="16" t="str">
        <f t="shared" si="52"/>
        <v>女子</v>
      </c>
      <c r="H27" s="17">
        <f t="shared" si="53"/>
        <v>96</v>
      </c>
      <c r="I27" s="18"/>
      <c r="J27" s="15">
        <f t="shared" si="54"/>
        <v>5</v>
      </c>
      <c r="K27" s="16" t="str">
        <f t="shared" si="55"/>
        <v>女子</v>
      </c>
      <c r="L27" s="17">
        <f t="shared" si="56"/>
        <v>97</v>
      </c>
      <c r="M27" s="18"/>
      <c r="N27" s="15">
        <f t="shared" si="57"/>
        <v>5</v>
      </c>
      <c r="O27" s="16" t="str">
        <f t="shared" si="58"/>
        <v>女子</v>
      </c>
      <c r="P27" s="17">
        <f t="shared" si="59"/>
        <v>98</v>
      </c>
      <c r="Q27" s="18"/>
      <c r="R27" s="15">
        <f t="shared" si="60"/>
        <v>5</v>
      </c>
      <c r="S27" s="16" t="str">
        <f t="shared" si="61"/>
        <v>女子</v>
      </c>
      <c r="T27" s="17">
        <f t="shared" si="62"/>
        <v>99</v>
      </c>
      <c r="U27" s="18"/>
      <c r="V27" s="15">
        <f t="shared" si="63"/>
        <v>5</v>
      </c>
      <c r="W27" s="16" t="str">
        <f t="shared" si="64"/>
        <v>女子</v>
      </c>
      <c r="X27" s="17">
        <f t="shared" si="65"/>
        <v>100</v>
      </c>
      <c r="Y27" s="18"/>
      <c r="Z27" s="15">
        <f t="shared" si="66"/>
        <v>5</v>
      </c>
      <c r="AA27" s="16" t="str">
        <f t="shared" si="67"/>
        <v>女子</v>
      </c>
      <c r="AB27" s="17">
        <f t="shared" si="68"/>
        <v>101</v>
      </c>
      <c r="AC27" s="18"/>
      <c r="AD27" s="15">
        <f t="shared" si="69"/>
        <v>5</v>
      </c>
      <c r="AE27" s="16" t="str">
        <f t="shared" si="70"/>
        <v>女子</v>
      </c>
      <c r="AF27" s="17">
        <f t="shared" si="71"/>
        <v>102</v>
      </c>
      <c r="AG27" s="18"/>
      <c r="AH27" s="15">
        <f t="shared" si="72"/>
        <v>5</v>
      </c>
      <c r="AI27" s="16" t="str">
        <f t="shared" si="73"/>
        <v>女子</v>
      </c>
      <c r="AJ27" s="17">
        <f t="shared" si="74"/>
        <v>103</v>
      </c>
      <c r="AK27" s="18"/>
      <c r="AL27" s="15">
        <f t="shared" si="75"/>
        <v>5</v>
      </c>
      <c r="AM27" s="16" t="str">
        <f t="shared" si="76"/>
        <v>女子</v>
      </c>
      <c r="AN27" s="17">
        <f t="shared" si="77"/>
        <v>104</v>
      </c>
      <c r="AO27" s="107"/>
    </row>
    <row r="28" spans="1:41" ht="17.25" customHeight="1">
      <c r="A28" s="19">
        <v>25</v>
      </c>
      <c r="B28" s="15">
        <f t="shared" si="48"/>
        <v>5</v>
      </c>
      <c r="C28" s="16" t="str">
        <f t="shared" si="49"/>
        <v>女子</v>
      </c>
      <c r="D28" s="17">
        <f t="shared" si="50"/>
        <v>105</v>
      </c>
      <c r="E28" s="18"/>
      <c r="F28" s="15">
        <f t="shared" si="51"/>
        <v>5</v>
      </c>
      <c r="G28" s="16" t="str">
        <f t="shared" si="52"/>
        <v>女子</v>
      </c>
      <c r="H28" s="17">
        <f t="shared" si="53"/>
        <v>106</v>
      </c>
      <c r="I28" s="18"/>
      <c r="J28" s="15">
        <f t="shared" si="54"/>
        <v>5</v>
      </c>
      <c r="K28" s="16" t="str">
        <f t="shared" si="55"/>
        <v>女子</v>
      </c>
      <c r="L28" s="17">
        <f t="shared" si="56"/>
        <v>107</v>
      </c>
      <c r="M28" s="18"/>
      <c r="N28" s="15">
        <f t="shared" si="57"/>
        <v>5</v>
      </c>
      <c r="O28" s="16" t="str">
        <f t="shared" si="58"/>
        <v>女子</v>
      </c>
      <c r="P28" s="17">
        <f t="shared" si="59"/>
        <v>108</v>
      </c>
      <c r="Q28" s="18"/>
      <c r="R28" s="15">
        <f t="shared" si="60"/>
        <v>5</v>
      </c>
      <c r="S28" s="16" t="str">
        <f t="shared" si="61"/>
        <v>女子</v>
      </c>
      <c r="T28" s="17">
        <f t="shared" si="62"/>
        <v>109</v>
      </c>
      <c r="U28" s="18"/>
      <c r="V28" s="15">
        <f t="shared" si="63"/>
        <v>5</v>
      </c>
      <c r="W28" s="16" t="str">
        <f t="shared" si="64"/>
        <v>女子</v>
      </c>
      <c r="X28" s="17">
        <f t="shared" si="65"/>
        <v>110</v>
      </c>
      <c r="Y28" s="18"/>
      <c r="Z28" s="15">
        <v>6</v>
      </c>
      <c r="AA28" s="16" t="s">
        <v>541</v>
      </c>
      <c r="AB28" s="17">
        <v>32</v>
      </c>
      <c r="AC28" s="18"/>
      <c r="AD28" s="15">
        <f t="shared" si="69"/>
        <v>6</v>
      </c>
      <c r="AE28" s="16" t="str">
        <f t="shared" si="70"/>
        <v>男子</v>
      </c>
      <c r="AF28" s="17">
        <f t="shared" si="71"/>
        <v>33</v>
      </c>
      <c r="AG28" s="18"/>
      <c r="AH28" s="15">
        <f t="shared" si="72"/>
        <v>6</v>
      </c>
      <c r="AI28" s="16" t="str">
        <f t="shared" si="73"/>
        <v>男子</v>
      </c>
      <c r="AJ28" s="17">
        <f t="shared" si="74"/>
        <v>34</v>
      </c>
      <c r="AK28" s="18"/>
      <c r="AL28" s="15">
        <f t="shared" si="75"/>
        <v>6</v>
      </c>
      <c r="AM28" s="16" t="str">
        <f t="shared" si="76"/>
        <v>男子</v>
      </c>
      <c r="AN28" s="17">
        <f t="shared" si="77"/>
        <v>35</v>
      </c>
      <c r="AO28" s="107"/>
    </row>
    <row r="29" spans="1:41" ht="17.25" customHeight="1">
      <c r="A29" s="19">
        <v>26</v>
      </c>
      <c r="B29" s="15">
        <f t="shared" si="48"/>
        <v>6</v>
      </c>
      <c r="C29" s="16" t="str">
        <f t="shared" si="49"/>
        <v>男子</v>
      </c>
      <c r="D29" s="17">
        <f t="shared" si="50"/>
        <v>36</v>
      </c>
      <c r="E29" s="18"/>
      <c r="F29" s="15">
        <f t="shared" si="51"/>
        <v>6</v>
      </c>
      <c r="G29" s="16" t="str">
        <f t="shared" si="52"/>
        <v>男子</v>
      </c>
      <c r="H29" s="17">
        <f t="shared" si="53"/>
        <v>37</v>
      </c>
      <c r="I29" s="18"/>
      <c r="J29" s="15">
        <f t="shared" si="54"/>
        <v>6</v>
      </c>
      <c r="K29" s="16" t="str">
        <f t="shared" si="55"/>
        <v>男子</v>
      </c>
      <c r="L29" s="17">
        <f t="shared" si="56"/>
        <v>38</v>
      </c>
      <c r="M29" s="18"/>
      <c r="N29" s="15">
        <f t="shared" si="57"/>
        <v>6</v>
      </c>
      <c r="O29" s="16" t="str">
        <f t="shared" si="58"/>
        <v>男子</v>
      </c>
      <c r="P29" s="17">
        <f t="shared" si="59"/>
        <v>39</v>
      </c>
      <c r="Q29" s="18"/>
      <c r="R29" s="15">
        <f t="shared" si="60"/>
        <v>6</v>
      </c>
      <c r="S29" s="16" t="str">
        <f t="shared" si="61"/>
        <v>男子</v>
      </c>
      <c r="T29" s="17">
        <f t="shared" si="62"/>
        <v>40</v>
      </c>
      <c r="U29" s="18"/>
      <c r="V29" s="15">
        <f t="shared" si="63"/>
        <v>6</v>
      </c>
      <c r="W29" s="16" t="str">
        <f t="shared" si="64"/>
        <v>男子</v>
      </c>
      <c r="X29" s="17">
        <f t="shared" si="65"/>
        <v>41</v>
      </c>
      <c r="Y29" s="18"/>
      <c r="Z29" s="15">
        <f t="shared" si="66"/>
        <v>6</v>
      </c>
      <c r="AA29" s="16" t="str">
        <f t="shared" si="67"/>
        <v>男子</v>
      </c>
      <c r="AB29" s="17">
        <f t="shared" si="68"/>
        <v>42</v>
      </c>
      <c r="AC29" s="18"/>
      <c r="AD29" s="15">
        <f t="shared" si="69"/>
        <v>6</v>
      </c>
      <c r="AE29" s="16" t="str">
        <f t="shared" si="70"/>
        <v>男子</v>
      </c>
      <c r="AF29" s="17">
        <f t="shared" si="71"/>
        <v>43</v>
      </c>
      <c r="AG29" s="18"/>
      <c r="AH29" s="15">
        <f t="shared" si="72"/>
        <v>6</v>
      </c>
      <c r="AI29" s="16" t="str">
        <f t="shared" si="73"/>
        <v>男子</v>
      </c>
      <c r="AJ29" s="17">
        <f t="shared" si="74"/>
        <v>44</v>
      </c>
      <c r="AK29" s="18"/>
      <c r="AL29" s="15">
        <f t="shared" si="75"/>
        <v>6</v>
      </c>
      <c r="AM29" s="16" t="str">
        <f t="shared" si="76"/>
        <v>男子</v>
      </c>
      <c r="AN29" s="17">
        <f t="shared" si="77"/>
        <v>45</v>
      </c>
      <c r="AO29" s="107"/>
    </row>
    <row r="30" spans="1:41" ht="17.25" customHeight="1">
      <c r="A30" s="19">
        <v>27</v>
      </c>
      <c r="B30" s="15">
        <f t="shared" si="48"/>
        <v>6</v>
      </c>
      <c r="C30" s="16" t="str">
        <f t="shared" si="49"/>
        <v>男子</v>
      </c>
      <c r="D30" s="17">
        <f t="shared" si="50"/>
        <v>46</v>
      </c>
      <c r="E30" s="18"/>
      <c r="F30" s="15">
        <f t="shared" si="51"/>
        <v>6</v>
      </c>
      <c r="G30" s="16" t="str">
        <f t="shared" si="52"/>
        <v>男子</v>
      </c>
      <c r="H30" s="17">
        <f t="shared" si="53"/>
        <v>47</v>
      </c>
      <c r="I30" s="18"/>
      <c r="J30" s="15">
        <f t="shared" si="54"/>
        <v>6</v>
      </c>
      <c r="K30" s="16" t="s">
        <v>542</v>
      </c>
      <c r="L30" s="17">
        <v>76</v>
      </c>
      <c r="M30" s="18"/>
      <c r="N30" s="15">
        <f t="shared" si="57"/>
        <v>6</v>
      </c>
      <c r="O30" s="16" t="str">
        <f t="shared" si="58"/>
        <v>女子</v>
      </c>
      <c r="P30" s="17">
        <f t="shared" si="59"/>
        <v>77</v>
      </c>
      <c r="Q30" s="18"/>
      <c r="R30" s="15">
        <f t="shared" si="60"/>
        <v>6</v>
      </c>
      <c r="S30" s="16" t="str">
        <f t="shared" si="61"/>
        <v>女子</v>
      </c>
      <c r="T30" s="17">
        <f t="shared" si="62"/>
        <v>78</v>
      </c>
      <c r="U30" s="18"/>
      <c r="V30" s="15">
        <f t="shared" si="63"/>
        <v>6</v>
      </c>
      <c r="W30" s="16" t="str">
        <f t="shared" si="64"/>
        <v>女子</v>
      </c>
      <c r="X30" s="17">
        <f t="shared" si="65"/>
        <v>79</v>
      </c>
      <c r="Y30" s="18"/>
      <c r="Z30" s="15">
        <f t="shared" si="66"/>
        <v>6</v>
      </c>
      <c r="AA30" s="16" t="str">
        <f t="shared" si="67"/>
        <v>女子</v>
      </c>
      <c r="AB30" s="17">
        <f t="shared" si="68"/>
        <v>80</v>
      </c>
      <c r="AC30" s="18"/>
      <c r="AD30" s="15">
        <f t="shared" si="69"/>
        <v>6</v>
      </c>
      <c r="AE30" s="16" t="str">
        <f t="shared" si="70"/>
        <v>女子</v>
      </c>
      <c r="AF30" s="17">
        <f t="shared" si="71"/>
        <v>81</v>
      </c>
      <c r="AG30" s="18"/>
      <c r="AH30" s="15">
        <f t="shared" si="72"/>
        <v>6</v>
      </c>
      <c r="AI30" s="16" t="str">
        <f t="shared" si="73"/>
        <v>女子</v>
      </c>
      <c r="AJ30" s="17">
        <f t="shared" si="74"/>
        <v>82</v>
      </c>
      <c r="AK30" s="18"/>
      <c r="AL30" s="15">
        <f t="shared" si="75"/>
        <v>6</v>
      </c>
      <c r="AM30" s="16" t="str">
        <f t="shared" si="76"/>
        <v>女子</v>
      </c>
      <c r="AN30" s="17">
        <f t="shared" si="77"/>
        <v>83</v>
      </c>
      <c r="AO30" s="107"/>
    </row>
    <row r="31" spans="1:41" ht="17.25" customHeight="1">
      <c r="A31" s="19">
        <v>28</v>
      </c>
      <c r="B31" s="15">
        <f t="shared" si="48"/>
        <v>6</v>
      </c>
      <c r="C31" s="16" t="str">
        <f t="shared" si="49"/>
        <v>女子</v>
      </c>
      <c r="D31" s="17">
        <f t="shared" si="50"/>
        <v>84</v>
      </c>
      <c r="E31" s="18"/>
      <c r="F31" s="15">
        <f t="shared" si="51"/>
        <v>6</v>
      </c>
      <c r="G31" s="16" t="str">
        <f t="shared" si="52"/>
        <v>女子</v>
      </c>
      <c r="H31" s="17">
        <f t="shared" si="53"/>
        <v>85</v>
      </c>
      <c r="I31" s="18"/>
      <c r="J31" s="15">
        <f t="shared" si="54"/>
        <v>6</v>
      </c>
      <c r="K31" s="16" t="str">
        <f t="shared" si="55"/>
        <v>女子</v>
      </c>
      <c r="L31" s="17">
        <f t="shared" si="56"/>
        <v>86</v>
      </c>
      <c r="M31" s="18"/>
      <c r="N31" s="15">
        <f t="shared" si="57"/>
        <v>6</v>
      </c>
      <c r="O31" s="16" t="str">
        <f t="shared" si="58"/>
        <v>女子</v>
      </c>
      <c r="P31" s="17">
        <f t="shared" si="59"/>
        <v>87</v>
      </c>
      <c r="Q31" s="18"/>
      <c r="R31" s="15">
        <f t="shared" si="60"/>
        <v>6</v>
      </c>
      <c r="S31" s="16" t="str">
        <f t="shared" si="61"/>
        <v>女子</v>
      </c>
      <c r="T31" s="17">
        <f t="shared" si="62"/>
        <v>88</v>
      </c>
      <c r="U31" s="18"/>
      <c r="V31" s="15">
        <f t="shared" si="63"/>
        <v>6</v>
      </c>
      <c r="W31" s="16" t="str">
        <f t="shared" si="64"/>
        <v>女子</v>
      </c>
      <c r="X31" s="17">
        <f t="shared" si="65"/>
        <v>89</v>
      </c>
      <c r="Y31" s="18"/>
      <c r="Z31" s="15">
        <f t="shared" si="66"/>
        <v>6</v>
      </c>
      <c r="AA31" s="16" t="str">
        <f t="shared" si="67"/>
        <v>女子</v>
      </c>
      <c r="AB31" s="17">
        <f t="shared" si="68"/>
        <v>90</v>
      </c>
      <c r="AC31" s="18"/>
      <c r="AD31" s="15">
        <f t="shared" si="69"/>
        <v>6</v>
      </c>
      <c r="AE31" s="16" t="str">
        <f t="shared" si="70"/>
        <v>女子</v>
      </c>
      <c r="AF31" s="17">
        <f t="shared" si="71"/>
        <v>91</v>
      </c>
      <c r="AG31" s="18"/>
      <c r="AH31" s="15">
        <v>5</v>
      </c>
      <c r="AI31" s="16" t="s">
        <v>541</v>
      </c>
      <c r="AJ31" s="17">
        <v>31</v>
      </c>
      <c r="AK31" s="18"/>
      <c r="AL31" s="15">
        <f t="shared" si="75"/>
        <v>5</v>
      </c>
      <c r="AM31" s="16" t="str">
        <f t="shared" si="76"/>
        <v>男子</v>
      </c>
      <c r="AN31" s="17">
        <f t="shared" si="77"/>
        <v>32</v>
      </c>
      <c r="AO31" s="107"/>
    </row>
    <row r="32" spans="1:41" ht="17.25" customHeight="1">
      <c r="A32" s="19">
        <v>29</v>
      </c>
      <c r="B32" s="15">
        <f t="shared" si="48"/>
        <v>5</v>
      </c>
      <c r="C32" s="16" t="str">
        <f t="shared" si="49"/>
        <v>男子</v>
      </c>
      <c r="D32" s="17">
        <f t="shared" si="50"/>
        <v>33</v>
      </c>
      <c r="E32" s="18"/>
      <c r="F32" s="15">
        <f t="shared" si="51"/>
        <v>5</v>
      </c>
      <c r="G32" s="16" t="str">
        <f t="shared" si="52"/>
        <v>男子</v>
      </c>
      <c r="H32" s="17">
        <f t="shared" si="53"/>
        <v>34</v>
      </c>
      <c r="I32" s="18"/>
      <c r="J32" s="15">
        <f t="shared" si="54"/>
        <v>5</v>
      </c>
      <c r="K32" s="16" t="str">
        <f t="shared" si="55"/>
        <v>男子</v>
      </c>
      <c r="L32" s="17">
        <f t="shared" si="56"/>
        <v>35</v>
      </c>
      <c r="M32" s="18"/>
      <c r="N32" s="15">
        <f t="shared" si="57"/>
        <v>5</v>
      </c>
      <c r="O32" s="16" t="str">
        <f t="shared" si="58"/>
        <v>男子</v>
      </c>
      <c r="P32" s="17">
        <f t="shared" si="59"/>
        <v>36</v>
      </c>
      <c r="Q32" s="18"/>
      <c r="R32" s="15">
        <f t="shared" si="60"/>
        <v>5</v>
      </c>
      <c r="S32" s="16" t="str">
        <f t="shared" si="61"/>
        <v>男子</v>
      </c>
      <c r="T32" s="17">
        <f t="shared" si="62"/>
        <v>37</v>
      </c>
      <c r="U32" s="18"/>
      <c r="V32" s="15">
        <f t="shared" si="63"/>
        <v>5</v>
      </c>
      <c r="W32" s="16" t="str">
        <f t="shared" si="64"/>
        <v>男子</v>
      </c>
      <c r="X32" s="17">
        <f t="shared" si="65"/>
        <v>38</v>
      </c>
      <c r="Y32" s="18"/>
      <c r="Z32" s="15">
        <f t="shared" si="66"/>
        <v>5</v>
      </c>
      <c r="AA32" s="16" t="s">
        <v>542</v>
      </c>
      <c r="AB32" s="17">
        <v>111</v>
      </c>
      <c r="AC32" s="18"/>
      <c r="AD32" s="15">
        <f t="shared" si="69"/>
        <v>5</v>
      </c>
      <c r="AE32" s="16" t="str">
        <f t="shared" si="70"/>
        <v>女子</v>
      </c>
      <c r="AF32" s="17">
        <f t="shared" si="71"/>
        <v>112</v>
      </c>
      <c r="AG32" s="18"/>
      <c r="AH32" s="15">
        <f t="shared" si="72"/>
        <v>5</v>
      </c>
      <c r="AI32" s="16" t="str">
        <f t="shared" si="73"/>
        <v>女子</v>
      </c>
      <c r="AJ32" s="17">
        <f t="shared" si="74"/>
        <v>113</v>
      </c>
      <c r="AK32" s="18"/>
      <c r="AL32" s="15">
        <f t="shared" si="75"/>
        <v>5</v>
      </c>
      <c r="AM32" s="16" t="str">
        <f t="shared" si="76"/>
        <v>女子</v>
      </c>
      <c r="AN32" s="17">
        <f t="shared" si="77"/>
        <v>114</v>
      </c>
      <c r="AO32" s="107"/>
    </row>
    <row r="33" spans="1:41" ht="17.25" customHeight="1">
      <c r="A33" s="19">
        <v>30</v>
      </c>
      <c r="B33" s="15">
        <f t="shared" si="48"/>
        <v>5</v>
      </c>
      <c r="C33" s="16" t="str">
        <f t="shared" si="49"/>
        <v>女子</v>
      </c>
      <c r="D33" s="17">
        <f t="shared" si="50"/>
        <v>115</v>
      </c>
      <c r="E33" s="18"/>
      <c r="F33" s="15">
        <f t="shared" si="51"/>
        <v>5</v>
      </c>
      <c r="G33" s="16" t="str">
        <f t="shared" si="52"/>
        <v>女子</v>
      </c>
      <c r="H33" s="17">
        <f t="shared" si="53"/>
        <v>116</v>
      </c>
      <c r="I33" s="18"/>
      <c r="J33" s="15">
        <f t="shared" si="54"/>
        <v>5</v>
      </c>
      <c r="K33" s="16" t="str">
        <f t="shared" si="55"/>
        <v>女子</v>
      </c>
      <c r="L33" s="17">
        <f t="shared" si="56"/>
        <v>117</v>
      </c>
      <c r="M33" s="18"/>
      <c r="N33" s="15">
        <f t="shared" si="57"/>
        <v>5</v>
      </c>
      <c r="O33" s="16" t="str">
        <f t="shared" si="58"/>
        <v>女子</v>
      </c>
      <c r="P33" s="17">
        <f t="shared" si="59"/>
        <v>118</v>
      </c>
      <c r="Q33" s="18"/>
      <c r="R33" s="15">
        <v>6</v>
      </c>
      <c r="S33" s="16" t="s">
        <v>543</v>
      </c>
      <c r="T33" s="17">
        <v>48</v>
      </c>
      <c r="U33" s="18"/>
      <c r="V33" s="15">
        <f t="shared" si="63"/>
        <v>6</v>
      </c>
      <c r="W33" s="16" t="str">
        <f t="shared" si="64"/>
        <v>男子</v>
      </c>
      <c r="X33" s="17">
        <f t="shared" si="65"/>
        <v>49</v>
      </c>
      <c r="Y33" s="18"/>
      <c r="Z33" s="15">
        <f t="shared" si="66"/>
        <v>6</v>
      </c>
      <c r="AA33" s="16" t="str">
        <f t="shared" si="67"/>
        <v>男子</v>
      </c>
      <c r="AB33" s="17">
        <f t="shared" si="68"/>
        <v>50</v>
      </c>
      <c r="AC33" s="18"/>
      <c r="AD33" s="15">
        <f t="shared" si="69"/>
        <v>6</v>
      </c>
      <c r="AE33" s="16" t="str">
        <f t="shared" si="70"/>
        <v>男子</v>
      </c>
      <c r="AF33" s="17">
        <f t="shared" si="71"/>
        <v>51</v>
      </c>
      <c r="AG33" s="18"/>
      <c r="AH33" s="15">
        <f t="shared" si="72"/>
        <v>6</v>
      </c>
      <c r="AI33" s="16" t="str">
        <f t="shared" si="73"/>
        <v>男子</v>
      </c>
      <c r="AJ33" s="17">
        <f t="shared" si="74"/>
        <v>52</v>
      </c>
      <c r="AK33" s="18"/>
      <c r="AL33" s="15">
        <f t="shared" si="75"/>
        <v>6</v>
      </c>
      <c r="AM33" s="16" t="str">
        <f t="shared" si="76"/>
        <v>男子</v>
      </c>
      <c r="AN33" s="17">
        <f t="shared" si="77"/>
        <v>53</v>
      </c>
      <c r="AO33" s="107"/>
    </row>
    <row r="34" spans="1:41" ht="17.25" customHeight="1">
      <c r="A34" s="106">
        <v>31</v>
      </c>
      <c r="B34" s="15">
        <f t="shared" si="48"/>
        <v>6</v>
      </c>
      <c r="C34" s="16" t="str">
        <f t="shared" si="49"/>
        <v>男子</v>
      </c>
      <c r="D34" s="17">
        <f t="shared" si="50"/>
        <v>54</v>
      </c>
      <c r="E34" s="18"/>
      <c r="F34" s="15">
        <f t="shared" si="51"/>
        <v>6</v>
      </c>
      <c r="G34" s="16" t="str">
        <f t="shared" si="52"/>
        <v>男子</v>
      </c>
      <c r="H34" s="17">
        <f t="shared" si="53"/>
        <v>55</v>
      </c>
      <c r="I34" s="18"/>
      <c r="J34" s="15">
        <v>6</v>
      </c>
      <c r="K34" s="16" t="s">
        <v>542</v>
      </c>
      <c r="L34" s="17">
        <v>92</v>
      </c>
      <c r="M34" s="18"/>
      <c r="N34" s="15">
        <f t="shared" si="57"/>
        <v>6</v>
      </c>
      <c r="O34" s="16" t="str">
        <f t="shared" si="58"/>
        <v>女子</v>
      </c>
      <c r="P34" s="17">
        <f t="shared" si="59"/>
        <v>93</v>
      </c>
      <c r="Q34" s="18"/>
      <c r="R34" s="15">
        <f t="shared" si="60"/>
        <v>6</v>
      </c>
      <c r="S34" s="16" t="str">
        <f t="shared" si="61"/>
        <v>女子</v>
      </c>
      <c r="T34" s="17">
        <f t="shared" si="62"/>
        <v>94</v>
      </c>
      <c r="U34" s="18"/>
      <c r="V34" s="15">
        <f t="shared" si="63"/>
        <v>6</v>
      </c>
      <c r="W34" s="16" t="str">
        <f t="shared" si="64"/>
        <v>女子</v>
      </c>
      <c r="X34" s="17">
        <f t="shared" si="65"/>
        <v>95</v>
      </c>
      <c r="Y34" s="18"/>
      <c r="Z34" s="15">
        <f t="shared" si="66"/>
        <v>6</v>
      </c>
      <c r="AA34" s="16" t="str">
        <f t="shared" si="67"/>
        <v>女子</v>
      </c>
      <c r="AB34" s="17">
        <f t="shared" si="68"/>
        <v>96</v>
      </c>
      <c r="AC34" s="18"/>
      <c r="AD34" s="15">
        <f t="shared" si="69"/>
        <v>6</v>
      </c>
      <c r="AE34" s="16" t="str">
        <f t="shared" si="70"/>
        <v>女子</v>
      </c>
      <c r="AF34" s="17">
        <f t="shared" si="71"/>
        <v>97</v>
      </c>
      <c r="AG34" s="18"/>
      <c r="AH34" s="15">
        <f t="shared" si="72"/>
        <v>6</v>
      </c>
      <c r="AI34" s="16" t="str">
        <f t="shared" si="73"/>
        <v>女子</v>
      </c>
      <c r="AJ34" s="17">
        <f t="shared" si="74"/>
        <v>98</v>
      </c>
      <c r="AK34" s="18"/>
      <c r="AL34" s="15">
        <f t="shared" si="75"/>
        <v>6</v>
      </c>
      <c r="AM34" s="16" t="str">
        <f t="shared" si="76"/>
        <v>女子</v>
      </c>
      <c r="AN34" s="17">
        <f t="shared" si="77"/>
        <v>99</v>
      </c>
      <c r="AO34" s="107"/>
    </row>
    <row r="35" spans="1:41" ht="17.25" customHeight="1" thickBot="1">
      <c r="A35" s="19">
        <v>32</v>
      </c>
      <c r="B35" s="15">
        <v>5</v>
      </c>
      <c r="C35" s="16" t="s">
        <v>541</v>
      </c>
      <c r="D35" s="17">
        <v>39</v>
      </c>
      <c r="E35" s="18"/>
      <c r="F35" s="15">
        <f t="shared" si="51"/>
        <v>5</v>
      </c>
      <c r="G35" s="16" t="str">
        <f t="shared" si="52"/>
        <v>男子</v>
      </c>
      <c r="H35" s="17">
        <f t="shared" si="53"/>
        <v>40</v>
      </c>
      <c r="I35" s="18"/>
      <c r="J35" s="15">
        <f t="shared" si="54"/>
        <v>5</v>
      </c>
      <c r="K35" s="16" t="str">
        <f t="shared" si="55"/>
        <v>男子</v>
      </c>
      <c r="L35" s="17">
        <f t="shared" si="56"/>
        <v>41</v>
      </c>
      <c r="M35" s="18"/>
      <c r="N35" s="15">
        <f t="shared" si="57"/>
        <v>5</v>
      </c>
      <c r="O35" s="16" t="str">
        <f t="shared" si="58"/>
        <v>男子</v>
      </c>
      <c r="P35" s="17">
        <f t="shared" si="59"/>
        <v>42</v>
      </c>
      <c r="Q35" s="18"/>
      <c r="R35" s="15">
        <f t="shared" si="60"/>
        <v>5</v>
      </c>
      <c r="S35" s="16" t="s">
        <v>542</v>
      </c>
      <c r="T35" s="17">
        <v>119</v>
      </c>
      <c r="U35" s="18"/>
      <c r="V35" s="15">
        <f t="shared" si="63"/>
        <v>5</v>
      </c>
      <c r="W35" s="16" t="str">
        <f t="shared" si="64"/>
        <v>女子</v>
      </c>
      <c r="X35" s="17">
        <f t="shared" si="65"/>
        <v>120</v>
      </c>
      <c r="Y35" s="18"/>
      <c r="Z35" s="291">
        <f t="shared" si="66"/>
        <v>5</v>
      </c>
      <c r="AA35" s="292" t="str">
        <f t="shared" si="67"/>
        <v>女子</v>
      </c>
      <c r="AB35" s="293">
        <f t="shared" si="68"/>
        <v>121</v>
      </c>
      <c r="AC35" s="294"/>
      <c r="AD35" s="291">
        <f t="shared" si="69"/>
        <v>5</v>
      </c>
      <c r="AE35" s="292" t="str">
        <f t="shared" si="70"/>
        <v>女子</v>
      </c>
      <c r="AF35" s="293">
        <f t="shared" si="71"/>
        <v>122</v>
      </c>
      <c r="AG35" s="294"/>
      <c r="AH35" s="291">
        <v>6</v>
      </c>
      <c r="AI35" s="292" t="s">
        <v>543</v>
      </c>
      <c r="AJ35" s="293">
        <v>56</v>
      </c>
      <c r="AK35" s="294"/>
      <c r="AL35" s="291">
        <f t="shared" si="75"/>
        <v>6</v>
      </c>
      <c r="AM35" s="292" t="str">
        <f t="shared" si="76"/>
        <v>男子</v>
      </c>
      <c r="AN35" s="293">
        <f t="shared" si="77"/>
        <v>57</v>
      </c>
      <c r="AO35" s="329"/>
    </row>
    <row r="36" spans="1:41" ht="17.25" customHeight="1" thickBot="1">
      <c r="A36" s="144">
        <v>33</v>
      </c>
      <c r="B36" s="291">
        <f t="shared" si="48"/>
        <v>6</v>
      </c>
      <c r="C36" s="292" t="str">
        <f t="shared" si="49"/>
        <v>男子</v>
      </c>
      <c r="D36" s="293">
        <f t="shared" si="50"/>
        <v>58</v>
      </c>
      <c r="E36" s="294"/>
      <c r="F36" s="291">
        <f t="shared" si="51"/>
        <v>6</v>
      </c>
      <c r="G36" s="292" t="str">
        <f t="shared" si="52"/>
        <v>男子</v>
      </c>
      <c r="H36" s="293">
        <f t="shared" si="53"/>
        <v>59</v>
      </c>
      <c r="I36" s="294"/>
      <c r="J36" s="291">
        <f t="shared" si="54"/>
        <v>6</v>
      </c>
      <c r="K36" s="292" t="s">
        <v>542</v>
      </c>
      <c r="L36" s="293">
        <v>100</v>
      </c>
      <c r="M36" s="294"/>
      <c r="N36" s="291">
        <f t="shared" si="57"/>
        <v>6</v>
      </c>
      <c r="O36" s="292" t="str">
        <f t="shared" si="58"/>
        <v>女子</v>
      </c>
      <c r="P36" s="293">
        <f t="shared" si="59"/>
        <v>101</v>
      </c>
      <c r="Q36" s="294"/>
      <c r="R36" s="291">
        <f t="shared" si="60"/>
        <v>6</v>
      </c>
      <c r="S36" s="292" t="str">
        <f t="shared" si="61"/>
        <v>女子</v>
      </c>
      <c r="T36" s="293">
        <f t="shared" si="62"/>
        <v>102</v>
      </c>
      <c r="U36" s="294"/>
      <c r="V36" s="291">
        <f t="shared" si="63"/>
        <v>6</v>
      </c>
      <c r="W36" s="292" t="str">
        <f t="shared" si="64"/>
        <v>女子</v>
      </c>
      <c r="X36" s="293">
        <f t="shared" si="65"/>
        <v>103</v>
      </c>
      <c r="Y36" s="294"/>
      <c r="Z36" s="295">
        <v>5</v>
      </c>
      <c r="AA36" s="296" t="s">
        <v>543</v>
      </c>
      <c r="AB36" s="297">
        <v>47</v>
      </c>
      <c r="AC36" s="298"/>
      <c r="AD36" s="299">
        <f t="shared" si="69"/>
        <v>5</v>
      </c>
      <c r="AE36" s="296" t="str">
        <f t="shared" si="70"/>
        <v>男子</v>
      </c>
      <c r="AF36" s="297">
        <f t="shared" si="71"/>
        <v>48</v>
      </c>
      <c r="AG36" s="317"/>
      <c r="AH36" s="318">
        <f t="shared" si="72"/>
        <v>5</v>
      </c>
      <c r="AI36" s="319" t="s">
        <v>544</v>
      </c>
      <c r="AJ36" s="320">
        <v>127</v>
      </c>
      <c r="AK36" s="317"/>
      <c r="AL36" s="318">
        <f t="shared" si="75"/>
        <v>5</v>
      </c>
      <c r="AM36" s="319" t="str">
        <f t="shared" si="76"/>
        <v>女子</v>
      </c>
      <c r="AN36" s="320">
        <f t="shared" si="77"/>
        <v>128</v>
      </c>
      <c r="AO36" s="321"/>
    </row>
    <row r="37" spans="1:41" ht="17.25" customHeight="1" thickTop="1" thickBot="1">
      <c r="A37" s="309">
        <v>34</v>
      </c>
      <c r="B37" s="318">
        <v>5</v>
      </c>
      <c r="C37" s="319" t="s">
        <v>543</v>
      </c>
      <c r="D37" s="320">
        <v>49</v>
      </c>
      <c r="E37" s="317"/>
      <c r="F37" s="318">
        <f t="shared" si="51"/>
        <v>5</v>
      </c>
      <c r="G37" s="319" t="str">
        <f t="shared" si="52"/>
        <v>男子</v>
      </c>
      <c r="H37" s="320">
        <f t="shared" si="53"/>
        <v>50</v>
      </c>
      <c r="I37" s="317"/>
      <c r="J37" s="318">
        <f t="shared" si="54"/>
        <v>5</v>
      </c>
      <c r="K37" s="319" t="s">
        <v>542</v>
      </c>
      <c r="L37" s="320">
        <v>129</v>
      </c>
      <c r="M37" s="317"/>
      <c r="N37" s="318">
        <f t="shared" si="57"/>
        <v>5</v>
      </c>
      <c r="O37" s="319" t="str">
        <f t="shared" si="58"/>
        <v>女子</v>
      </c>
      <c r="P37" s="320">
        <f t="shared" si="59"/>
        <v>130</v>
      </c>
      <c r="Q37" s="317"/>
      <c r="R37" s="318">
        <v>5</v>
      </c>
      <c r="S37" s="319" t="s">
        <v>543</v>
      </c>
      <c r="T37" s="320">
        <v>51</v>
      </c>
      <c r="U37" s="317"/>
      <c r="V37" s="318">
        <f t="shared" si="63"/>
        <v>5</v>
      </c>
      <c r="W37" s="319" t="str">
        <f t="shared" si="64"/>
        <v>男子</v>
      </c>
      <c r="X37" s="320">
        <f t="shared" si="65"/>
        <v>52</v>
      </c>
      <c r="Y37" s="321"/>
      <c r="Z37" s="291">
        <f t="shared" si="66"/>
        <v>5</v>
      </c>
      <c r="AA37" s="292" t="s">
        <v>542</v>
      </c>
      <c r="AB37" s="293">
        <v>131</v>
      </c>
      <c r="AC37" s="294"/>
      <c r="AD37" s="291">
        <f t="shared" si="69"/>
        <v>5</v>
      </c>
      <c r="AE37" s="292" t="str">
        <f t="shared" si="70"/>
        <v>女子</v>
      </c>
      <c r="AF37" s="322">
        <f t="shared" si="71"/>
        <v>132</v>
      </c>
      <c r="AG37" s="324"/>
      <c r="AH37" s="325">
        <f t="shared" si="72"/>
        <v>5</v>
      </c>
      <c r="AI37" s="326" t="s">
        <v>543</v>
      </c>
      <c r="AJ37" s="327">
        <v>43</v>
      </c>
      <c r="AK37" s="328"/>
      <c r="AL37" s="325">
        <f t="shared" si="75"/>
        <v>5</v>
      </c>
      <c r="AM37" s="326" t="str">
        <f t="shared" si="76"/>
        <v>男子</v>
      </c>
      <c r="AN37" s="327">
        <f t="shared" si="77"/>
        <v>44</v>
      </c>
      <c r="AO37" s="331"/>
    </row>
    <row r="38" spans="1:41" ht="17.25" customHeight="1" thickTop="1">
      <c r="A38" s="323">
        <v>35</v>
      </c>
      <c r="B38" s="325">
        <f>AL37</f>
        <v>5</v>
      </c>
      <c r="C38" s="326" t="s">
        <v>544</v>
      </c>
      <c r="D38" s="327">
        <v>123</v>
      </c>
      <c r="E38" s="304"/>
      <c r="F38" s="325">
        <f t="shared" ref="F38" si="78">B38</f>
        <v>5</v>
      </c>
      <c r="G38" s="326" t="str">
        <f t="shared" ref="G38" si="79">C38</f>
        <v>女子</v>
      </c>
      <c r="H38" s="327">
        <f t="shared" ref="H38" si="80">D38+1</f>
        <v>124</v>
      </c>
      <c r="I38" s="328"/>
      <c r="J38" s="305">
        <v>6</v>
      </c>
      <c r="K38" s="302" t="s">
        <v>541</v>
      </c>
      <c r="L38" s="303">
        <v>60</v>
      </c>
      <c r="M38" s="304"/>
      <c r="N38" s="305">
        <f t="shared" si="57"/>
        <v>6</v>
      </c>
      <c r="O38" s="302" t="str">
        <f t="shared" si="58"/>
        <v>男子</v>
      </c>
      <c r="P38" s="303">
        <f t="shared" si="59"/>
        <v>61</v>
      </c>
      <c r="Q38" s="304"/>
      <c r="R38" s="305">
        <f t="shared" ref="R38" si="81">N38</f>
        <v>6</v>
      </c>
      <c r="S38" s="302" t="s">
        <v>544</v>
      </c>
      <c r="T38" s="303">
        <v>104</v>
      </c>
      <c r="U38" s="304"/>
      <c r="V38" s="305">
        <f t="shared" si="63"/>
        <v>6</v>
      </c>
      <c r="W38" s="302" t="str">
        <f t="shared" si="64"/>
        <v>女子</v>
      </c>
      <c r="X38" s="303">
        <f t="shared" si="65"/>
        <v>105</v>
      </c>
      <c r="Y38" s="304"/>
      <c r="Z38" s="305">
        <v>5</v>
      </c>
      <c r="AA38" s="302" t="s">
        <v>543</v>
      </c>
      <c r="AB38" s="303">
        <v>45</v>
      </c>
      <c r="AC38" s="304"/>
      <c r="AD38" s="305">
        <f t="shared" si="69"/>
        <v>5</v>
      </c>
      <c r="AE38" s="302" t="str">
        <f t="shared" si="70"/>
        <v>男子</v>
      </c>
      <c r="AF38" s="303">
        <f t="shared" si="71"/>
        <v>46</v>
      </c>
      <c r="AG38" s="106"/>
      <c r="AH38" s="15">
        <f t="shared" si="72"/>
        <v>5</v>
      </c>
      <c r="AI38" s="16" t="s">
        <v>544</v>
      </c>
      <c r="AJ38" s="17">
        <v>125</v>
      </c>
      <c r="AK38" s="18"/>
      <c r="AL38" s="15">
        <f t="shared" si="75"/>
        <v>5</v>
      </c>
      <c r="AM38" s="16" t="str">
        <f t="shared" si="76"/>
        <v>女子</v>
      </c>
      <c r="AN38" s="17">
        <f t="shared" si="77"/>
        <v>126</v>
      </c>
      <c r="AO38" s="107"/>
    </row>
    <row r="39" spans="1:41" ht="17.25" customHeight="1">
      <c r="A39" s="19">
        <v>36</v>
      </c>
      <c r="B39" s="15">
        <v>6</v>
      </c>
      <c r="C39" s="16" t="s">
        <v>543</v>
      </c>
      <c r="D39" s="17">
        <v>62</v>
      </c>
      <c r="E39" s="18"/>
      <c r="F39" s="15">
        <f t="shared" ref="F39" si="82">B39</f>
        <v>6</v>
      </c>
      <c r="G39" s="16" t="str">
        <f t="shared" ref="G39" si="83">C39</f>
        <v>男子</v>
      </c>
      <c r="H39" s="17">
        <f t="shared" ref="H39" si="84">D39+1</f>
        <v>63</v>
      </c>
      <c r="I39" s="107"/>
      <c r="J39" s="15">
        <f t="shared" si="54"/>
        <v>6</v>
      </c>
      <c r="K39" s="16" t="s">
        <v>542</v>
      </c>
      <c r="L39" s="17">
        <v>106</v>
      </c>
      <c r="M39" s="107"/>
      <c r="N39" s="15">
        <f t="shared" si="57"/>
        <v>6</v>
      </c>
      <c r="O39" s="16" t="str">
        <f t="shared" si="58"/>
        <v>女子</v>
      </c>
      <c r="P39" s="17">
        <f t="shared" si="59"/>
        <v>107</v>
      </c>
      <c r="Q39" s="107"/>
      <c r="R39" s="15"/>
      <c r="S39" s="16"/>
      <c r="T39" s="17"/>
      <c r="U39" s="107"/>
      <c r="V39" s="15"/>
      <c r="W39" s="16"/>
      <c r="X39" s="17"/>
      <c r="Y39" s="107"/>
      <c r="Z39" s="15"/>
      <c r="AA39" s="16"/>
      <c r="AB39" s="17"/>
      <c r="AC39" s="107"/>
      <c r="AD39" s="15"/>
      <c r="AE39" s="16"/>
      <c r="AF39" s="17"/>
      <c r="AG39" s="107"/>
      <c r="AH39" s="15"/>
      <c r="AI39" s="16"/>
      <c r="AJ39" s="17"/>
      <c r="AK39" s="107"/>
      <c r="AL39" s="15"/>
      <c r="AM39" s="16"/>
      <c r="AN39" s="17"/>
      <c r="AO39" s="107"/>
    </row>
  </sheetData>
  <mergeCells count="31">
    <mergeCell ref="N1:X1"/>
    <mergeCell ref="B2:B3"/>
    <mergeCell ref="C2:C3"/>
    <mergeCell ref="D2:D3"/>
    <mergeCell ref="F2:F3"/>
    <mergeCell ref="R2:R3"/>
    <mergeCell ref="S2:S3"/>
    <mergeCell ref="G2:G3"/>
    <mergeCell ref="H2:H3"/>
    <mergeCell ref="J2:J3"/>
    <mergeCell ref="K2:K3"/>
    <mergeCell ref="L2:L3"/>
    <mergeCell ref="N2:N3"/>
    <mergeCell ref="O2:O3"/>
    <mergeCell ref="P2:P3"/>
    <mergeCell ref="T2:T3"/>
    <mergeCell ref="AM2:AM3"/>
    <mergeCell ref="AN2:AN3"/>
    <mergeCell ref="Z2:Z3"/>
    <mergeCell ref="AA2:AA3"/>
    <mergeCell ref="AB2:AB3"/>
    <mergeCell ref="AD2:AD3"/>
    <mergeCell ref="AH2:AH3"/>
    <mergeCell ref="AI2:AI3"/>
    <mergeCell ref="AJ2:AJ3"/>
    <mergeCell ref="V2:V3"/>
    <mergeCell ref="AL2:AL3"/>
    <mergeCell ref="W2:W3"/>
    <mergeCell ref="X2:X3"/>
    <mergeCell ref="AE2:AE3"/>
    <mergeCell ref="AF2:AF3"/>
  </mergeCells>
  <phoneticPr fontId="9"/>
  <pageMargins left="0.19685039370078741" right="0.15748031496062992" top="0.19685039370078741" bottom="0.19685039370078741" header="0.15748031496062992" footer="0.15748031496062992"/>
  <pageSetup paperSize="9" scale="91" orientation="landscape" horizontalDpi="4294967293" verticalDpi="300" r:id="rId1"/>
  <headerFooter alignWithMargins="0"/>
  <rowBreaks count="1" manualBreakCount="1">
    <brk id="39" max="4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998CF-6D23-47A1-BB4B-3BD1A74954AE}">
  <dimension ref="A1:AU360"/>
  <sheetViews>
    <sheetView topLeftCell="A229" zoomScaleNormal="100" workbookViewId="0">
      <selection activeCell="Y248" sqref="Y248:Z249"/>
    </sheetView>
  </sheetViews>
  <sheetFormatPr defaultColWidth="3.125" defaultRowHeight="13.5"/>
  <cols>
    <col min="1" max="1" width="3.75" style="425" bestFit="1" customWidth="1"/>
    <col min="2" max="2" width="13.5" style="425" customWidth="1"/>
    <col min="3" max="3" width="12.625" style="425" customWidth="1"/>
    <col min="4" max="4" width="4" style="425" hidden="1" customWidth="1"/>
    <col min="5" max="18" width="2.625" style="425" customWidth="1"/>
    <col min="19" max="19" width="4" style="425" hidden="1" customWidth="1"/>
    <col min="20" max="20" width="13.5" style="425" customWidth="1"/>
    <col min="21" max="21" width="12.625" style="425" customWidth="1"/>
    <col min="22" max="23" width="3.125" style="438"/>
    <col min="24" max="24" width="3.125" style="425"/>
    <col min="25" max="25" width="3.125" style="425" customWidth="1"/>
    <col min="26" max="26" width="13.25" style="425" customWidth="1"/>
    <col min="27" max="27" width="12.625" style="425" customWidth="1"/>
    <col min="28" max="28" width="4" style="425" hidden="1" customWidth="1"/>
    <col min="29" max="42" width="2.625" style="425" customWidth="1"/>
    <col min="43" max="43" width="4" style="425" hidden="1" customWidth="1"/>
    <col min="44" max="44" width="13.375" style="425" customWidth="1"/>
    <col min="45" max="45" width="12.625" style="425" customWidth="1"/>
    <col min="46" max="16384" width="3.125" style="425"/>
  </cols>
  <sheetData>
    <row r="1" spans="1:46">
      <c r="A1" s="422"/>
      <c r="B1" s="423"/>
      <c r="C1" s="423"/>
      <c r="D1" s="422"/>
      <c r="E1" s="424"/>
      <c r="F1" s="424"/>
      <c r="G1" s="424"/>
      <c r="H1" s="424"/>
      <c r="I1" s="424"/>
      <c r="J1" s="424"/>
      <c r="K1" s="424"/>
      <c r="L1" s="424"/>
      <c r="M1" s="424"/>
      <c r="N1" s="424"/>
      <c r="O1" s="424"/>
      <c r="P1" s="424"/>
      <c r="Q1" s="424"/>
      <c r="R1" s="424"/>
      <c r="S1" s="422"/>
      <c r="T1" s="423"/>
      <c r="U1" s="423"/>
      <c r="V1" s="422" t="s">
        <v>506</v>
      </c>
      <c r="W1" s="422"/>
      <c r="Y1" s="422"/>
      <c r="Z1" s="423"/>
      <c r="AA1" s="423"/>
      <c r="AB1" s="422"/>
      <c r="AC1" s="424"/>
      <c r="AD1" s="424"/>
      <c r="AE1" s="424"/>
      <c r="AF1" s="424"/>
      <c r="AG1" s="424"/>
      <c r="AH1" s="424"/>
      <c r="AI1" s="424"/>
      <c r="AJ1" s="424"/>
      <c r="AK1" s="424"/>
      <c r="AL1" s="424"/>
      <c r="AM1" s="424"/>
      <c r="AN1" s="424"/>
      <c r="AO1" s="424"/>
      <c r="AP1" s="424"/>
      <c r="AQ1" s="422"/>
      <c r="AR1" s="423"/>
      <c r="AS1" s="423"/>
      <c r="AT1" s="422" t="s">
        <v>506</v>
      </c>
    </row>
    <row r="2" spans="1:46">
      <c r="A2" s="422"/>
      <c r="B2" s="423"/>
      <c r="C2" s="423"/>
      <c r="D2" s="422"/>
      <c r="E2" s="424"/>
      <c r="F2" s="424"/>
      <c r="G2" s="424"/>
      <c r="H2" s="424"/>
      <c r="I2" s="424"/>
      <c r="J2" s="424"/>
      <c r="K2" s="424"/>
      <c r="L2" s="424"/>
      <c r="M2" s="424"/>
      <c r="N2" s="424"/>
      <c r="O2" s="424"/>
      <c r="P2" s="424"/>
      <c r="Q2" s="424"/>
      <c r="R2" s="424"/>
      <c r="S2" s="422"/>
      <c r="T2" s="423"/>
      <c r="U2" s="423"/>
      <c r="V2" s="422" t="s">
        <v>507</v>
      </c>
      <c r="W2" s="422"/>
      <c r="Y2" s="422"/>
      <c r="Z2" s="423"/>
      <c r="AA2" s="423"/>
      <c r="AB2" s="422"/>
      <c r="AC2" s="424"/>
      <c r="AD2" s="424"/>
      <c r="AE2" s="424"/>
      <c r="AF2" s="424"/>
      <c r="AG2" s="424"/>
      <c r="AH2" s="424"/>
      <c r="AI2" s="424"/>
      <c r="AJ2" s="424"/>
      <c r="AK2" s="424"/>
      <c r="AL2" s="424"/>
      <c r="AM2" s="424"/>
      <c r="AN2" s="424"/>
      <c r="AO2" s="424"/>
      <c r="AP2" s="424"/>
      <c r="AQ2" s="422"/>
      <c r="AR2" s="423"/>
      <c r="AS2" s="423"/>
      <c r="AT2" s="422" t="s">
        <v>507</v>
      </c>
    </row>
    <row r="3" spans="1:46">
      <c r="A3" s="422"/>
      <c r="B3" s="423"/>
      <c r="C3" s="423"/>
      <c r="D3" s="422"/>
      <c r="E3" s="424"/>
      <c r="F3" s="424"/>
      <c r="G3" s="424"/>
      <c r="H3" s="424"/>
      <c r="I3" s="424"/>
      <c r="J3" s="424"/>
      <c r="K3" s="424"/>
      <c r="L3" s="424"/>
      <c r="M3" s="424"/>
      <c r="N3" s="424"/>
      <c r="O3" s="424"/>
      <c r="P3" s="424"/>
      <c r="Q3" s="424"/>
      <c r="R3" s="424"/>
      <c r="S3" s="422"/>
      <c r="T3" s="423"/>
      <c r="U3" s="423"/>
      <c r="V3" s="422" t="s">
        <v>254</v>
      </c>
      <c r="W3" s="422"/>
      <c r="Y3" s="422"/>
      <c r="Z3" s="423"/>
      <c r="AA3" s="423"/>
      <c r="AB3" s="422"/>
      <c r="AC3" s="424"/>
      <c r="AD3" s="424"/>
      <c r="AE3" s="424"/>
      <c r="AF3" s="424"/>
      <c r="AG3" s="424"/>
      <c r="AH3" s="424"/>
      <c r="AI3" s="424"/>
      <c r="AJ3" s="424"/>
      <c r="AK3" s="424"/>
      <c r="AL3" s="424"/>
      <c r="AM3" s="424"/>
      <c r="AN3" s="424"/>
      <c r="AO3" s="424"/>
      <c r="AP3" s="424"/>
      <c r="AQ3" s="422"/>
      <c r="AR3" s="423"/>
      <c r="AS3" s="423"/>
      <c r="AT3" s="422" t="s">
        <v>254</v>
      </c>
    </row>
    <row r="4" spans="1:46" ht="14.25">
      <c r="A4" s="426" t="s">
        <v>508</v>
      </c>
      <c r="B4" s="427"/>
      <c r="C4" s="427"/>
      <c r="D4" s="426"/>
      <c r="E4" s="428"/>
      <c r="F4" s="428"/>
      <c r="G4" s="428"/>
      <c r="H4" s="428"/>
      <c r="I4" s="428"/>
      <c r="J4" s="428"/>
      <c r="K4" s="428"/>
      <c r="L4" s="429"/>
      <c r="M4" s="429"/>
      <c r="N4" s="429"/>
      <c r="O4" s="429"/>
      <c r="P4" s="429"/>
      <c r="Q4" s="429"/>
      <c r="R4" s="429"/>
      <c r="S4" s="426"/>
      <c r="T4" s="427"/>
      <c r="U4" s="427"/>
      <c r="V4" s="430"/>
      <c r="W4" s="430"/>
      <c r="Y4" s="426" t="s">
        <v>509</v>
      </c>
      <c r="AA4" s="427"/>
      <c r="AB4" s="426"/>
      <c r="AC4" s="428"/>
      <c r="AD4" s="428"/>
      <c r="AE4" s="428"/>
      <c r="AF4" s="428"/>
      <c r="AG4" s="428"/>
      <c r="AH4" s="428"/>
      <c r="AI4" s="428"/>
      <c r="AJ4" s="429"/>
      <c r="AK4" s="429"/>
      <c r="AL4" s="429"/>
      <c r="AM4" s="429"/>
      <c r="AN4" s="429"/>
      <c r="AO4" s="429"/>
      <c r="AP4" s="429"/>
      <c r="AQ4" s="426"/>
      <c r="AR4" s="427"/>
      <c r="AS4" s="427"/>
      <c r="AT4" s="426"/>
    </row>
    <row r="5" spans="1:46">
      <c r="A5" s="596">
        <v>1</v>
      </c>
      <c r="B5" s="598" t="s" ph="1">
        <v>788</v>
      </c>
      <c r="C5" s="654" t="s">
        <v>579</v>
      </c>
      <c r="D5" s="652">
        <v>1</v>
      </c>
      <c r="E5" s="431"/>
      <c r="F5" s="431"/>
      <c r="G5" s="432"/>
      <c r="H5" s="432"/>
      <c r="I5" s="432"/>
      <c r="J5" s="432"/>
      <c r="K5" s="432"/>
      <c r="L5" s="433"/>
      <c r="M5" s="433"/>
      <c r="N5" s="433"/>
      <c r="O5" s="433"/>
      <c r="P5" s="433"/>
      <c r="Q5" s="434"/>
      <c r="R5" s="434"/>
      <c r="S5" s="652">
        <v>5</v>
      </c>
      <c r="T5" s="667" t="s" ph="1">
        <v>789</v>
      </c>
      <c r="U5" s="654" t="s">
        <v>790</v>
      </c>
      <c r="V5" s="596">
        <v>28</v>
      </c>
      <c r="W5" s="435"/>
      <c r="Y5" s="599">
        <v>54</v>
      </c>
      <c r="Z5" s="601" t="s" ph="1">
        <v>791</v>
      </c>
      <c r="AA5" s="654" t="s">
        <v>792</v>
      </c>
      <c r="AB5" s="652">
        <v>3</v>
      </c>
      <c r="AC5" s="431"/>
      <c r="AD5" s="431"/>
      <c r="AE5" s="432"/>
      <c r="AF5" s="432"/>
      <c r="AG5" s="432"/>
      <c r="AH5" s="432"/>
      <c r="AI5" s="432"/>
      <c r="AJ5" s="433"/>
      <c r="AK5" s="433"/>
      <c r="AL5" s="433"/>
      <c r="AM5" s="433"/>
      <c r="AN5" s="433"/>
      <c r="AO5" s="434"/>
      <c r="AP5" s="434"/>
      <c r="AQ5" s="652">
        <v>7</v>
      </c>
      <c r="AR5" s="667" t="s" ph="1">
        <v>793</v>
      </c>
      <c r="AS5" s="657" t="s">
        <v>553</v>
      </c>
      <c r="AT5" s="599">
        <v>81</v>
      </c>
    </row>
    <row r="6" spans="1:46">
      <c r="A6" s="597"/>
      <c r="B6" s="598"/>
      <c r="C6" s="657"/>
      <c r="D6" s="666"/>
      <c r="E6" s="432"/>
      <c r="F6" s="432">
        <v>44</v>
      </c>
      <c r="G6" s="436"/>
      <c r="H6" s="432"/>
      <c r="I6" s="432"/>
      <c r="J6" s="432"/>
      <c r="K6" s="432"/>
      <c r="L6" s="433"/>
      <c r="M6" s="433"/>
      <c r="N6" s="433"/>
      <c r="O6" s="433"/>
      <c r="P6" s="437"/>
      <c r="Q6" s="433">
        <v>52</v>
      </c>
      <c r="R6" s="433"/>
      <c r="S6" s="666"/>
      <c r="T6" s="667"/>
      <c r="U6" s="657"/>
      <c r="V6" s="597"/>
      <c r="Y6" s="600"/>
      <c r="Z6" s="601"/>
      <c r="AA6" s="657"/>
      <c r="AB6" s="666"/>
      <c r="AC6" s="432"/>
      <c r="AD6" s="432">
        <v>60</v>
      </c>
      <c r="AE6" s="436"/>
      <c r="AF6" s="432"/>
      <c r="AG6" s="432"/>
      <c r="AH6" s="432"/>
      <c r="AI6" s="432"/>
      <c r="AJ6" s="433"/>
      <c r="AK6" s="433"/>
      <c r="AL6" s="433"/>
      <c r="AM6" s="433"/>
      <c r="AN6" s="437"/>
      <c r="AO6" s="433">
        <v>68</v>
      </c>
      <c r="AP6" s="433"/>
      <c r="AQ6" s="666"/>
      <c r="AR6" s="667"/>
      <c r="AS6" s="657"/>
      <c r="AT6" s="600"/>
    </row>
    <row r="7" spans="1:46">
      <c r="A7" s="596">
        <v>2</v>
      </c>
      <c r="B7" s="598" t="s" ph="1">
        <v>794</v>
      </c>
      <c r="C7" s="657" t="s">
        <v>792</v>
      </c>
      <c r="D7" s="652">
        <v>65</v>
      </c>
      <c r="E7" s="431"/>
      <c r="F7" s="432"/>
      <c r="G7" s="439"/>
      <c r="H7" s="439"/>
      <c r="I7" s="432"/>
      <c r="J7" s="432"/>
      <c r="K7" s="432"/>
      <c r="L7" s="433"/>
      <c r="M7" s="433"/>
      <c r="N7" s="433"/>
      <c r="O7" s="440"/>
      <c r="P7" s="441"/>
      <c r="Q7" s="433"/>
      <c r="R7" s="434"/>
      <c r="S7" s="652">
        <v>69</v>
      </c>
      <c r="T7" s="668" t="s" ph="1">
        <v>795</v>
      </c>
      <c r="U7" s="657" t="s">
        <v>796</v>
      </c>
      <c r="V7" s="596">
        <v>29</v>
      </c>
      <c r="W7" s="435"/>
      <c r="Y7" s="599">
        <v>55</v>
      </c>
      <c r="Z7" s="663" t="s" ph="1">
        <v>797</v>
      </c>
      <c r="AA7" s="657" t="s">
        <v>798</v>
      </c>
      <c r="AB7" s="652">
        <v>67</v>
      </c>
      <c r="AC7" s="431"/>
      <c r="AD7" s="432"/>
      <c r="AE7" s="439"/>
      <c r="AF7" s="439"/>
      <c r="AG7" s="432"/>
      <c r="AH7" s="432"/>
      <c r="AI7" s="432"/>
      <c r="AJ7" s="433"/>
      <c r="AK7" s="433"/>
      <c r="AL7" s="433"/>
      <c r="AM7" s="440"/>
      <c r="AN7" s="441"/>
      <c r="AO7" s="433"/>
      <c r="AP7" s="434"/>
      <c r="AQ7" s="652">
        <v>71</v>
      </c>
      <c r="AR7" s="669" t="s" ph="1">
        <v>799</v>
      </c>
      <c r="AS7" s="657" t="s">
        <v>798</v>
      </c>
      <c r="AT7" s="599">
        <v>82</v>
      </c>
    </row>
    <row r="8" spans="1:46">
      <c r="A8" s="597"/>
      <c r="B8" s="598"/>
      <c r="C8" s="657"/>
      <c r="D8" s="666"/>
      <c r="E8" s="432">
        <v>1</v>
      </c>
      <c r="F8" s="436"/>
      <c r="G8" s="439"/>
      <c r="H8" s="439"/>
      <c r="I8" s="432"/>
      <c r="J8" s="432"/>
      <c r="K8" s="432"/>
      <c r="L8" s="433"/>
      <c r="M8" s="433"/>
      <c r="N8" s="433"/>
      <c r="O8" s="440"/>
      <c r="P8" s="440"/>
      <c r="Q8" s="437"/>
      <c r="R8" s="433">
        <v>12</v>
      </c>
      <c r="S8" s="666"/>
      <c r="T8" s="668"/>
      <c r="U8" s="657"/>
      <c r="V8" s="597"/>
      <c r="Y8" s="600"/>
      <c r="Z8" s="663" ph="1"/>
      <c r="AA8" s="657"/>
      <c r="AB8" s="666"/>
      <c r="AC8" s="432">
        <v>22</v>
      </c>
      <c r="AD8" s="436"/>
      <c r="AE8" s="439"/>
      <c r="AF8" s="439"/>
      <c r="AG8" s="432"/>
      <c r="AH8" s="432"/>
      <c r="AI8" s="432"/>
      <c r="AJ8" s="433"/>
      <c r="AK8" s="433"/>
      <c r="AL8" s="433"/>
      <c r="AM8" s="440"/>
      <c r="AN8" s="440"/>
      <c r="AO8" s="437"/>
      <c r="AP8" s="433">
        <v>33</v>
      </c>
      <c r="AQ8" s="666"/>
      <c r="AR8" s="669" ph="1"/>
      <c r="AS8" s="657"/>
      <c r="AT8" s="600"/>
    </row>
    <row r="9" spans="1:46">
      <c r="A9" s="596">
        <v>3</v>
      </c>
      <c r="B9" s="598" t="s" ph="1">
        <v>800</v>
      </c>
      <c r="C9" s="657" t="s">
        <v>553</v>
      </c>
      <c r="D9" s="652">
        <v>64</v>
      </c>
      <c r="E9" s="431"/>
      <c r="F9" s="439"/>
      <c r="G9" s="432"/>
      <c r="H9" s="439"/>
      <c r="I9" s="432"/>
      <c r="J9" s="432"/>
      <c r="K9" s="432"/>
      <c r="L9" s="433"/>
      <c r="M9" s="433"/>
      <c r="N9" s="433"/>
      <c r="O9" s="440"/>
      <c r="P9" s="433"/>
      <c r="Q9" s="441"/>
      <c r="R9" s="434"/>
      <c r="S9" s="652">
        <v>60</v>
      </c>
      <c r="T9" s="667" t="s" ph="1">
        <v>801</v>
      </c>
      <c r="U9" s="657" t="s">
        <v>792</v>
      </c>
      <c r="V9" s="596">
        <v>30</v>
      </c>
      <c r="W9" s="435"/>
      <c r="Y9" s="599">
        <v>56</v>
      </c>
      <c r="Z9" s="601" t="s" ph="1">
        <v>802</v>
      </c>
      <c r="AA9" s="657" t="s">
        <v>790</v>
      </c>
      <c r="AB9" s="652">
        <v>62</v>
      </c>
      <c r="AC9" s="431"/>
      <c r="AD9" s="439"/>
      <c r="AE9" s="432"/>
      <c r="AF9" s="439"/>
      <c r="AG9" s="432"/>
      <c r="AH9" s="432"/>
      <c r="AI9" s="432"/>
      <c r="AJ9" s="433"/>
      <c r="AK9" s="433"/>
      <c r="AL9" s="433"/>
      <c r="AM9" s="440"/>
      <c r="AN9" s="433"/>
      <c r="AO9" s="441"/>
      <c r="AP9" s="434"/>
      <c r="AQ9" s="652">
        <v>58</v>
      </c>
      <c r="AR9" s="668" t="s" ph="1">
        <v>803</v>
      </c>
      <c r="AS9" s="657" t="s">
        <v>796</v>
      </c>
      <c r="AT9" s="599">
        <v>83</v>
      </c>
    </row>
    <row r="10" spans="1:46">
      <c r="A10" s="597"/>
      <c r="B10" s="598" ph="1"/>
      <c r="C10" s="657"/>
      <c r="D10" s="666"/>
      <c r="E10" s="432"/>
      <c r="F10" s="432"/>
      <c r="G10" s="432">
        <v>76</v>
      </c>
      <c r="H10" s="436"/>
      <c r="I10" s="432"/>
      <c r="J10" s="432"/>
      <c r="K10" s="432"/>
      <c r="L10" s="433"/>
      <c r="M10" s="433"/>
      <c r="N10" s="433"/>
      <c r="O10" s="437"/>
      <c r="P10" s="433">
        <v>80</v>
      </c>
      <c r="Q10" s="433"/>
      <c r="R10" s="433"/>
      <c r="S10" s="666"/>
      <c r="T10" s="667"/>
      <c r="U10" s="657"/>
      <c r="V10" s="597"/>
      <c r="Y10" s="600"/>
      <c r="Z10" s="601"/>
      <c r="AA10" s="657"/>
      <c r="AB10" s="666"/>
      <c r="AC10" s="432"/>
      <c r="AD10" s="432"/>
      <c r="AE10" s="432">
        <v>84</v>
      </c>
      <c r="AF10" s="436"/>
      <c r="AG10" s="432"/>
      <c r="AH10" s="432"/>
      <c r="AI10" s="432"/>
      <c r="AJ10" s="433"/>
      <c r="AK10" s="433"/>
      <c r="AL10" s="433"/>
      <c r="AM10" s="437"/>
      <c r="AN10" s="433">
        <v>88</v>
      </c>
      <c r="AO10" s="433"/>
      <c r="AP10" s="433"/>
      <c r="AQ10" s="666"/>
      <c r="AR10" s="668"/>
      <c r="AS10" s="657"/>
      <c r="AT10" s="600"/>
    </row>
    <row r="11" spans="1:46">
      <c r="A11" s="596">
        <v>4</v>
      </c>
      <c r="B11" s="601" t="s" ph="1">
        <v>804</v>
      </c>
      <c r="C11" s="657" t="s">
        <v>805</v>
      </c>
      <c r="D11" s="652">
        <v>33</v>
      </c>
      <c r="E11" s="431"/>
      <c r="F11" s="432"/>
      <c r="G11" s="432"/>
      <c r="H11" s="439"/>
      <c r="I11" s="439"/>
      <c r="J11" s="432"/>
      <c r="K11" s="432"/>
      <c r="L11" s="433"/>
      <c r="M11" s="433"/>
      <c r="N11" s="440"/>
      <c r="O11" s="441"/>
      <c r="P11" s="433"/>
      <c r="Q11" s="433"/>
      <c r="R11" s="434"/>
      <c r="S11" s="652">
        <v>37</v>
      </c>
      <c r="T11" s="668" t="s" ph="1">
        <v>806</v>
      </c>
      <c r="U11" s="657" t="s">
        <v>807</v>
      </c>
      <c r="V11" s="596">
        <v>31</v>
      </c>
      <c r="W11" s="435"/>
      <c r="Y11" s="599">
        <v>57</v>
      </c>
      <c r="Z11" s="601" t="s" ph="1">
        <v>808</v>
      </c>
      <c r="AA11" s="657" t="s">
        <v>796</v>
      </c>
      <c r="AB11" s="652">
        <v>35</v>
      </c>
      <c r="AC11" s="431"/>
      <c r="AD11" s="432"/>
      <c r="AE11" s="432"/>
      <c r="AF11" s="439"/>
      <c r="AG11" s="439"/>
      <c r="AH11" s="432"/>
      <c r="AI11" s="432"/>
      <c r="AJ11" s="433"/>
      <c r="AK11" s="433"/>
      <c r="AL11" s="440"/>
      <c r="AM11" s="441"/>
      <c r="AN11" s="433"/>
      <c r="AO11" s="433"/>
      <c r="AP11" s="434"/>
      <c r="AQ11" s="652">
        <v>39</v>
      </c>
      <c r="AR11" s="667" t="s" ph="1">
        <v>809</v>
      </c>
      <c r="AS11" s="657" t="s">
        <v>790</v>
      </c>
      <c r="AT11" s="599">
        <v>84</v>
      </c>
    </row>
    <row r="12" spans="1:46">
      <c r="A12" s="597"/>
      <c r="B12" s="601"/>
      <c r="C12" s="657"/>
      <c r="D12" s="666"/>
      <c r="E12" s="432">
        <v>2</v>
      </c>
      <c r="F12" s="436"/>
      <c r="G12" s="432"/>
      <c r="H12" s="439"/>
      <c r="I12" s="439"/>
      <c r="J12" s="432"/>
      <c r="K12" s="432"/>
      <c r="L12" s="433"/>
      <c r="M12" s="433"/>
      <c r="N12" s="440"/>
      <c r="O12" s="440"/>
      <c r="P12" s="433"/>
      <c r="Q12" s="437"/>
      <c r="R12" s="433">
        <v>13</v>
      </c>
      <c r="S12" s="666"/>
      <c r="T12" s="668"/>
      <c r="U12" s="657"/>
      <c r="V12" s="597"/>
      <c r="Y12" s="600"/>
      <c r="Z12" s="601"/>
      <c r="AA12" s="657"/>
      <c r="AB12" s="666"/>
      <c r="AC12" s="432">
        <v>23</v>
      </c>
      <c r="AD12" s="436"/>
      <c r="AE12" s="432"/>
      <c r="AF12" s="439"/>
      <c r="AG12" s="439"/>
      <c r="AH12" s="432"/>
      <c r="AI12" s="432"/>
      <c r="AJ12" s="433"/>
      <c r="AK12" s="433"/>
      <c r="AL12" s="440"/>
      <c r="AM12" s="440"/>
      <c r="AN12" s="433"/>
      <c r="AO12" s="437"/>
      <c r="AP12" s="433">
        <v>34</v>
      </c>
      <c r="AQ12" s="666"/>
      <c r="AR12" s="667"/>
      <c r="AS12" s="657"/>
      <c r="AT12" s="600"/>
    </row>
    <row r="13" spans="1:46">
      <c r="A13" s="596">
        <v>5</v>
      </c>
      <c r="B13" s="601" t="s" ph="1">
        <v>810</v>
      </c>
      <c r="C13" s="657" t="s">
        <v>796</v>
      </c>
      <c r="D13" s="652">
        <v>96</v>
      </c>
      <c r="E13" s="431"/>
      <c r="F13" s="439"/>
      <c r="G13" s="439"/>
      <c r="H13" s="439"/>
      <c r="I13" s="439"/>
      <c r="J13" s="432"/>
      <c r="K13" s="432"/>
      <c r="L13" s="433"/>
      <c r="M13" s="433"/>
      <c r="N13" s="440"/>
      <c r="O13" s="440"/>
      <c r="P13" s="440"/>
      <c r="Q13" s="441"/>
      <c r="R13" s="434"/>
      <c r="S13" s="652">
        <v>92</v>
      </c>
      <c r="T13" s="667" t="s" ph="1">
        <v>811</v>
      </c>
      <c r="U13" s="657" t="s">
        <v>812</v>
      </c>
      <c r="V13" s="596">
        <v>32</v>
      </c>
      <c r="W13" s="435"/>
      <c r="Y13" s="599">
        <v>58</v>
      </c>
      <c r="Z13" s="601" t="s" ph="1">
        <v>813</v>
      </c>
      <c r="AA13" s="657" t="s">
        <v>814</v>
      </c>
      <c r="AB13" s="652">
        <v>94</v>
      </c>
      <c r="AC13" s="431"/>
      <c r="AD13" s="439"/>
      <c r="AE13" s="439"/>
      <c r="AF13" s="439"/>
      <c r="AG13" s="439"/>
      <c r="AH13" s="432"/>
      <c r="AI13" s="432"/>
      <c r="AJ13" s="433"/>
      <c r="AK13" s="433"/>
      <c r="AL13" s="440"/>
      <c r="AM13" s="440"/>
      <c r="AN13" s="440"/>
      <c r="AO13" s="441"/>
      <c r="AP13" s="434"/>
      <c r="AQ13" s="652">
        <v>90</v>
      </c>
      <c r="AR13" s="667" t="s" ph="1">
        <v>815</v>
      </c>
      <c r="AS13" s="654" t="s">
        <v>816</v>
      </c>
      <c r="AT13" s="599">
        <v>85</v>
      </c>
    </row>
    <row r="14" spans="1:46">
      <c r="A14" s="597"/>
      <c r="B14" s="601"/>
      <c r="C14" s="657"/>
      <c r="D14" s="666"/>
      <c r="E14" s="432"/>
      <c r="F14" s="432">
        <v>45</v>
      </c>
      <c r="G14" s="436"/>
      <c r="H14" s="439"/>
      <c r="I14" s="439"/>
      <c r="J14" s="432"/>
      <c r="K14" s="432"/>
      <c r="L14" s="433"/>
      <c r="M14" s="433"/>
      <c r="N14" s="440"/>
      <c r="O14" s="440"/>
      <c r="P14" s="437"/>
      <c r="Q14" s="433">
        <v>53</v>
      </c>
      <c r="R14" s="433"/>
      <c r="S14" s="666"/>
      <c r="T14" s="667"/>
      <c r="U14" s="657"/>
      <c r="V14" s="597"/>
      <c r="Y14" s="600"/>
      <c r="Z14" s="601"/>
      <c r="AA14" s="657"/>
      <c r="AB14" s="666"/>
      <c r="AC14" s="432"/>
      <c r="AD14" s="432">
        <v>61</v>
      </c>
      <c r="AE14" s="436"/>
      <c r="AF14" s="439"/>
      <c r="AG14" s="439"/>
      <c r="AH14" s="432"/>
      <c r="AI14" s="432"/>
      <c r="AJ14" s="433"/>
      <c r="AK14" s="433"/>
      <c r="AL14" s="440"/>
      <c r="AM14" s="440"/>
      <c r="AN14" s="437"/>
      <c r="AO14" s="433">
        <v>69</v>
      </c>
      <c r="AP14" s="433"/>
      <c r="AQ14" s="666"/>
      <c r="AR14" s="667"/>
      <c r="AS14" s="657"/>
      <c r="AT14" s="600"/>
    </row>
    <row r="15" spans="1:46">
      <c r="A15" s="596">
        <v>6</v>
      </c>
      <c r="B15" s="601" t="s" ph="1">
        <v>817</v>
      </c>
      <c r="C15" s="657" t="s">
        <v>818</v>
      </c>
      <c r="D15" s="652">
        <v>97</v>
      </c>
      <c r="E15" s="431"/>
      <c r="F15" s="432"/>
      <c r="G15" s="439"/>
      <c r="H15" s="432"/>
      <c r="I15" s="439"/>
      <c r="J15" s="432"/>
      <c r="K15" s="432"/>
      <c r="L15" s="433"/>
      <c r="M15" s="433"/>
      <c r="N15" s="440"/>
      <c r="O15" s="433"/>
      <c r="P15" s="441"/>
      <c r="Q15" s="433"/>
      <c r="R15" s="434"/>
      <c r="S15" s="652">
        <v>101</v>
      </c>
      <c r="T15" s="667" t="s" ph="1">
        <v>819</v>
      </c>
      <c r="U15" s="657" t="s">
        <v>820</v>
      </c>
      <c r="V15" s="596">
        <v>33</v>
      </c>
      <c r="W15" s="435"/>
      <c r="Y15" s="599">
        <v>59</v>
      </c>
      <c r="Z15" s="601" t="s" ph="1">
        <v>821</v>
      </c>
      <c r="AA15" s="657" t="s">
        <v>822</v>
      </c>
      <c r="AB15" s="652">
        <v>99</v>
      </c>
      <c r="AC15" s="431"/>
      <c r="AD15" s="432"/>
      <c r="AE15" s="439"/>
      <c r="AF15" s="432"/>
      <c r="AG15" s="439"/>
      <c r="AH15" s="432"/>
      <c r="AI15" s="432"/>
      <c r="AJ15" s="433"/>
      <c r="AK15" s="433"/>
      <c r="AL15" s="440"/>
      <c r="AM15" s="433"/>
      <c r="AN15" s="441"/>
      <c r="AO15" s="433"/>
      <c r="AP15" s="434"/>
      <c r="AQ15" s="652">
        <v>103</v>
      </c>
      <c r="AR15" s="667" t="s" ph="1">
        <v>823</v>
      </c>
      <c r="AS15" s="657" t="s">
        <v>812</v>
      </c>
      <c r="AT15" s="599">
        <v>86</v>
      </c>
    </row>
    <row r="16" spans="1:46">
      <c r="A16" s="597"/>
      <c r="B16" s="601"/>
      <c r="C16" s="657"/>
      <c r="D16" s="666"/>
      <c r="E16" s="432">
        <v>3</v>
      </c>
      <c r="F16" s="436"/>
      <c r="G16" s="439"/>
      <c r="H16" s="432"/>
      <c r="I16" s="439"/>
      <c r="J16" s="432"/>
      <c r="K16" s="432"/>
      <c r="L16" s="433"/>
      <c r="M16" s="433"/>
      <c r="N16" s="440"/>
      <c r="O16" s="433"/>
      <c r="P16" s="440"/>
      <c r="Q16" s="437"/>
      <c r="R16" s="433">
        <v>14</v>
      </c>
      <c r="S16" s="666"/>
      <c r="T16" s="667"/>
      <c r="U16" s="657"/>
      <c r="V16" s="597"/>
      <c r="Y16" s="600"/>
      <c r="Z16" s="601"/>
      <c r="AA16" s="657"/>
      <c r="AB16" s="666"/>
      <c r="AC16" s="432">
        <v>24</v>
      </c>
      <c r="AD16" s="436"/>
      <c r="AE16" s="439"/>
      <c r="AF16" s="432"/>
      <c r="AG16" s="439"/>
      <c r="AH16" s="432"/>
      <c r="AI16" s="432"/>
      <c r="AJ16" s="433"/>
      <c r="AK16" s="433"/>
      <c r="AL16" s="440"/>
      <c r="AM16" s="433"/>
      <c r="AN16" s="440"/>
      <c r="AO16" s="437"/>
      <c r="AP16" s="433">
        <v>35</v>
      </c>
      <c r="AQ16" s="666"/>
      <c r="AR16" s="667"/>
      <c r="AS16" s="657"/>
      <c r="AT16" s="600"/>
    </row>
    <row r="17" spans="1:46">
      <c r="A17" s="596">
        <v>7</v>
      </c>
      <c r="B17" s="598" t="s" ph="1">
        <v>824</v>
      </c>
      <c r="C17" s="657" t="s">
        <v>807</v>
      </c>
      <c r="D17" s="652">
        <v>32</v>
      </c>
      <c r="E17" s="431"/>
      <c r="F17" s="439"/>
      <c r="G17" s="432"/>
      <c r="H17" s="432">
        <v>92</v>
      </c>
      <c r="I17" s="436"/>
      <c r="J17" s="432"/>
      <c r="K17" s="432"/>
      <c r="L17" s="433"/>
      <c r="M17" s="433"/>
      <c r="N17" s="437"/>
      <c r="O17" s="433">
        <v>94</v>
      </c>
      <c r="P17" s="433"/>
      <c r="Q17" s="441"/>
      <c r="R17" s="434"/>
      <c r="S17" s="652">
        <v>28</v>
      </c>
      <c r="T17" s="667" t="s" ph="1">
        <v>825</v>
      </c>
      <c r="U17" s="657" t="s">
        <v>826</v>
      </c>
      <c r="V17" s="596">
        <v>34</v>
      </c>
      <c r="W17" s="435"/>
      <c r="Y17" s="599">
        <v>60</v>
      </c>
      <c r="Z17" s="601" t="s" ph="1">
        <v>827</v>
      </c>
      <c r="AA17" s="654" t="s">
        <v>812</v>
      </c>
      <c r="AB17" s="652">
        <v>30</v>
      </c>
      <c r="AC17" s="431"/>
      <c r="AD17" s="439"/>
      <c r="AE17" s="432"/>
      <c r="AF17" s="432">
        <v>96</v>
      </c>
      <c r="AG17" s="436"/>
      <c r="AH17" s="432"/>
      <c r="AI17" s="432"/>
      <c r="AJ17" s="433"/>
      <c r="AK17" s="433"/>
      <c r="AL17" s="440"/>
      <c r="AM17" s="433"/>
      <c r="AN17" s="433"/>
      <c r="AO17" s="441"/>
      <c r="AP17" s="434"/>
      <c r="AQ17" s="652">
        <v>26</v>
      </c>
      <c r="AR17" s="667" t="s" ph="1">
        <v>828</v>
      </c>
      <c r="AS17" s="654" t="s">
        <v>805</v>
      </c>
      <c r="AT17" s="599">
        <v>87</v>
      </c>
    </row>
    <row r="18" spans="1:46">
      <c r="A18" s="597"/>
      <c r="B18" s="598"/>
      <c r="C18" s="657"/>
      <c r="D18" s="666"/>
      <c r="E18" s="432"/>
      <c r="F18" s="432"/>
      <c r="G18" s="432"/>
      <c r="H18" s="432"/>
      <c r="I18" s="439"/>
      <c r="J18" s="439"/>
      <c r="K18" s="432"/>
      <c r="L18" s="433"/>
      <c r="M18" s="440"/>
      <c r="N18" s="441"/>
      <c r="O18" s="433"/>
      <c r="P18" s="433"/>
      <c r="Q18" s="433"/>
      <c r="R18" s="433"/>
      <c r="S18" s="666"/>
      <c r="T18" s="667"/>
      <c r="U18" s="657"/>
      <c r="V18" s="597"/>
      <c r="Y18" s="600"/>
      <c r="Z18" s="601"/>
      <c r="AA18" s="657"/>
      <c r="AB18" s="666"/>
      <c r="AC18" s="432"/>
      <c r="AD18" s="432"/>
      <c r="AE18" s="432"/>
      <c r="AF18" s="432"/>
      <c r="AG18" s="439"/>
      <c r="AH18" s="439"/>
      <c r="AI18" s="432"/>
      <c r="AJ18" s="433"/>
      <c r="AK18" s="433"/>
      <c r="AL18" s="437"/>
      <c r="AM18" s="433">
        <v>98</v>
      </c>
      <c r="AN18" s="433"/>
      <c r="AO18" s="433"/>
      <c r="AP18" s="433"/>
      <c r="AQ18" s="666"/>
      <c r="AR18" s="667"/>
      <c r="AS18" s="657"/>
      <c r="AT18" s="600"/>
    </row>
    <row r="19" spans="1:46">
      <c r="A19" s="596">
        <v>8</v>
      </c>
      <c r="B19" s="598" t="s" ph="1">
        <v>829</v>
      </c>
      <c r="C19" s="654" t="s">
        <v>798</v>
      </c>
      <c r="D19" s="652">
        <v>17</v>
      </c>
      <c r="E19" s="431"/>
      <c r="F19" s="431"/>
      <c r="G19" s="432"/>
      <c r="H19" s="432"/>
      <c r="I19" s="439"/>
      <c r="J19" s="439"/>
      <c r="K19" s="432"/>
      <c r="L19" s="433"/>
      <c r="M19" s="440"/>
      <c r="N19" s="440"/>
      <c r="O19" s="433"/>
      <c r="P19" s="433"/>
      <c r="Q19" s="434"/>
      <c r="R19" s="434"/>
      <c r="S19" s="652">
        <v>21</v>
      </c>
      <c r="T19" s="667" t="s" ph="1">
        <v>830</v>
      </c>
      <c r="U19" s="654" t="s">
        <v>831</v>
      </c>
      <c r="V19" s="596">
        <v>35</v>
      </c>
      <c r="W19" s="435"/>
      <c r="Y19" s="599">
        <v>61</v>
      </c>
      <c r="Z19" s="601" t="s" ph="1">
        <v>832</v>
      </c>
      <c r="AA19" s="654" t="s">
        <v>833</v>
      </c>
      <c r="AB19" s="652">
        <v>19</v>
      </c>
      <c r="AC19" s="431"/>
      <c r="AD19" s="431"/>
      <c r="AE19" s="432"/>
      <c r="AF19" s="432"/>
      <c r="AG19" s="439"/>
      <c r="AH19" s="439"/>
      <c r="AI19" s="432"/>
      <c r="AJ19" s="433"/>
      <c r="AK19" s="440"/>
      <c r="AL19" s="441"/>
      <c r="AM19" s="433"/>
      <c r="AN19" s="433"/>
      <c r="AO19" s="433"/>
      <c r="AP19" s="434"/>
      <c r="AQ19" s="652">
        <v>23</v>
      </c>
      <c r="AR19" s="667" t="s" ph="1">
        <v>834</v>
      </c>
      <c r="AS19" s="654" t="s">
        <v>820</v>
      </c>
      <c r="AT19" s="599">
        <v>88</v>
      </c>
    </row>
    <row r="20" spans="1:46">
      <c r="A20" s="597"/>
      <c r="B20" s="598"/>
      <c r="C20" s="657"/>
      <c r="D20" s="666"/>
      <c r="E20" s="432"/>
      <c r="F20" s="432">
        <v>46</v>
      </c>
      <c r="G20" s="436"/>
      <c r="H20" s="432"/>
      <c r="I20" s="439"/>
      <c r="J20" s="439"/>
      <c r="K20" s="432"/>
      <c r="L20" s="433"/>
      <c r="M20" s="440"/>
      <c r="N20" s="440"/>
      <c r="O20" s="433"/>
      <c r="P20" s="437"/>
      <c r="Q20" s="433">
        <v>54</v>
      </c>
      <c r="R20" s="433"/>
      <c r="S20" s="666"/>
      <c r="T20" s="667"/>
      <c r="U20" s="657"/>
      <c r="V20" s="597"/>
      <c r="Y20" s="600"/>
      <c r="Z20" s="601" ph="1"/>
      <c r="AA20" s="657"/>
      <c r="AB20" s="666"/>
      <c r="AC20" s="432"/>
      <c r="AD20" s="432">
        <v>62</v>
      </c>
      <c r="AE20" s="436"/>
      <c r="AF20" s="432"/>
      <c r="AG20" s="439"/>
      <c r="AH20" s="439"/>
      <c r="AI20" s="432"/>
      <c r="AJ20" s="433"/>
      <c r="AK20" s="440"/>
      <c r="AL20" s="440"/>
      <c r="AM20" s="433"/>
      <c r="AN20" s="433"/>
      <c r="AO20" s="437"/>
      <c r="AP20" s="433">
        <v>36</v>
      </c>
      <c r="AQ20" s="666"/>
      <c r="AR20" s="667"/>
      <c r="AS20" s="657"/>
      <c r="AT20" s="600"/>
    </row>
    <row r="21" spans="1:46">
      <c r="A21" s="596">
        <v>9</v>
      </c>
      <c r="B21" s="601" t="s" ph="1">
        <v>835</v>
      </c>
      <c r="C21" s="657" t="s">
        <v>812</v>
      </c>
      <c r="D21" s="652">
        <v>81</v>
      </c>
      <c r="E21" s="431"/>
      <c r="F21" s="432"/>
      <c r="G21" s="439"/>
      <c r="H21" s="439"/>
      <c r="I21" s="439"/>
      <c r="J21" s="439"/>
      <c r="K21" s="432"/>
      <c r="L21" s="433"/>
      <c r="M21" s="440"/>
      <c r="N21" s="440"/>
      <c r="O21" s="440"/>
      <c r="P21" s="441"/>
      <c r="Q21" s="433"/>
      <c r="R21" s="434"/>
      <c r="S21" s="652">
        <v>85</v>
      </c>
      <c r="T21" s="667" t="s" ph="1">
        <v>836</v>
      </c>
      <c r="U21" s="657" t="s">
        <v>622</v>
      </c>
      <c r="V21" s="596">
        <v>36</v>
      </c>
      <c r="W21" s="435"/>
      <c r="Y21" s="599">
        <v>62</v>
      </c>
      <c r="Z21" s="601" t="s" ph="1">
        <v>837</v>
      </c>
      <c r="AA21" s="657" t="s">
        <v>838</v>
      </c>
      <c r="AB21" s="652">
        <v>83</v>
      </c>
      <c r="AC21" s="431"/>
      <c r="AD21" s="432"/>
      <c r="AE21" s="439"/>
      <c r="AF21" s="439"/>
      <c r="AG21" s="439"/>
      <c r="AH21" s="439"/>
      <c r="AI21" s="432"/>
      <c r="AJ21" s="433"/>
      <c r="AK21" s="440"/>
      <c r="AL21" s="440"/>
      <c r="AM21" s="433"/>
      <c r="AN21" s="440"/>
      <c r="AO21" s="441"/>
      <c r="AP21" s="434"/>
      <c r="AQ21" s="652">
        <v>106</v>
      </c>
      <c r="AR21" s="668" t="s" ph="1">
        <v>839</v>
      </c>
      <c r="AS21" s="657" t="s">
        <v>792</v>
      </c>
      <c r="AT21" s="599">
        <v>89</v>
      </c>
    </row>
    <row r="22" spans="1:46">
      <c r="A22" s="597"/>
      <c r="B22" s="601"/>
      <c r="C22" s="657"/>
      <c r="D22" s="666"/>
      <c r="E22" s="432">
        <v>4</v>
      </c>
      <c r="F22" s="436"/>
      <c r="G22" s="439"/>
      <c r="H22" s="439"/>
      <c r="I22" s="439"/>
      <c r="J22" s="439"/>
      <c r="K22" s="432"/>
      <c r="L22" s="433"/>
      <c r="M22" s="440"/>
      <c r="N22" s="440"/>
      <c r="O22" s="440"/>
      <c r="P22" s="440"/>
      <c r="Q22" s="437"/>
      <c r="R22" s="433">
        <v>15</v>
      </c>
      <c r="S22" s="666"/>
      <c r="T22" s="667"/>
      <c r="U22" s="657"/>
      <c r="V22" s="597"/>
      <c r="Y22" s="600"/>
      <c r="Z22" s="601"/>
      <c r="AA22" s="657"/>
      <c r="AB22" s="666"/>
      <c r="AC22" s="432">
        <v>25</v>
      </c>
      <c r="AD22" s="436"/>
      <c r="AE22" s="439"/>
      <c r="AF22" s="439"/>
      <c r="AG22" s="439"/>
      <c r="AH22" s="439"/>
      <c r="AI22" s="432"/>
      <c r="AJ22" s="433"/>
      <c r="AK22" s="440"/>
      <c r="AL22" s="440"/>
      <c r="AM22" s="433"/>
      <c r="AN22" s="437"/>
      <c r="AO22" s="433">
        <v>70</v>
      </c>
      <c r="AP22" s="433"/>
      <c r="AQ22" s="666"/>
      <c r="AR22" s="668"/>
      <c r="AS22" s="657"/>
      <c r="AT22" s="600"/>
    </row>
    <row r="23" spans="1:46">
      <c r="A23" s="596">
        <v>10</v>
      </c>
      <c r="B23" s="601" t="s" ph="1">
        <v>840</v>
      </c>
      <c r="C23" s="654" t="s">
        <v>622</v>
      </c>
      <c r="D23" s="652">
        <v>48</v>
      </c>
      <c r="E23" s="431"/>
      <c r="F23" s="439"/>
      <c r="G23" s="432"/>
      <c r="H23" s="439"/>
      <c r="I23" s="439"/>
      <c r="J23" s="439"/>
      <c r="K23" s="432"/>
      <c r="L23" s="433"/>
      <c r="M23" s="440"/>
      <c r="N23" s="440"/>
      <c r="O23" s="440"/>
      <c r="P23" s="433"/>
      <c r="Q23" s="441"/>
      <c r="R23" s="434"/>
      <c r="S23" s="652">
        <v>44</v>
      </c>
      <c r="T23" s="669" t="s" ph="1">
        <v>841</v>
      </c>
      <c r="U23" s="657" t="s">
        <v>798</v>
      </c>
      <c r="V23" s="596">
        <v>37</v>
      </c>
      <c r="W23" s="435"/>
      <c r="Y23" s="599">
        <v>63</v>
      </c>
      <c r="Z23" s="601" t="s" ph="1">
        <v>842</v>
      </c>
      <c r="AA23" s="657" t="s">
        <v>826</v>
      </c>
      <c r="AB23" s="652">
        <v>46</v>
      </c>
      <c r="AC23" s="431"/>
      <c r="AD23" s="439"/>
      <c r="AE23" s="432"/>
      <c r="AF23" s="439"/>
      <c r="AG23" s="439"/>
      <c r="AH23" s="439"/>
      <c r="AI23" s="432"/>
      <c r="AJ23" s="433"/>
      <c r="AK23" s="440"/>
      <c r="AL23" s="440"/>
      <c r="AM23" s="440"/>
      <c r="AN23" s="441"/>
      <c r="AO23" s="433"/>
      <c r="AP23" s="434"/>
      <c r="AQ23" s="652">
        <v>87</v>
      </c>
      <c r="AR23" s="668" t="s" ph="1">
        <v>843</v>
      </c>
      <c r="AS23" s="657" t="s">
        <v>807</v>
      </c>
      <c r="AT23" s="599">
        <v>90</v>
      </c>
    </row>
    <row r="24" spans="1:46">
      <c r="A24" s="597"/>
      <c r="B24" s="601"/>
      <c r="C24" s="657"/>
      <c r="D24" s="666"/>
      <c r="E24" s="432"/>
      <c r="F24" s="432"/>
      <c r="G24" s="432">
        <v>77</v>
      </c>
      <c r="H24" s="436"/>
      <c r="I24" s="439"/>
      <c r="J24" s="439"/>
      <c r="K24" s="432"/>
      <c r="L24" s="433"/>
      <c r="M24" s="440"/>
      <c r="N24" s="440"/>
      <c r="O24" s="437"/>
      <c r="P24" s="433">
        <v>81</v>
      </c>
      <c r="Q24" s="433"/>
      <c r="R24" s="433"/>
      <c r="S24" s="666"/>
      <c r="T24" s="669" ph="1"/>
      <c r="U24" s="657"/>
      <c r="V24" s="597"/>
      <c r="Y24" s="600"/>
      <c r="Z24" s="601"/>
      <c r="AA24" s="657"/>
      <c r="AB24" s="666"/>
      <c r="AC24" s="432"/>
      <c r="AD24" s="432"/>
      <c r="AE24" s="432">
        <v>85</v>
      </c>
      <c r="AF24" s="436"/>
      <c r="AG24" s="439"/>
      <c r="AH24" s="439"/>
      <c r="AI24" s="432"/>
      <c r="AJ24" s="433"/>
      <c r="AK24" s="440"/>
      <c r="AL24" s="440"/>
      <c r="AM24" s="440"/>
      <c r="AN24" s="440"/>
      <c r="AO24" s="437"/>
      <c r="AP24" s="433">
        <v>37</v>
      </c>
      <c r="AQ24" s="666"/>
      <c r="AR24" s="668"/>
      <c r="AS24" s="657"/>
      <c r="AT24" s="600"/>
    </row>
    <row r="25" spans="1:46">
      <c r="A25" s="596">
        <v>11</v>
      </c>
      <c r="B25" s="601" t="s" ph="1">
        <v>844</v>
      </c>
      <c r="C25" s="654" t="s">
        <v>845</v>
      </c>
      <c r="D25" s="652">
        <v>49</v>
      </c>
      <c r="E25" s="431"/>
      <c r="F25" s="432"/>
      <c r="G25" s="432"/>
      <c r="H25" s="439"/>
      <c r="I25" s="432"/>
      <c r="J25" s="439"/>
      <c r="K25" s="432"/>
      <c r="L25" s="433"/>
      <c r="M25" s="440"/>
      <c r="N25" s="433"/>
      <c r="O25" s="441"/>
      <c r="P25" s="433"/>
      <c r="Q25" s="433"/>
      <c r="R25" s="434"/>
      <c r="S25" s="652">
        <v>53</v>
      </c>
      <c r="T25" s="667" t="s" ph="1">
        <v>846</v>
      </c>
      <c r="U25" s="657" t="s">
        <v>847</v>
      </c>
      <c r="V25" s="596">
        <v>38</v>
      </c>
      <c r="W25" s="435"/>
      <c r="Y25" s="599">
        <v>64</v>
      </c>
      <c r="Z25" s="598" t="s" ph="1">
        <v>848</v>
      </c>
      <c r="AA25" s="657" t="s">
        <v>807</v>
      </c>
      <c r="AB25" s="652">
        <v>51</v>
      </c>
      <c r="AC25" s="431"/>
      <c r="AD25" s="432"/>
      <c r="AE25" s="432"/>
      <c r="AF25" s="439"/>
      <c r="AG25" s="432"/>
      <c r="AH25" s="439"/>
      <c r="AI25" s="432"/>
      <c r="AJ25" s="433"/>
      <c r="AK25" s="440"/>
      <c r="AL25" s="440"/>
      <c r="AM25" s="440"/>
      <c r="AN25" s="433"/>
      <c r="AO25" s="441"/>
      <c r="AP25" s="434"/>
      <c r="AQ25" s="652">
        <v>42</v>
      </c>
      <c r="AR25" s="667" t="s" ph="1">
        <v>849</v>
      </c>
      <c r="AS25" s="657" t="s">
        <v>850</v>
      </c>
      <c r="AT25" s="599">
        <v>91</v>
      </c>
    </row>
    <row r="26" spans="1:46">
      <c r="A26" s="597"/>
      <c r="B26" s="601"/>
      <c r="C26" s="657"/>
      <c r="D26" s="666"/>
      <c r="E26" s="432">
        <v>5</v>
      </c>
      <c r="F26" s="436"/>
      <c r="G26" s="432"/>
      <c r="H26" s="439"/>
      <c r="I26" s="432"/>
      <c r="J26" s="439"/>
      <c r="K26" s="432"/>
      <c r="L26" s="433"/>
      <c r="M26" s="440"/>
      <c r="N26" s="433"/>
      <c r="O26" s="440"/>
      <c r="P26" s="433"/>
      <c r="Q26" s="437"/>
      <c r="R26" s="433">
        <v>16</v>
      </c>
      <c r="S26" s="666"/>
      <c r="T26" s="667"/>
      <c r="U26" s="657"/>
      <c r="V26" s="597"/>
      <c r="Y26" s="600"/>
      <c r="Z26" s="598"/>
      <c r="AA26" s="657"/>
      <c r="AB26" s="666"/>
      <c r="AC26" s="432">
        <v>26</v>
      </c>
      <c r="AD26" s="436"/>
      <c r="AE26" s="432"/>
      <c r="AF26" s="439"/>
      <c r="AG26" s="432"/>
      <c r="AH26" s="439"/>
      <c r="AI26" s="432"/>
      <c r="AJ26" s="433"/>
      <c r="AK26" s="440"/>
      <c r="AL26" s="440"/>
      <c r="AM26" s="437"/>
      <c r="AN26" s="433">
        <v>89</v>
      </c>
      <c r="AO26" s="433"/>
      <c r="AP26" s="433"/>
      <c r="AQ26" s="666"/>
      <c r="AR26" s="667"/>
      <c r="AS26" s="657"/>
      <c r="AT26" s="600"/>
    </row>
    <row r="27" spans="1:46">
      <c r="A27" s="596">
        <v>12</v>
      </c>
      <c r="B27" s="601" t="s" ph="1">
        <v>851</v>
      </c>
      <c r="C27" s="657" t="s">
        <v>790</v>
      </c>
      <c r="D27" s="652">
        <v>80</v>
      </c>
      <c r="E27" s="431"/>
      <c r="F27" s="439"/>
      <c r="G27" s="439"/>
      <c r="H27" s="439"/>
      <c r="I27" s="432"/>
      <c r="J27" s="439"/>
      <c r="K27" s="432"/>
      <c r="L27" s="433"/>
      <c r="M27" s="440"/>
      <c r="N27" s="433"/>
      <c r="O27" s="440"/>
      <c r="P27" s="440"/>
      <c r="Q27" s="441"/>
      <c r="R27" s="434"/>
      <c r="S27" s="652">
        <v>76</v>
      </c>
      <c r="T27" s="667" t="s" ph="1">
        <v>852</v>
      </c>
      <c r="U27" s="657" t="s">
        <v>845</v>
      </c>
      <c r="V27" s="596">
        <v>39</v>
      </c>
      <c r="W27" s="435"/>
      <c r="Y27" s="599">
        <v>65</v>
      </c>
      <c r="Z27" s="601" t="s" ph="1">
        <v>853</v>
      </c>
      <c r="AA27" s="657" t="s">
        <v>816</v>
      </c>
      <c r="AB27" s="652">
        <v>78</v>
      </c>
      <c r="AC27" s="431"/>
      <c r="AD27" s="439"/>
      <c r="AE27" s="439"/>
      <c r="AF27" s="439"/>
      <c r="AG27" s="432"/>
      <c r="AH27" s="439"/>
      <c r="AI27" s="432"/>
      <c r="AJ27" s="433"/>
      <c r="AK27" s="440"/>
      <c r="AL27" s="433"/>
      <c r="AM27" s="441"/>
      <c r="AN27" s="433"/>
      <c r="AO27" s="433"/>
      <c r="AP27" s="434"/>
      <c r="AQ27" s="652">
        <v>55</v>
      </c>
      <c r="AR27" s="667" t="s" ph="1">
        <v>854</v>
      </c>
      <c r="AS27" s="657" t="s">
        <v>845</v>
      </c>
      <c r="AT27" s="599">
        <v>92</v>
      </c>
    </row>
    <row r="28" spans="1:46">
      <c r="A28" s="597"/>
      <c r="B28" s="601"/>
      <c r="C28" s="657"/>
      <c r="D28" s="666"/>
      <c r="E28" s="432"/>
      <c r="F28" s="432">
        <v>47</v>
      </c>
      <c r="G28" s="436"/>
      <c r="H28" s="439"/>
      <c r="I28" s="432"/>
      <c r="J28" s="442"/>
      <c r="K28" s="443"/>
      <c r="L28" s="443"/>
      <c r="M28" s="444"/>
      <c r="N28" s="433"/>
      <c r="O28" s="440"/>
      <c r="P28" s="437"/>
      <c r="Q28" s="433">
        <v>55</v>
      </c>
      <c r="R28" s="433"/>
      <c r="S28" s="666"/>
      <c r="T28" s="667"/>
      <c r="U28" s="657"/>
      <c r="V28" s="597"/>
      <c r="Y28" s="600"/>
      <c r="Z28" s="601"/>
      <c r="AA28" s="657"/>
      <c r="AB28" s="666"/>
      <c r="AC28" s="432"/>
      <c r="AD28" s="432">
        <v>63</v>
      </c>
      <c r="AE28" s="436"/>
      <c r="AF28" s="439"/>
      <c r="AG28" s="432"/>
      <c r="AH28" s="442"/>
      <c r="AI28" s="443"/>
      <c r="AJ28" s="443"/>
      <c r="AK28" s="444"/>
      <c r="AL28" s="433"/>
      <c r="AM28" s="440"/>
      <c r="AN28" s="433"/>
      <c r="AO28" s="437"/>
      <c r="AP28" s="433">
        <v>38</v>
      </c>
      <c r="AQ28" s="666"/>
      <c r="AR28" s="667"/>
      <c r="AS28" s="657"/>
      <c r="AT28" s="600"/>
    </row>
    <row r="29" spans="1:46">
      <c r="A29" s="596">
        <v>13</v>
      </c>
      <c r="B29" s="601" t="s" ph="1">
        <v>855</v>
      </c>
      <c r="C29" s="657" t="s">
        <v>553</v>
      </c>
      <c r="D29" s="652">
        <v>16</v>
      </c>
      <c r="E29" s="431"/>
      <c r="F29" s="431"/>
      <c r="G29" s="439"/>
      <c r="H29" s="432"/>
      <c r="I29" s="432"/>
      <c r="J29" s="445"/>
      <c r="K29" s="446"/>
      <c r="L29" s="446"/>
      <c r="M29" s="447"/>
      <c r="N29" s="433"/>
      <c r="O29" s="433"/>
      <c r="P29" s="441"/>
      <c r="Q29" s="434"/>
      <c r="R29" s="434"/>
      <c r="S29" s="652">
        <v>12</v>
      </c>
      <c r="T29" s="667" t="s" ph="1">
        <v>856</v>
      </c>
      <c r="U29" s="654" t="s">
        <v>553</v>
      </c>
      <c r="V29" s="596">
        <v>40</v>
      </c>
      <c r="W29" s="435"/>
      <c r="Y29" s="599">
        <v>66</v>
      </c>
      <c r="Z29" s="601" t="s" ph="1">
        <v>857</v>
      </c>
      <c r="AA29" s="657" t="s">
        <v>553</v>
      </c>
      <c r="AB29" s="652">
        <v>14</v>
      </c>
      <c r="AC29" s="431"/>
      <c r="AD29" s="431"/>
      <c r="AE29" s="439"/>
      <c r="AF29" s="432"/>
      <c r="AG29" s="432"/>
      <c r="AH29" s="445"/>
      <c r="AI29" s="446"/>
      <c r="AJ29" s="446"/>
      <c r="AK29" s="447"/>
      <c r="AL29" s="433"/>
      <c r="AM29" s="440"/>
      <c r="AN29" s="440"/>
      <c r="AO29" s="441"/>
      <c r="AP29" s="434"/>
      <c r="AQ29" s="652">
        <v>74</v>
      </c>
      <c r="AR29" s="667" t="s" ph="1">
        <v>858</v>
      </c>
      <c r="AS29" s="657" t="s">
        <v>814</v>
      </c>
      <c r="AT29" s="599">
        <v>93</v>
      </c>
    </row>
    <row r="30" spans="1:46">
      <c r="A30" s="597"/>
      <c r="B30" s="601"/>
      <c r="C30" s="657"/>
      <c r="D30" s="666"/>
      <c r="E30" s="432"/>
      <c r="F30" s="432"/>
      <c r="G30" s="432"/>
      <c r="H30" s="432"/>
      <c r="I30" s="448">
        <v>100</v>
      </c>
      <c r="J30" s="449"/>
      <c r="K30" s="450"/>
      <c r="L30" s="451"/>
      <c r="M30" s="450"/>
      <c r="N30" s="452">
        <v>101</v>
      </c>
      <c r="O30" s="433"/>
      <c r="P30" s="433"/>
      <c r="Q30" s="433"/>
      <c r="R30" s="433"/>
      <c r="S30" s="666"/>
      <c r="T30" s="667"/>
      <c r="U30" s="657"/>
      <c r="V30" s="597"/>
      <c r="Y30" s="600"/>
      <c r="Z30" s="601"/>
      <c r="AA30" s="657"/>
      <c r="AB30" s="666"/>
      <c r="AC30" s="432"/>
      <c r="AD30" s="432"/>
      <c r="AE30" s="432"/>
      <c r="AF30" s="432"/>
      <c r="AG30" s="448">
        <v>102</v>
      </c>
      <c r="AH30" s="449"/>
      <c r="AI30" s="450"/>
      <c r="AJ30" s="451"/>
      <c r="AK30" s="450"/>
      <c r="AL30" s="452">
        <v>103</v>
      </c>
      <c r="AM30" s="440"/>
      <c r="AN30" s="437"/>
      <c r="AO30" s="433">
        <v>71</v>
      </c>
      <c r="AP30" s="433"/>
      <c r="AQ30" s="666"/>
      <c r="AR30" s="667"/>
      <c r="AS30" s="657"/>
      <c r="AT30" s="600"/>
    </row>
    <row r="31" spans="1:46">
      <c r="A31" s="596">
        <v>14</v>
      </c>
      <c r="B31" s="601" t="s" ph="1">
        <v>859</v>
      </c>
      <c r="C31" s="654" t="s">
        <v>860</v>
      </c>
      <c r="D31" s="652">
        <v>9</v>
      </c>
      <c r="E31" s="431"/>
      <c r="F31" s="431"/>
      <c r="G31" s="432"/>
      <c r="H31" s="432"/>
      <c r="I31" s="432"/>
      <c r="J31" s="445">
        <v>104</v>
      </c>
      <c r="K31" s="446"/>
      <c r="L31" s="446"/>
      <c r="M31" s="453"/>
      <c r="N31" s="433"/>
      <c r="O31" s="433"/>
      <c r="P31" s="433"/>
      <c r="Q31" s="434"/>
      <c r="R31" s="434"/>
      <c r="S31" s="652">
        <v>13</v>
      </c>
      <c r="T31" s="668" t="s" ph="1">
        <v>861</v>
      </c>
      <c r="U31" s="657" t="s">
        <v>798</v>
      </c>
      <c r="V31" s="596">
        <v>41</v>
      </c>
      <c r="W31" s="435"/>
      <c r="Y31" s="599">
        <v>67</v>
      </c>
      <c r="Z31" s="598" t="s" ph="1">
        <v>862</v>
      </c>
      <c r="AA31" s="657" t="s">
        <v>579</v>
      </c>
      <c r="AB31" s="652">
        <v>11</v>
      </c>
      <c r="AC31" s="431"/>
      <c r="AD31" s="431"/>
      <c r="AE31" s="432"/>
      <c r="AF31" s="432"/>
      <c r="AG31" s="432"/>
      <c r="AH31" s="445">
        <v>105</v>
      </c>
      <c r="AI31" s="446"/>
      <c r="AJ31" s="446"/>
      <c r="AK31" s="453"/>
      <c r="AL31" s="433"/>
      <c r="AM31" s="433"/>
      <c r="AN31" s="441"/>
      <c r="AO31" s="434"/>
      <c r="AP31" s="434"/>
      <c r="AQ31" s="652">
        <v>10</v>
      </c>
      <c r="AR31" s="668" t="s" ph="1">
        <v>863</v>
      </c>
      <c r="AS31" s="654" t="s">
        <v>605</v>
      </c>
      <c r="AT31" s="599">
        <v>94</v>
      </c>
    </row>
    <row r="32" spans="1:46">
      <c r="A32" s="597"/>
      <c r="B32" s="601"/>
      <c r="C32" s="657"/>
      <c r="D32" s="666"/>
      <c r="E32" s="432"/>
      <c r="F32" s="432">
        <v>48</v>
      </c>
      <c r="G32" s="436"/>
      <c r="H32" s="432"/>
      <c r="I32" s="432"/>
      <c r="J32" s="439"/>
      <c r="K32" s="432"/>
      <c r="L32" s="433"/>
      <c r="M32" s="440"/>
      <c r="N32" s="433"/>
      <c r="O32" s="433"/>
      <c r="P32" s="437"/>
      <c r="Q32" s="433">
        <v>56</v>
      </c>
      <c r="R32" s="433"/>
      <c r="S32" s="666"/>
      <c r="T32" s="668"/>
      <c r="U32" s="657"/>
      <c r="V32" s="597"/>
      <c r="Y32" s="600"/>
      <c r="Z32" s="598"/>
      <c r="AA32" s="657"/>
      <c r="AB32" s="666"/>
      <c r="AC32" s="432"/>
      <c r="AD32" s="432">
        <v>64</v>
      </c>
      <c r="AE32" s="436"/>
      <c r="AF32" s="432"/>
      <c r="AG32" s="432"/>
      <c r="AH32" s="439"/>
      <c r="AI32" s="432"/>
      <c r="AJ32" s="433"/>
      <c r="AK32" s="440"/>
      <c r="AL32" s="433" t="s">
        <v>255</v>
      </c>
      <c r="AM32" s="433"/>
      <c r="AN32" s="433"/>
      <c r="AO32" s="433"/>
      <c r="AP32" s="433"/>
      <c r="AQ32" s="666"/>
      <c r="AR32" s="668"/>
      <c r="AS32" s="657"/>
      <c r="AT32" s="600"/>
    </row>
    <row r="33" spans="1:46">
      <c r="A33" s="596">
        <v>15</v>
      </c>
      <c r="B33" s="601" t="s" ph="1">
        <v>864</v>
      </c>
      <c r="C33" s="657" t="s">
        <v>605</v>
      </c>
      <c r="D33" s="652">
        <v>73</v>
      </c>
      <c r="E33" s="431"/>
      <c r="F33" s="432"/>
      <c r="G33" s="439"/>
      <c r="H33" s="439"/>
      <c r="I33" s="432"/>
      <c r="J33" s="439"/>
      <c r="K33" s="432"/>
      <c r="L33" s="433"/>
      <c r="M33" s="440"/>
      <c r="N33" s="433"/>
      <c r="O33" s="440"/>
      <c r="P33" s="441"/>
      <c r="Q33" s="433"/>
      <c r="R33" s="434"/>
      <c r="S33" s="652">
        <v>77</v>
      </c>
      <c r="T33" s="667" t="s" ph="1">
        <v>865</v>
      </c>
      <c r="U33" s="657" t="s">
        <v>605</v>
      </c>
      <c r="V33" s="596">
        <v>42</v>
      </c>
      <c r="W33" s="435"/>
      <c r="Y33" s="599">
        <v>68</v>
      </c>
      <c r="Z33" s="601" t="s" ph="1">
        <v>866</v>
      </c>
      <c r="AA33" s="657" t="s">
        <v>792</v>
      </c>
      <c r="AB33" s="652">
        <v>75</v>
      </c>
      <c r="AC33" s="431"/>
      <c r="AD33" s="432"/>
      <c r="AE33" s="439"/>
      <c r="AF33" s="439"/>
      <c r="AG33" s="432"/>
      <c r="AH33" s="439"/>
      <c r="AI33" s="432"/>
      <c r="AJ33" s="433"/>
      <c r="AK33" s="440"/>
      <c r="AL33" s="433"/>
      <c r="AM33" s="433"/>
      <c r="AN33" s="433"/>
      <c r="AO33" s="434"/>
      <c r="AP33" s="434"/>
      <c r="AQ33" s="652">
        <v>15</v>
      </c>
      <c r="AR33" s="668" t="s" ph="1">
        <v>867</v>
      </c>
      <c r="AS33" s="657" t="s">
        <v>579</v>
      </c>
      <c r="AT33" s="599">
        <v>95</v>
      </c>
    </row>
    <row r="34" spans="1:46">
      <c r="A34" s="597"/>
      <c r="B34" s="601" ph="1"/>
      <c r="C34" s="657"/>
      <c r="D34" s="666"/>
      <c r="E34" s="432">
        <v>6</v>
      </c>
      <c r="F34" s="436"/>
      <c r="G34" s="439"/>
      <c r="H34" s="439"/>
      <c r="I34" s="432"/>
      <c r="J34" s="439"/>
      <c r="K34" s="432"/>
      <c r="L34" s="433"/>
      <c r="M34" s="440"/>
      <c r="N34" s="433"/>
      <c r="O34" s="440"/>
      <c r="P34" s="440"/>
      <c r="Q34" s="437"/>
      <c r="R34" s="433">
        <v>17</v>
      </c>
      <c r="S34" s="666"/>
      <c r="T34" s="667"/>
      <c r="U34" s="657"/>
      <c r="V34" s="597"/>
      <c r="Y34" s="600"/>
      <c r="Z34" s="601"/>
      <c r="AA34" s="657"/>
      <c r="AB34" s="666"/>
      <c r="AC34" s="432">
        <v>27</v>
      </c>
      <c r="AD34" s="436"/>
      <c r="AE34" s="439"/>
      <c r="AF34" s="439"/>
      <c r="AG34" s="432"/>
      <c r="AH34" s="439"/>
      <c r="AI34" s="432"/>
      <c r="AJ34" s="433"/>
      <c r="AK34" s="440"/>
      <c r="AL34" s="433"/>
      <c r="AM34" s="433"/>
      <c r="AN34" s="437"/>
      <c r="AO34" s="433">
        <v>72</v>
      </c>
      <c r="AP34" s="433"/>
      <c r="AQ34" s="666"/>
      <c r="AR34" s="668"/>
      <c r="AS34" s="657"/>
      <c r="AT34" s="600"/>
    </row>
    <row r="35" spans="1:46">
      <c r="A35" s="596">
        <v>16</v>
      </c>
      <c r="B35" s="601" t="s" ph="1">
        <v>868</v>
      </c>
      <c r="C35" s="657" t="s">
        <v>792</v>
      </c>
      <c r="D35" s="652">
        <v>56</v>
      </c>
      <c r="E35" s="431"/>
      <c r="F35" s="439"/>
      <c r="G35" s="432"/>
      <c r="H35" s="439"/>
      <c r="I35" s="432"/>
      <c r="J35" s="439"/>
      <c r="K35" s="432"/>
      <c r="L35" s="433"/>
      <c r="M35" s="440"/>
      <c r="N35" s="433"/>
      <c r="O35" s="440"/>
      <c r="P35" s="433"/>
      <c r="Q35" s="441"/>
      <c r="R35" s="434"/>
      <c r="S35" s="652">
        <v>52</v>
      </c>
      <c r="T35" s="667" t="s" ph="1">
        <v>869</v>
      </c>
      <c r="U35" s="657" t="s">
        <v>850</v>
      </c>
      <c r="V35" s="596">
        <v>43</v>
      </c>
      <c r="W35" s="435"/>
      <c r="Y35" s="599">
        <v>69</v>
      </c>
      <c r="Z35" s="601" t="s" ph="1">
        <v>870</v>
      </c>
      <c r="AA35" s="657" t="s">
        <v>605</v>
      </c>
      <c r="AB35" s="652">
        <v>54</v>
      </c>
      <c r="AC35" s="431"/>
      <c r="AD35" s="439"/>
      <c r="AE35" s="432"/>
      <c r="AF35" s="439"/>
      <c r="AG35" s="432"/>
      <c r="AH35" s="439"/>
      <c r="AI35" s="432"/>
      <c r="AJ35" s="433"/>
      <c r="AK35" s="440"/>
      <c r="AL35" s="433"/>
      <c r="AM35" s="440"/>
      <c r="AN35" s="441"/>
      <c r="AO35" s="433"/>
      <c r="AP35" s="434"/>
      <c r="AQ35" s="652">
        <v>79</v>
      </c>
      <c r="AR35" s="668" t="s" ph="1">
        <v>871</v>
      </c>
      <c r="AS35" s="657" t="s">
        <v>553</v>
      </c>
      <c r="AT35" s="599">
        <v>96</v>
      </c>
    </row>
    <row r="36" spans="1:46">
      <c r="A36" s="597"/>
      <c r="B36" s="601"/>
      <c r="C36" s="657"/>
      <c r="D36" s="666"/>
      <c r="E36" s="432"/>
      <c r="F36" s="432"/>
      <c r="G36" s="432">
        <v>78</v>
      </c>
      <c r="H36" s="436"/>
      <c r="I36" s="432"/>
      <c r="J36" s="439"/>
      <c r="K36" s="432"/>
      <c r="L36" s="433"/>
      <c r="M36" s="440"/>
      <c r="N36" s="433"/>
      <c r="O36" s="437"/>
      <c r="P36" s="433">
        <v>82</v>
      </c>
      <c r="Q36" s="433"/>
      <c r="R36" s="433"/>
      <c r="S36" s="666"/>
      <c r="T36" s="667"/>
      <c r="U36" s="657"/>
      <c r="V36" s="597"/>
      <c r="Y36" s="600"/>
      <c r="Z36" s="601" ph="1"/>
      <c r="AA36" s="657"/>
      <c r="AB36" s="666"/>
      <c r="AC36" s="432"/>
      <c r="AD36" s="432"/>
      <c r="AE36" s="432">
        <v>86</v>
      </c>
      <c r="AF36" s="436"/>
      <c r="AG36" s="432"/>
      <c r="AH36" s="439"/>
      <c r="AI36" s="432"/>
      <c r="AJ36" s="433"/>
      <c r="AK36" s="440"/>
      <c r="AL36" s="433"/>
      <c r="AM36" s="440"/>
      <c r="AN36" s="440"/>
      <c r="AO36" s="437"/>
      <c r="AP36" s="433">
        <v>39</v>
      </c>
      <c r="AQ36" s="666"/>
      <c r="AR36" s="668" ph="1"/>
      <c r="AS36" s="657"/>
      <c r="AT36" s="600"/>
    </row>
    <row r="37" spans="1:46">
      <c r="A37" s="596">
        <v>17</v>
      </c>
      <c r="B37" s="601" t="s" ph="1">
        <v>872</v>
      </c>
      <c r="C37" s="657" t="s">
        <v>796</v>
      </c>
      <c r="D37" s="652">
        <v>41</v>
      </c>
      <c r="E37" s="431"/>
      <c r="F37" s="432"/>
      <c r="G37" s="432"/>
      <c r="H37" s="439"/>
      <c r="I37" s="439"/>
      <c r="J37" s="439"/>
      <c r="K37" s="432"/>
      <c r="L37" s="433"/>
      <c r="M37" s="440"/>
      <c r="N37" s="440"/>
      <c r="O37" s="441"/>
      <c r="P37" s="433"/>
      <c r="Q37" s="433"/>
      <c r="R37" s="434"/>
      <c r="S37" s="652">
        <v>45</v>
      </c>
      <c r="T37" s="668" t="s" ph="1">
        <v>873</v>
      </c>
      <c r="U37" s="657" t="s">
        <v>807</v>
      </c>
      <c r="V37" s="596">
        <v>44</v>
      </c>
      <c r="W37" s="435"/>
      <c r="Y37" s="599">
        <v>70</v>
      </c>
      <c r="Z37" s="601" t="s" ph="1">
        <v>874</v>
      </c>
      <c r="AA37" s="657" t="s">
        <v>553</v>
      </c>
      <c r="AB37" s="652">
        <v>43</v>
      </c>
      <c r="AC37" s="431"/>
      <c r="AD37" s="432"/>
      <c r="AE37" s="432"/>
      <c r="AF37" s="439"/>
      <c r="AG37" s="439"/>
      <c r="AH37" s="439"/>
      <c r="AI37" s="432"/>
      <c r="AJ37" s="433"/>
      <c r="AK37" s="440"/>
      <c r="AL37" s="433"/>
      <c r="AM37" s="440"/>
      <c r="AN37" s="433"/>
      <c r="AO37" s="441"/>
      <c r="AP37" s="434"/>
      <c r="AQ37" s="652">
        <v>50</v>
      </c>
      <c r="AR37" s="668" t="s" ph="1">
        <v>875</v>
      </c>
      <c r="AS37" s="657" t="s">
        <v>798</v>
      </c>
      <c r="AT37" s="599">
        <v>97</v>
      </c>
    </row>
    <row r="38" spans="1:46">
      <c r="A38" s="597"/>
      <c r="B38" s="601"/>
      <c r="C38" s="657"/>
      <c r="D38" s="666"/>
      <c r="E38" s="432">
        <v>7</v>
      </c>
      <c r="F38" s="436"/>
      <c r="G38" s="432"/>
      <c r="H38" s="439"/>
      <c r="I38" s="439"/>
      <c r="J38" s="439"/>
      <c r="K38" s="432"/>
      <c r="L38" s="433"/>
      <c r="M38" s="440"/>
      <c r="N38" s="440"/>
      <c r="O38" s="440"/>
      <c r="P38" s="433"/>
      <c r="Q38" s="437"/>
      <c r="R38" s="433">
        <v>18</v>
      </c>
      <c r="S38" s="666"/>
      <c r="T38" s="668"/>
      <c r="U38" s="657"/>
      <c r="V38" s="597"/>
      <c r="Y38" s="600"/>
      <c r="Z38" s="601"/>
      <c r="AA38" s="657"/>
      <c r="AB38" s="666"/>
      <c r="AC38" s="432">
        <v>28</v>
      </c>
      <c r="AD38" s="436"/>
      <c r="AE38" s="432"/>
      <c r="AF38" s="439"/>
      <c r="AG38" s="439"/>
      <c r="AH38" s="439"/>
      <c r="AI38" s="432"/>
      <c r="AJ38" s="433"/>
      <c r="AK38" s="440"/>
      <c r="AL38" s="433"/>
      <c r="AM38" s="437"/>
      <c r="AN38" s="433">
        <v>90</v>
      </c>
      <c r="AO38" s="433"/>
      <c r="AP38" s="433"/>
      <c r="AQ38" s="666"/>
      <c r="AR38" s="668"/>
      <c r="AS38" s="657"/>
      <c r="AT38" s="600"/>
    </row>
    <row r="39" spans="1:46">
      <c r="A39" s="596">
        <v>18</v>
      </c>
      <c r="B39" s="601" t="s" ph="1">
        <v>876</v>
      </c>
      <c r="C39" s="657" t="s">
        <v>820</v>
      </c>
      <c r="D39" s="652">
        <v>88</v>
      </c>
      <c r="E39" s="431"/>
      <c r="F39" s="439"/>
      <c r="G39" s="439"/>
      <c r="H39" s="439"/>
      <c r="I39" s="439"/>
      <c r="J39" s="439"/>
      <c r="K39" s="432"/>
      <c r="L39" s="433"/>
      <c r="M39" s="440"/>
      <c r="N39" s="440"/>
      <c r="O39" s="440"/>
      <c r="P39" s="440"/>
      <c r="Q39" s="441"/>
      <c r="R39" s="434"/>
      <c r="S39" s="652">
        <v>84</v>
      </c>
      <c r="T39" s="667" t="s" ph="1">
        <v>877</v>
      </c>
      <c r="U39" s="657" t="s">
        <v>790</v>
      </c>
      <c r="V39" s="596">
        <v>45</v>
      </c>
      <c r="W39" s="435"/>
      <c r="Y39" s="599">
        <v>71</v>
      </c>
      <c r="Z39" s="601" t="s" ph="1">
        <v>878</v>
      </c>
      <c r="AA39" s="657" t="s">
        <v>790</v>
      </c>
      <c r="AB39" s="652">
        <v>86</v>
      </c>
      <c r="AC39" s="431"/>
      <c r="AD39" s="439"/>
      <c r="AE39" s="439"/>
      <c r="AF39" s="439"/>
      <c r="AG39" s="439"/>
      <c r="AH39" s="439"/>
      <c r="AI39" s="432"/>
      <c r="AJ39" s="433"/>
      <c r="AK39" s="440"/>
      <c r="AL39" s="440"/>
      <c r="AM39" s="441"/>
      <c r="AN39" s="433"/>
      <c r="AO39" s="433"/>
      <c r="AP39" s="434"/>
      <c r="AQ39" s="652">
        <v>47</v>
      </c>
      <c r="AR39" s="667" t="s" ph="1">
        <v>879</v>
      </c>
      <c r="AS39" s="657" t="s">
        <v>622</v>
      </c>
      <c r="AT39" s="599">
        <v>98</v>
      </c>
    </row>
    <row r="40" spans="1:46">
      <c r="A40" s="597"/>
      <c r="B40" s="601"/>
      <c r="C40" s="657"/>
      <c r="D40" s="666"/>
      <c r="E40" s="432"/>
      <c r="F40" s="432">
        <v>49</v>
      </c>
      <c r="G40" s="436"/>
      <c r="H40" s="439"/>
      <c r="I40" s="439"/>
      <c r="J40" s="439"/>
      <c r="K40" s="432"/>
      <c r="L40" s="433"/>
      <c r="M40" s="440"/>
      <c r="N40" s="440"/>
      <c r="O40" s="440"/>
      <c r="P40" s="437"/>
      <c r="Q40" s="433">
        <v>57</v>
      </c>
      <c r="R40" s="433"/>
      <c r="S40" s="666"/>
      <c r="T40" s="667"/>
      <c r="U40" s="657"/>
      <c r="V40" s="597"/>
      <c r="Y40" s="600"/>
      <c r="Z40" s="601"/>
      <c r="AA40" s="657"/>
      <c r="AB40" s="666"/>
      <c r="AC40" s="432"/>
      <c r="AD40" s="432">
        <v>65</v>
      </c>
      <c r="AE40" s="436"/>
      <c r="AF40" s="439"/>
      <c r="AG40" s="439"/>
      <c r="AH40" s="439"/>
      <c r="AI40" s="432"/>
      <c r="AJ40" s="433"/>
      <c r="AK40" s="440"/>
      <c r="AL40" s="440"/>
      <c r="AM40" s="440"/>
      <c r="AN40" s="433"/>
      <c r="AO40" s="437"/>
      <c r="AP40" s="433">
        <v>40</v>
      </c>
      <c r="AQ40" s="666"/>
      <c r="AR40" s="667"/>
      <c r="AS40" s="657"/>
      <c r="AT40" s="600"/>
    </row>
    <row r="41" spans="1:46">
      <c r="A41" s="596">
        <v>19</v>
      </c>
      <c r="B41" s="601" t="s" ph="1">
        <v>880</v>
      </c>
      <c r="C41" s="657" t="s">
        <v>847</v>
      </c>
      <c r="D41" s="652">
        <v>105</v>
      </c>
      <c r="E41" s="431"/>
      <c r="F41" s="432"/>
      <c r="G41" s="439"/>
      <c r="H41" s="432"/>
      <c r="I41" s="439"/>
      <c r="J41" s="439"/>
      <c r="K41" s="432"/>
      <c r="L41" s="433"/>
      <c r="M41" s="440"/>
      <c r="N41" s="440"/>
      <c r="O41" s="433"/>
      <c r="P41" s="441"/>
      <c r="Q41" s="434"/>
      <c r="R41" s="434"/>
      <c r="S41" s="652">
        <v>20</v>
      </c>
      <c r="T41" s="667" t="s" ph="1">
        <v>881</v>
      </c>
      <c r="U41" s="654" t="s">
        <v>882</v>
      </c>
      <c r="V41" s="596">
        <v>46</v>
      </c>
      <c r="W41" s="435"/>
      <c r="Y41" s="599">
        <v>72</v>
      </c>
      <c r="Z41" s="601" t="s" ph="1">
        <v>883</v>
      </c>
      <c r="AA41" s="657" t="s">
        <v>831</v>
      </c>
      <c r="AB41" s="652">
        <v>107</v>
      </c>
      <c r="AC41" s="431"/>
      <c r="AD41" s="432"/>
      <c r="AE41" s="439"/>
      <c r="AF41" s="432"/>
      <c r="AG41" s="439"/>
      <c r="AH41" s="439"/>
      <c r="AI41" s="432"/>
      <c r="AJ41" s="433"/>
      <c r="AK41" s="440"/>
      <c r="AL41" s="440"/>
      <c r="AM41" s="440"/>
      <c r="AN41" s="440"/>
      <c r="AO41" s="441"/>
      <c r="AP41" s="434"/>
      <c r="AQ41" s="652">
        <v>82</v>
      </c>
      <c r="AR41" s="667" t="s" ph="1">
        <v>884</v>
      </c>
      <c r="AS41" s="657" t="s">
        <v>818</v>
      </c>
      <c r="AT41" s="599">
        <v>99</v>
      </c>
    </row>
    <row r="42" spans="1:46">
      <c r="A42" s="597"/>
      <c r="B42" s="601"/>
      <c r="C42" s="657"/>
      <c r="D42" s="666"/>
      <c r="E42" s="432">
        <v>8</v>
      </c>
      <c r="F42" s="436"/>
      <c r="G42" s="439"/>
      <c r="H42" s="432"/>
      <c r="I42" s="439"/>
      <c r="J42" s="439"/>
      <c r="K42" s="432"/>
      <c r="L42" s="433"/>
      <c r="M42" s="440"/>
      <c r="N42" s="440"/>
      <c r="O42" s="433"/>
      <c r="P42" s="433"/>
      <c r="Q42" s="433"/>
      <c r="R42" s="433"/>
      <c r="S42" s="666"/>
      <c r="T42" s="667"/>
      <c r="U42" s="657"/>
      <c r="V42" s="597"/>
      <c r="Y42" s="600"/>
      <c r="Z42" s="601"/>
      <c r="AA42" s="657"/>
      <c r="AB42" s="666"/>
      <c r="AC42" s="432">
        <v>29</v>
      </c>
      <c r="AD42" s="436"/>
      <c r="AE42" s="439"/>
      <c r="AF42" s="432"/>
      <c r="AG42" s="439"/>
      <c r="AH42" s="439"/>
      <c r="AI42" s="432"/>
      <c r="AJ42" s="433"/>
      <c r="AK42" s="440"/>
      <c r="AL42" s="440"/>
      <c r="AM42" s="440"/>
      <c r="AN42" s="437"/>
      <c r="AO42" s="433">
        <v>73</v>
      </c>
      <c r="AP42" s="433"/>
      <c r="AQ42" s="666"/>
      <c r="AR42" s="667"/>
      <c r="AS42" s="657"/>
      <c r="AT42" s="600"/>
    </row>
    <row r="43" spans="1:46">
      <c r="A43" s="596">
        <v>20</v>
      </c>
      <c r="B43" s="601" t="s" ph="1">
        <v>885</v>
      </c>
      <c r="C43" s="657" t="s">
        <v>850</v>
      </c>
      <c r="D43" s="652">
        <v>24</v>
      </c>
      <c r="E43" s="431"/>
      <c r="F43" s="439"/>
      <c r="G43" s="432"/>
      <c r="H43" s="432"/>
      <c r="I43" s="439"/>
      <c r="J43" s="439"/>
      <c r="K43" s="432"/>
      <c r="L43" s="433"/>
      <c r="M43" s="440"/>
      <c r="N43" s="437"/>
      <c r="O43" s="433">
        <v>95</v>
      </c>
      <c r="P43" s="433"/>
      <c r="Q43" s="433"/>
      <c r="R43" s="434"/>
      <c r="S43" s="652">
        <v>29</v>
      </c>
      <c r="T43" s="668" t="s" ph="1">
        <v>886</v>
      </c>
      <c r="U43" s="657" t="s">
        <v>579</v>
      </c>
      <c r="V43" s="596">
        <v>47</v>
      </c>
      <c r="W43" s="435"/>
      <c r="Y43" s="599">
        <v>73</v>
      </c>
      <c r="Z43" s="601" t="s" ph="1">
        <v>887</v>
      </c>
      <c r="AA43" s="654" t="s">
        <v>847</v>
      </c>
      <c r="AB43" s="652">
        <v>22</v>
      </c>
      <c r="AC43" s="431"/>
      <c r="AD43" s="439"/>
      <c r="AE43" s="432"/>
      <c r="AF43" s="432"/>
      <c r="AG43" s="439"/>
      <c r="AH43" s="439"/>
      <c r="AI43" s="432"/>
      <c r="AJ43" s="433"/>
      <c r="AK43" s="440"/>
      <c r="AL43" s="440"/>
      <c r="AM43" s="433"/>
      <c r="AN43" s="441"/>
      <c r="AO43" s="434"/>
      <c r="AP43" s="434"/>
      <c r="AQ43" s="652">
        <v>18</v>
      </c>
      <c r="AR43" s="667" t="s" ph="1">
        <v>888</v>
      </c>
      <c r="AS43" s="654" t="s">
        <v>796</v>
      </c>
      <c r="AT43" s="599">
        <v>100</v>
      </c>
    </row>
    <row r="44" spans="1:46">
      <c r="A44" s="597"/>
      <c r="B44" s="601"/>
      <c r="C44" s="657"/>
      <c r="D44" s="666"/>
      <c r="E44" s="432"/>
      <c r="F44" s="432"/>
      <c r="G44" s="432"/>
      <c r="H44" s="432">
        <v>93</v>
      </c>
      <c r="I44" s="436"/>
      <c r="J44" s="439"/>
      <c r="K44" s="432"/>
      <c r="L44" s="433"/>
      <c r="M44" s="433"/>
      <c r="N44" s="441"/>
      <c r="O44" s="433"/>
      <c r="P44" s="433"/>
      <c r="Q44" s="437"/>
      <c r="R44" s="433">
        <v>19</v>
      </c>
      <c r="S44" s="666"/>
      <c r="T44" s="668"/>
      <c r="U44" s="657"/>
      <c r="V44" s="597"/>
      <c r="Y44" s="600"/>
      <c r="Z44" s="601"/>
      <c r="AA44" s="657"/>
      <c r="AB44" s="666"/>
      <c r="AC44" s="432"/>
      <c r="AD44" s="432"/>
      <c r="AE44" s="432"/>
      <c r="AF44" s="432">
        <v>97</v>
      </c>
      <c r="AG44" s="436"/>
      <c r="AH44" s="439"/>
      <c r="AI44" s="432"/>
      <c r="AJ44" s="433"/>
      <c r="AK44" s="440"/>
      <c r="AL44" s="440"/>
      <c r="AM44" s="433"/>
      <c r="AN44" s="433"/>
      <c r="AO44" s="433"/>
      <c r="AP44" s="433"/>
      <c r="AQ44" s="666"/>
      <c r="AR44" s="667"/>
      <c r="AS44" s="657"/>
      <c r="AT44" s="600"/>
    </row>
    <row r="45" spans="1:46">
      <c r="A45" s="596">
        <v>21</v>
      </c>
      <c r="B45" s="601" t="s" ph="1">
        <v>889</v>
      </c>
      <c r="C45" s="654" t="s">
        <v>814</v>
      </c>
      <c r="D45" s="652">
        <v>25</v>
      </c>
      <c r="E45" s="431"/>
      <c r="F45" s="432"/>
      <c r="G45" s="432"/>
      <c r="H45" s="432"/>
      <c r="I45" s="439"/>
      <c r="J45" s="432"/>
      <c r="K45" s="432"/>
      <c r="L45" s="433"/>
      <c r="M45" s="433"/>
      <c r="N45" s="440"/>
      <c r="O45" s="433"/>
      <c r="P45" s="440"/>
      <c r="Q45" s="441"/>
      <c r="R45" s="434"/>
      <c r="S45" s="652">
        <v>100</v>
      </c>
      <c r="T45" s="668" t="s" ph="1">
        <v>890</v>
      </c>
      <c r="U45" s="657" t="s">
        <v>792</v>
      </c>
      <c r="V45" s="596">
        <v>48</v>
      </c>
      <c r="W45" s="435"/>
      <c r="Y45" s="599">
        <v>74</v>
      </c>
      <c r="Z45" s="601" t="s" ph="1">
        <v>891</v>
      </c>
      <c r="AA45" s="654" t="s">
        <v>850</v>
      </c>
      <c r="AB45" s="652">
        <v>27</v>
      </c>
      <c r="AC45" s="431"/>
      <c r="AD45" s="432"/>
      <c r="AE45" s="432"/>
      <c r="AF45" s="432"/>
      <c r="AG45" s="439"/>
      <c r="AH45" s="432"/>
      <c r="AI45" s="432"/>
      <c r="AJ45" s="433"/>
      <c r="AK45" s="440"/>
      <c r="AL45" s="437"/>
      <c r="AM45" s="433">
        <v>99</v>
      </c>
      <c r="AN45" s="433"/>
      <c r="AO45" s="433"/>
      <c r="AP45" s="434"/>
      <c r="AQ45" s="652">
        <v>31</v>
      </c>
      <c r="AR45" s="667" t="s" ph="1">
        <v>892</v>
      </c>
      <c r="AS45" s="657" t="s">
        <v>792</v>
      </c>
      <c r="AT45" s="599">
        <v>101</v>
      </c>
    </row>
    <row r="46" spans="1:46">
      <c r="A46" s="597"/>
      <c r="B46" s="601"/>
      <c r="C46" s="657"/>
      <c r="D46" s="666"/>
      <c r="E46" s="432">
        <v>9</v>
      </c>
      <c r="F46" s="436"/>
      <c r="G46" s="432"/>
      <c r="H46" s="432"/>
      <c r="I46" s="439"/>
      <c r="J46" s="432"/>
      <c r="K46" s="432"/>
      <c r="L46" s="433"/>
      <c r="M46" s="433"/>
      <c r="N46" s="440"/>
      <c r="O46" s="433"/>
      <c r="P46" s="437"/>
      <c r="Q46" s="433">
        <v>58</v>
      </c>
      <c r="R46" s="433"/>
      <c r="S46" s="666"/>
      <c r="T46" s="668"/>
      <c r="U46" s="657"/>
      <c r="V46" s="597"/>
      <c r="Y46" s="600"/>
      <c r="Z46" s="601"/>
      <c r="AA46" s="657"/>
      <c r="AB46" s="666"/>
      <c r="AC46" s="432">
        <v>30</v>
      </c>
      <c r="AD46" s="436"/>
      <c r="AE46" s="432"/>
      <c r="AF46" s="432"/>
      <c r="AG46" s="439"/>
      <c r="AH46" s="432"/>
      <c r="AI46" s="432"/>
      <c r="AJ46" s="433"/>
      <c r="AK46" s="433"/>
      <c r="AL46" s="441"/>
      <c r="AM46" s="433"/>
      <c r="AN46" s="433"/>
      <c r="AO46" s="437"/>
      <c r="AP46" s="433">
        <v>41</v>
      </c>
      <c r="AQ46" s="666"/>
      <c r="AR46" s="667"/>
      <c r="AS46" s="657"/>
      <c r="AT46" s="600"/>
    </row>
    <row r="47" spans="1:46">
      <c r="A47" s="596">
        <v>22</v>
      </c>
      <c r="B47" s="598" t="s" ph="1">
        <v>893</v>
      </c>
      <c r="C47" s="657" t="s">
        <v>553</v>
      </c>
      <c r="D47" s="652">
        <v>104</v>
      </c>
      <c r="E47" s="431"/>
      <c r="F47" s="439"/>
      <c r="G47" s="439"/>
      <c r="H47" s="432"/>
      <c r="I47" s="439"/>
      <c r="J47" s="432"/>
      <c r="K47" s="432"/>
      <c r="L47" s="433"/>
      <c r="M47" s="433"/>
      <c r="N47" s="440"/>
      <c r="O47" s="440"/>
      <c r="P47" s="441"/>
      <c r="Q47" s="433"/>
      <c r="R47" s="434"/>
      <c r="S47" s="652">
        <v>93</v>
      </c>
      <c r="T47" s="667" t="s" ph="1">
        <v>894</v>
      </c>
      <c r="U47" s="657" t="s">
        <v>816</v>
      </c>
      <c r="V47" s="596">
        <v>49</v>
      </c>
      <c r="W47" s="435"/>
      <c r="Y47" s="599">
        <v>75</v>
      </c>
      <c r="Z47" s="601" t="s" ph="1">
        <v>895</v>
      </c>
      <c r="AA47" s="657" t="s">
        <v>796</v>
      </c>
      <c r="AB47" s="652">
        <v>102</v>
      </c>
      <c r="AC47" s="431"/>
      <c r="AD47" s="439"/>
      <c r="AE47" s="439"/>
      <c r="AF47" s="432"/>
      <c r="AG47" s="439"/>
      <c r="AH47" s="432"/>
      <c r="AI47" s="432"/>
      <c r="AJ47" s="433"/>
      <c r="AK47" s="433"/>
      <c r="AL47" s="440"/>
      <c r="AM47" s="433"/>
      <c r="AN47" s="440"/>
      <c r="AO47" s="441"/>
      <c r="AP47" s="434"/>
      <c r="AQ47" s="652">
        <v>98</v>
      </c>
      <c r="AR47" s="667" t="s" ph="1">
        <v>896</v>
      </c>
      <c r="AS47" s="657" t="s">
        <v>812</v>
      </c>
      <c r="AT47" s="599">
        <v>102</v>
      </c>
    </row>
    <row r="48" spans="1:46">
      <c r="A48" s="597"/>
      <c r="B48" s="598" ph="1"/>
      <c r="C48" s="657"/>
      <c r="D48" s="666"/>
      <c r="E48" s="432"/>
      <c r="F48" s="432">
        <v>50</v>
      </c>
      <c r="G48" s="436"/>
      <c r="H48" s="432"/>
      <c r="I48" s="439"/>
      <c r="J48" s="432"/>
      <c r="K48" s="432"/>
      <c r="L48" s="433"/>
      <c r="M48" s="433"/>
      <c r="N48" s="440"/>
      <c r="O48" s="440"/>
      <c r="P48" s="440"/>
      <c r="Q48" s="437"/>
      <c r="R48" s="433">
        <v>20</v>
      </c>
      <c r="S48" s="666"/>
      <c r="T48" s="667"/>
      <c r="U48" s="657"/>
      <c r="V48" s="597"/>
      <c r="Y48" s="600"/>
      <c r="Z48" s="601"/>
      <c r="AA48" s="657"/>
      <c r="AB48" s="666"/>
      <c r="AC48" s="432"/>
      <c r="AD48" s="432">
        <v>66</v>
      </c>
      <c r="AE48" s="436"/>
      <c r="AF48" s="432"/>
      <c r="AG48" s="439"/>
      <c r="AH48" s="432"/>
      <c r="AI48" s="432"/>
      <c r="AJ48" s="433"/>
      <c r="AK48" s="433"/>
      <c r="AL48" s="440"/>
      <c r="AM48" s="433"/>
      <c r="AN48" s="437"/>
      <c r="AO48" s="433">
        <v>74</v>
      </c>
      <c r="AP48" s="433"/>
      <c r="AQ48" s="666"/>
      <c r="AR48" s="667"/>
      <c r="AS48" s="657"/>
      <c r="AT48" s="600"/>
    </row>
    <row r="49" spans="1:46">
      <c r="A49" s="596">
        <v>23</v>
      </c>
      <c r="B49" s="601" t="s" ph="1">
        <v>897</v>
      </c>
      <c r="C49" s="654" t="s">
        <v>818</v>
      </c>
      <c r="D49" s="652">
        <v>89</v>
      </c>
      <c r="E49" s="431"/>
      <c r="F49" s="432"/>
      <c r="G49" s="439"/>
      <c r="H49" s="439"/>
      <c r="I49" s="439"/>
      <c r="J49" s="432"/>
      <c r="K49" s="432"/>
      <c r="L49" s="433"/>
      <c r="M49" s="433"/>
      <c r="N49" s="440"/>
      <c r="O49" s="440"/>
      <c r="P49" s="433"/>
      <c r="Q49" s="441"/>
      <c r="R49" s="434"/>
      <c r="S49" s="652">
        <v>36</v>
      </c>
      <c r="T49" s="667" t="s" ph="1">
        <v>898</v>
      </c>
      <c r="U49" s="657" t="s">
        <v>814</v>
      </c>
      <c r="V49" s="596">
        <v>50</v>
      </c>
      <c r="W49" s="435"/>
      <c r="Y49" s="599">
        <v>76</v>
      </c>
      <c r="Z49" s="601" t="s" ph="1">
        <v>899</v>
      </c>
      <c r="AA49" s="657" t="s">
        <v>792</v>
      </c>
      <c r="AB49" s="652">
        <v>91</v>
      </c>
      <c r="AC49" s="431"/>
      <c r="AD49" s="432"/>
      <c r="AE49" s="439"/>
      <c r="AF49" s="439"/>
      <c r="AG49" s="439"/>
      <c r="AH49" s="432"/>
      <c r="AI49" s="432"/>
      <c r="AJ49" s="433"/>
      <c r="AK49" s="433"/>
      <c r="AL49" s="440"/>
      <c r="AM49" s="440"/>
      <c r="AN49" s="441"/>
      <c r="AO49" s="433"/>
      <c r="AP49" s="434"/>
      <c r="AQ49" s="652">
        <v>95</v>
      </c>
      <c r="AR49" s="667" t="s" ph="1">
        <v>900</v>
      </c>
      <c r="AS49" s="657" t="s">
        <v>845</v>
      </c>
      <c r="AT49" s="599">
        <v>103</v>
      </c>
    </row>
    <row r="50" spans="1:46">
      <c r="A50" s="597"/>
      <c r="B50" s="601"/>
      <c r="C50" s="657"/>
      <c r="D50" s="666"/>
      <c r="E50" s="432">
        <v>10</v>
      </c>
      <c r="F50" s="436"/>
      <c r="G50" s="439"/>
      <c r="H50" s="439"/>
      <c r="I50" s="439"/>
      <c r="J50" s="432"/>
      <c r="K50" s="432"/>
      <c r="L50" s="433"/>
      <c r="M50" s="433"/>
      <c r="N50" s="440"/>
      <c r="O50" s="437"/>
      <c r="P50" s="433">
        <v>83</v>
      </c>
      <c r="Q50" s="433"/>
      <c r="R50" s="433"/>
      <c r="S50" s="666"/>
      <c r="T50" s="667"/>
      <c r="U50" s="657"/>
      <c r="V50" s="597"/>
      <c r="Y50" s="600"/>
      <c r="Z50" s="601"/>
      <c r="AA50" s="657"/>
      <c r="AB50" s="666"/>
      <c r="AC50" s="432">
        <v>31</v>
      </c>
      <c r="AD50" s="436"/>
      <c r="AE50" s="439"/>
      <c r="AF50" s="439"/>
      <c r="AG50" s="439"/>
      <c r="AH50" s="432"/>
      <c r="AI50" s="432"/>
      <c r="AJ50" s="433"/>
      <c r="AK50" s="433"/>
      <c r="AL50" s="440"/>
      <c r="AM50" s="440"/>
      <c r="AN50" s="440"/>
      <c r="AO50" s="437"/>
      <c r="AP50" s="433">
        <v>42</v>
      </c>
      <c r="AQ50" s="666"/>
      <c r="AR50" s="667"/>
      <c r="AS50" s="657"/>
      <c r="AT50" s="600"/>
    </row>
    <row r="51" spans="1:46">
      <c r="A51" s="596">
        <v>24</v>
      </c>
      <c r="B51" s="601" t="s" ph="1">
        <v>901</v>
      </c>
      <c r="C51" s="657" t="s">
        <v>838</v>
      </c>
      <c r="D51" s="652">
        <v>40</v>
      </c>
      <c r="E51" s="431"/>
      <c r="F51" s="439"/>
      <c r="G51" s="432"/>
      <c r="H51" s="439"/>
      <c r="I51" s="439"/>
      <c r="J51" s="432"/>
      <c r="K51" s="432"/>
      <c r="L51" s="433"/>
      <c r="M51" s="433"/>
      <c r="N51" s="433"/>
      <c r="O51" s="441"/>
      <c r="P51" s="433"/>
      <c r="Q51" s="433"/>
      <c r="R51" s="434"/>
      <c r="S51" s="652">
        <v>61</v>
      </c>
      <c r="T51" s="667" t="s" ph="1">
        <v>902</v>
      </c>
      <c r="U51" s="657" t="s">
        <v>796</v>
      </c>
      <c r="V51" s="596">
        <v>51</v>
      </c>
      <c r="W51" s="435"/>
      <c r="Y51" s="599">
        <v>77</v>
      </c>
      <c r="Z51" s="601" t="s" ph="1">
        <v>903</v>
      </c>
      <c r="AA51" s="657" t="s">
        <v>622</v>
      </c>
      <c r="AB51" s="652">
        <v>38</v>
      </c>
      <c r="AC51" s="431"/>
      <c r="AD51" s="439"/>
      <c r="AE51" s="432"/>
      <c r="AF51" s="439"/>
      <c r="AG51" s="439"/>
      <c r="AH51" s="432"/>
      <c r="AI51" s="432"/>
      <c r="AJ51" s="433"/>
      <c r="AK51" s="433"/>
      <c r="AL51" s="440"/>
      <c r="AM51" s="440"/>
      <c r="AN51" s="433"/>
      <c r="AO51" s="441"/>
      <c r="AP51" s="434"/>
      <c r="AQ51" s="652">
        <v>34</v>
      </c>
      <c r="AR51" s="668" t="s" ph="1">
        <v>904</v>
      </c>
      <c r="AS51" s="654" t="s">
        <v>807</v>
      </c>
      <c r="AT51" s="599">
        <v>104</v>
      </c>
    </row>
    <row r="52" spans="1:46">
      <c r="A52" s="597"/>
      <c r="B52" s="601"/>
      <c r="C52" s="657"/>
      <c r="D52" s="666"/>
      <c r="E52" s="432"/>
      <c r="F52" s="432"/>
      <c r="G52" s="432">
        <v>79</v>
      </c>
      <c r="H52" s="436"/>
      <c r="I52" s="439"/>
      <c r="J52" s="432"/>
      <c r="K52" s="670" t="s">
        <v>905</v>
      </c>
      <c r="L52" s="670"/>
      <c r="M52" s="433"/>
      <c r="N52" s="433"/>
      <c r="O52" s="440"/>
      <c r="P52" s="433"/>
      <c r="Q52" s="437"/>
      <c r="R52" s="433">
        <v>21</v>
      </c>
      <c r="S52" s="666"/>
      <c r="T52" s="667"/>
      <c r="U52" s="657"/>
      <c r="V52" s="597"/>
      <c r="Y52" s="600"/>
      <c r="Z52" s="601"/>
      <c r="AA52" s="657"/>
      <c r="AB52" s="666"/>
      <c r="AC52" s="432"/>
      <c r="AD52" s="432"/>
      <c r="AE52" s="432">
        <v>87</v>
      </c>
      <c r="AF52" s="436"/>
      <c r="AG52" s="439"/>
      <c r="AH52" s="454"/>
      <c r="AI52" s="670" t="s">
        <v>906</v>
      </c>
      <c r="AJ52" s="670"/>
      <c r="AK52" s="455"/>
      <c r="AL52" s="440"/>
      <c r="AM52" s="437"/>
      <c r="AN52" s="433">
        <v>91</v>
      </c>
      <c r="AO52" s="433"/>
      <c r="AP52" s="433"/>
      <c r="AQ52" s="666"/>
      <c r="AR52" s="668"/>
      <c r="AS52" s="657"/>
      <c r="AT52" s="600"/>
    </row>
    <row r="53" spans="1:46">
      <c r="A53" s="596">
        <v>25</v>
      </c>
      <c r="B53" s="601" t="s" ph="1">
        <v>907</v>
      </c>
      <c r="C53" s="657" t="s">
        <v>882</v>
      </c>
      <c r="D53" s="652">
        <v>57</v>
      </c>
      <c r="E53" s="431"/>
      <c r="F53" s="432"/>
      <c r="G53" s="432"/>
      <c r="H53" s="439"/>
      <c r="I53" s="432"/>
      <c r="J53" s="432"/>
      <c r="K53" s="670"/>
      <c r="L53" s="670"/>
      <c r="M53" s="433"/>
      <c r="N53" s="433"/>
      <c r="O53" s="440"/>
      <c r="P53" s="440"/>
      <c r="Q53" s="441"/>
      <c r="R53" s="434"/>
      <c r="S53" s="652">
        <v>68</v>
      </c>
      <c r="T53" s="668" t="s" ph="1">
        <v>908</v>
      </c>
      <c r="U53" s="657" t="s">
        <v>553</v>
      </c>
      <c r="V53" s="596">
        <v>52</v>
      </c>
      <c r="W53" s="435"/>
      <c r="Y53" s="599">
        <v>78</v>
      </c>
      <c r="Z53" s="601" t="s" ph="1">
        <v>909</v>
      </c>
      <c r="AA53" s="657" t="s">
        <v>860</v>
      </c>
      <c r="AB53" s="652">
        <v>59</v>
      </c>
      <c r="AC53" s="431"/>
      <c r="AD53" s="432"/>
      <c r="AE53" s="432"/>
      <c r="AF53" s="439"/>
      <c r="AG53" s="432"/>
      <c r="AH53" s="454"/>
      <c r="AI53" s="670"/>
      <c r="AJ53" s="670"/>
      <c r="AK53" s="455"/>
      <c r="AL53" s="433"/>
      <c r="AM53" s="441"/>
      <c r="AN53" s="433"/>
      <c r="AO53" s="433"/>
      <c r="AP53" s="434"/>
      <c r="AQ53" s="652">
        <v>63</v>
      </c>
      <c r="AR53" s="667" t="s" ph="1">
        <v>910</v>
      </c>
      <c r="AS53" s="657" t="s">
        <v>831</v>
      </c>
      <c r="AT53" s="599">
        <v>105</v>
      </c>
    </row>
    <row r="54" spans="1:46">
      <c r="A54" s="597"/>
      <c r="B54" s="601"/>
      <c r="C54" s="657"/>
      <c r="D54" s="666"/>
      <c r="E54" s="432">
        <v>11</v>
      </c>
      <c r="F54" s="436"/>
      <c r="G54" s="432"/>
      <c r="H54" s="439"/>
      <c r="I54" s="432"/>
      <c r="J54" s="432"/>
      <c r="K54" s="456"/>
      <c r="L54" s="457"/>
      <c r="M54" s="433"/>
      <c r="N54" s="433"/>
      <c r="O54" s="440"/>
      <c r="P54" s="437"/>
      <c r="Q54" s="433">
        <v>59</v>
      </c>
      <c r="R54" s="433"/>
      <c r="S54" s="666"/>
      <c r="T54" s="668"/>
      <c r="U54" s="657"/>
      <c r="V54" s="597"/>
      <c r="Y54" s="600"/>
      <c r="Z54" s="601"/>
      <c r="AA54" s="657"/>
      <c r="AB54" s="666"/>
      <c r="AC54" s="432">
        <v>32</v>
      </c>
      <c r="AD54" s="436"/>
      <c r="AE54" s="432"/>
      <c r="AF54" s="439"/>
      <c r="AG54" s="432"/>
      <c r="AH54" s="432"/>
      <c r="AI54" s="456"/>
      <c r="AJ54" s="457"/>
      <c r="AK54" s="433"/>
      <c r="AL54" s="433"/>
      <c r="AM54" s="440"/>
      <c r="AN54" s="433"/>
      <c r="AO54" s="437"/>
      <c r="AP54" s="433">
        <v>43</v>
      </c>
      <c r="AQ54" s="666"/>
      <c r="AR54" s="667"/>
      <c r="AS54" s="657"/>
      <c r="AT54" s="600"/>
    </row>
    <row r="55" spans="1:46">
      <c r="A55" s="596">
        <v>26</v>
      </c>
      <c r="B55" s="598" t="s" ph="1">
        <v>911</v>
      </c>
      <c r="C55" s="657" t="s">
        <v>807</v>
      </c>
      <c r="D55" s="652">
        <v>72</v>
      </c>
      <c r="E55" s="431"/>
      <c r="F55" s="439"/>
      <c r="G55" s="439"/>
      <c r="H55" s="439"/>
      <c r="I55" s="432"/>
      <c r="J55" s="432"/>
      <c r="K55" s="450"/>
      <c r="L55" s="451"/>
      <c r="M55" s="433"/>
      <c r="N55" s="433"/>
      <c r="O55" s="433"/>
      <c r="P55" s="441"/>
      <c r="Q55" s="434"/>
      <c r="R55" s="434"/>
      <c r="S55" s="652">
        <v>4</v>
      </c>
      <c r="T55" s="667" t="s" ph="1">
        <v>912</v>
      </c>
      <c r="U55" s="654" t="s">
        <v>913</v>
      </c>
      <c r="V55" s="596">
        <v>53</v>
      </c>
      <c r="W55" s="435"/>
      <c r="Y55" s="599">
        <v>79</v>
      </c>
      <c r="Z55" s="598" t="s" ph="1">
        <v>914</v>
      </c>
      <c r="AA55" s="657" t="s">
        <v>807</v>
      </c>
      <c r="AB55" s="652">
        <v>70</v>
      </c>
      <c r="AC55" s="431"/>
      <c r="AD55" s="439"/>
      <c r="AE55" s="439"/>
      <c r="AF55" s="439"/>
      <c r="AG55" s="432"/>
      <c r="AH55" s="432"/>
      <c r="AI55" s="450"/>
      <c r="AJ55" s="451"/>
      <c r="AK55" s="433"/>
      <c r="AL55" s="433"/>
      <c r="AM55" s="440"/>
      <c r="AN55" s="440"/>
      <c r="AO55" s="441"/>
      <c r="AP55" s="434"/>
      <c r="AQ55" s="652">
        <v>66</v>
      </c>
      <c r="AR55" s="667" t="s" ph="1">
        <v>915</v>
      </c>
      <c r="AS55" s="657" t="s">
        <v>605</v>
      </c>
      <c r="AT55" s="599">
        <v>106</v>
      </c>
    </row>
    <row r="56" spans="1:46">
      <c r="A56" s="597"/>
      <c r="B56" s="598"/>
      <c r="C56" s="657"/>
      <c r="D56" s="666"/>
      <c r="E56" s="432"/>
      <c r="F56" s="432">
        <v>51</v>
      </c>
      <c r="G56" s="436"/>
      <c r="H56" s="439"/>
      <c r="I56" s="432"/>
      <c r="J56" s="458"/>
      <c r="K56" s="459" t="s">
        <v>916</v>
      </c>
      <c r="L56" s="460"/>
      <c r="M56" s="441"/>
      <c r="N56" s="433"/>
      <c r="O56" s="433"/>
      <c r="P56" s="433"/>
      <c r="Q56" s="433"/>
      <c r="R56" s="433"/>
      <c r="S56" s="666"/>
      <c r="T56" s="667" ph="1"/>
      <c r="U56" s="657"/>
      <c r="V56" s="597"/>
      <c r="Y56" s="600"/>
      <c r="Z56" s="598"/>
      <c r="AA56" s="657"/>
      <c r="AB56" s="666"/>
      <c r="AC56" s="432"/>
      <c r="AD56" s="432">
        <v>67</v>
      </c>
      <c r="AE56" s="436"/>
      <c r="AF56" s="439"/>
      <c r="AG56" s="432"/>
      <c r="AH56" s="458"/>
      <c r="AI56" s="459" t="s">
        <v>917</v>
      </c>
      <c r="AJ56" s="460"/>
      <c r="AK56" s="441"/>
      <c r="AL56" s="433"/>
      <c r="AM56" s="440"/>
      <c r="AN56" s="437"/>
      <c r="AO56" s="433">
        <v>75</v>
      </c>
      <c r="AP56" s="433"/>
      <c r="AQ56" s="666"/>
      <c r="AR56" s="667"/>
      <c r="AS56" s="657"/>
      <c r="AT56" s="600"/>
    </row>
    <row r="57" spans="1:46">
      <c r="A57" s="596">
        <v>27</v>
      </c>
      <c r="B57" s="601" t="s" ph="1">
        <v>918</v>
      </c>
      <c r="C57" s="657" t="s">
        <v>826</v>
      </c>
      <c r="D57" s="652">
        <v>8</v>
      </c>
      <c r="E57" s="431"/>
      <c r="F57" s="431"/>
      <c r="G57" s="439"/>
      <c r="H57" s="432"/>
      <c r="I57" s="432"/>
      <c r="J57" s="439" t="s">
        <v>255</v>
      </c>
      <c r="K57" s="432"/>
      <c r="L57" s="433"/>
      <c r="M57" s="440"/>
      <c r="N57" s="433"/>
      <c r="O57" s="433"/>
      <c r="P57" s="433"/>
      <c r="Q57" s="433"/>
      <c r="R57" s="433"/>
      <c r="S57" s="461"/>
      <c r="T57" s="462"/>
      <c r="U57" s="462"/>
      <c r="V57" s="463"/>
      <c r="W57" s="463"/>
      <c r="Y57" s="599">
        <v>80</v>
      </c>
      <c r="Z57" s="601" t="s" ph="1">
        <v>919</v>
      </c>
      <c r="AA57" s="657" t="s">
        <v>553</v>
      </c>
      <c r="AB57" s="652">
        <v>6</v>
      </c>
      <c r="AC57" s="431"/>
      <c r="AD57" s="431"/>
      <c r="AE57" s="439"/>
      <c r="AF57" s="432"/>
      <c r="AG57" s="432"/>
      <c r="AH57" s="439" t="s">
        <v>255</v>
      </c>
      <c r="AI57" s="432"/>
      <c r="AJ57" s="433"/>
      <c r="AK57" s="440"/>
      <c r="AL57" s="433"/>
      <c r="AM57" s="433"/>
      <c r="AN57" s="441"/>
      <c r="AO57" s="434"/>
      <c r="AP57" s="434"/>
      <c r="AQ57" s="652">
        <v>2</v>
      </c>
      <c r="AR57" s="667" t="s" ph="1">
        <v>920</v>
      </c>
      <c r="AS57" s="654" t="s">
        <v>826</v>
      </c>
      <c r="AT57" s="599">
        <v>107</v>
      </c>
    </row>
    <row r="58" spans="1:46">
      <c r="A58" s="597"/>
      <c r="B58" s="601"/>
      <c r="C58" s="657"/>
      <c r="D58" s="666"/>
      <c r="E58" s="432"/>
      <c r="F58" s="432"/>
      <c r="G58" s="432"/>
      <c r="H58" s="432"/>
      <c r="I58" s="432"/>
      <c r="J58" s="439"/>
      <c r="K58" s="432"/>
      <c r="L58" s="433"/>
      <c r="M58" s="440"/>
      <c r="N58" s="433"/>
      <c r="O58" s="433"/>
      <c r="P58" s="433"/>
      <c r="Q58" s="433"/>
      <c r="R58" s="433"/>
      <c r="S58" s="461"/>
      <c r="T58" s="462"/>
      <c r="U58" s="462"/>
      <c r="V58" s="463"/>
      <c r="W58" s="463"/>
      <c r="Y58" s="600"/>
      <c r="Z58" s="601"/>
      <c r="AA58" s="657"/>
      <c r="AB58" s="666"/>
      <c r="AC58" s="432"/>
      <c r="AD58" s="432"/>
      <c r="AE58" s="432"/>
      <c r="AF58" s="432"/>
      <c r="AG58" s="432"/>
      <c r="AH58" s="439"/>
      <c r="AI58" s="432"/>
      <c r="AJ58" s="433"/>
      <c r="AK58" s="440"/>
      <c r="AL58" s="433"/>
      <c r="AM58" s="433"/>
      <c r="AN58" s="433"/>
      <c r="AO58" s="433"/>
      <c r="AP58" s="433"/>
      <c r="AQ58" s="666"/>
      <c r="AR58" s="667"/>
      <c r="AS58" s="657"/>
      <c r="AT58" s="600"/>
    </row>
    <row r="59" spans="1:46">
      <c r="A59" s="438"/>
      <c r="B59" s="399"/>
      <c r="C59" s="464"/>
      <c r="D59" s="465"/>
      <c r="E59" s="432"/>
      <c r="F59" s="432"/>
      <c r="G59" s="432"/>
      <c r="H59" s="432"/>
      <c r="I59" s="432"/>
      <c r="J59" s="432"/>
      <c r="K59" s="432"/>
      <c r="L59" s="433"/>
      <c r="M59" s="433"/>
      <c r="N59" s="433"/>
      <c r="O59" s="433"/>
      <c r="P59" s="433"/>
      <c r="Q59" s="433"/>
      <c r="R59" s="433"/>
      <c r="S59" s="461"/>
      <c r="T59" s="462"/>
      <c r="U59" s="462"/>
      <c r="V59" s="463"/>
      <c r="W59" s="463"/>
      <c r="Z59" s="399"/>
      <c r="AA59" s="464"/>
      <c r="AB59" s="465"/>
      <c r="AC59" s="432"/>
      <c r="AD59" s="432"/>
      <c r="AE59" s="432"/>
      <c r="AF59" s="432"/>
      <c r="AG59" s="432"/>
      <c r="AH59" s="432"/>
      <c r="AI59" s="432"/>
      <c r="AJ59" s="433"/>
      <c r="AK59" s="433"/>
      <c r="AL59" s="433"/>
      <c r="AM59" s="433"/>
      <c r="AN59" s="433"/>
      <c r="AO59" s="433"/>
      <c r="AP59" s="433"/>
      <c r="AQ59" s="465"/>
      <c r="AR59" s="396"/>
      <c r="AS59" s="464"/>
    </row>
    <row r="60" spans="1:46">
      <c r="A60" s="438"/>
      <c r="B60" s="399"/>
      <c r="C60" s="464"/>
      <c r="D60" s="465"/>
      <c r="E60" s="432"/>
      <c r="F60" s="432"/>
      <c r="G60" s="432"/>
      <c r="H60" s="432"/>
      <c r="I60" s="432"/>
      <c r="J60" s="432"/>
      <c r="K60" s="432"/>
      <c r="L60" s="433"/>
      <c r="M60" s="433"/>
      <c r="N60" s="433"/>
      <c r="O60" s="433"/>
      <c r="P60" s="433"/>
      <c r="Q60" s="433"/>
      <c r="R60" s="433"/>
      <c r="S60" s="461"/>
      <c r="T60" s="462"/>
      <c r="U60" s="462"/>
      <c r="V60" s="463"/>
      <c r="W60" s="463"/>
      <c r="Z60" s="399"/>
      <c r="AA60" s="464"/>
      <c r="AB60" s="465"/>
      <c r="AC60" s="432"/>
      <c r="AD60" s="432"/>
      <c r="AE60" s="432"/>
      <c r="AF60" s="432"/>
      <c r="AG60" s="432"/>
      <c r="AH60" s="432"/>
      <c r="AI60" s="432"/>
      <c r="AJ60" s="433"/>
      <c r="AK60" s="433"/>
      <c r="AL60" s="433"/>
      <c r="AM60" s="433"/>
      <c r="AN60" s="433"/>
      <c r="AO60" s="433"/>
      <c r="AP60" s="433"/>
      <c r="AQ60" s="465"/>
      <c r="AR60" s="396"/>
      <c r="AS60" s="464"/>
    </row>
    <row r="61" spans="1:46">
      <c r="A61" s="438"/>
      <c r="B61" s="399"/>
      <c r="C61" s="464"/>
      <c r="D61" s="465"/>
      <c r="E61" s="432"/>
      <c r="F61" s="432"/>
      <c r="G61" s="432"/>
      <c r="H61" s="432"/>
      <c r="I61" s="432"/>
      <c r="J61" s="432"/>
      <c r="K61" s="432"/>
      <c r="L61" s="433"/>
      <c r="M61" s="433"/>
      <c r="N61" s="433"/>
      <c r="O61" s="433"/>
      <c r="P61" s="433"/>
      <c r="Q61" s="433"/>
      <c r="R61" s="433"/>
      <c r="S61" s="461"/>
      <c r="T61" s="462"/>
      <c r="U61" s="462"/>
      <c r="V61" s="463"/>
      <c r="W61" s="463"/>
      <c r="Z61" s="399"/>
      <c r="AA61" s="464"/>
      <c r="AB61" s="465"/>
      <c r="AC61" s="432"/>
      <c r="AD61" s="432"/>
      <c r="AE61" s="432"/>
      <c r="AF61" s="432"/>
      <c r="AG61" s="432"/>
      <c r="AH61" s="432"/>
      <c r="AI61" s="432"/>
      <c r="AJ61" s="433"/>
      <c r="AK61" s="433"/>
      <c r="AL61" s="433"/>
      <c r="AM61" s="433"/>
      <c r="AN61" s="433"/>
      <c r="AO61" s="433"/>
      <c r="AP61" s="433"/>
      <c r="AQ61" s="465"/>
      <c r="AR61" s="396"/>
      <c r="AS61" s="464"/>
    </row>
    <row r="62" spans="1:46">
      <c r="A62" s="438"/>
      <c r="B62" s="399"/>
      <c r="C62" s="464"/>
      <c r="D62" s="465"/>
      <c r="E62" s="432"/>
      <c r="F62" s="432"/>
      <c r="G62" s="432"/>
      <c r="H62" s="432"/>
      <c r="I62" s="432"/>
      <c r="J62" s="432"/>
      <c r="K62" s="432"/>
      <c r="L62" s="433"/>
      <c r="M62" s="433"/>
      <c r="N62" s="433"/>
      <c r="O62" s="433"/>
      <c r="P62" s="433"/>
      <c r="Q62" s="433"/>
      <c r="R62" s="433"/>
      <c r="S62" s="461"/>
      <c r="T62" s="462"/>
      <c r="U62" s="462"/>
      <c r="V62" s="463"/>
      <c r="W62" s="463"/>
      <c r="AA62" s="464"/>
      <c r="AB62" s="465"/>
      <c r="AC62" s="432"/>
      <c r="AD62" s="432"/>
      <c r="AE62" s="432"/>
      <c r="AF62" s="432"/>
      <c r="AG62" s="432"/>
      <c r="AH62" s="432"/>
      <c r="AI62" s="432"/>
      <c r="AJ62" s="433"/>
      <c r="AK62" s="433"/>
      <c r="AL62" s="433"/>
      <c r="AM62" s="433"/>
      <c r="AN62" s="433"/>
      <c r="AO62" s="433"/>
      <c r="AP62" s="433"/>
      <c r="AQ62" s="465"/>
      <c r="AR62" s="396"/>
      <c r="AS62" s="464"/>
    </row>
    <row r="63" spans="1:46">
      <c r="A63" s="438"/>
      <c r="B63" s="399"/>
      <c r="C63" s="464"/>
      <c r="D63" s="465"/>
      <c r="E63" s="432"/>
      <c r="F63" s="432"/>
      <c r="G63" s="432"/>
      <c r="H63" s="432"/>
      <c r="I63" s="432"/>
      <c r="J63" s="432"/>
      <c r="K63" s="432"/>
      <c r="L63" s="433"/>
      <c r="M63" s="433"/>
      <c r="N63" s="433"/>
      <c r="O63" s="433"/>
      <c r="P63" s="433"/>
      <c r="Q63" s="433"/>
      <c r="R63" s="433"/>
      <c r="S63" s="461"/>
      <c r="T63" s="462"/>
      <c r="U63" s="462"/>
      <c r="V63" s="463"/>
      <c r="W63" s="463"/>
      <c r="AA63" s="464"/>
      <c r="AB63" s="465"/>
      <c r="AC63" s="432"/>
      <c r="AD63" s="432"/>
      <c r="AE63" s="432"/>
      <c r="AF63" s="432"/>
      <c r="AG63" s="432"/>
      <c r="AH63" s="432"/>
      <c r="AI63" s="432"/>
      <c r="AJ63" s="433"/>
      <c r="AK63" s="433"/>
      <c r="AL63" s="433"/>
      <c r="AM63" s="433"/>
      <c r="AN63" s="433"/>
      <c r="AO63" s="433"/>
      <c r="AP63" s="433"/>
      <c r="AQ63" s="465"/>
      <c r="AR63" s="396"/>
      <c r="AS63" s="464"/>
    </row>
    <row r="64" spans="1:46" ht="10.7" customHeight="1">
      <c r="A64" s="422"/>
      <c r="B64" s="399"/>
      <c r="C64" s="464"/>
      <c r="D64" s="438"/>
      <c r="E64" s="438"/>
      <c r="F64" s="438"/>
      <c r="G64" s="438"/>
      <c r="H64" s="438"/>
      <c r="I64" s="438"/>
      <c r="J64" s="438"/>
      <c r="K64" s="438"/>
      <c r="L64" s="438"/>
      <c r="M64" s="438"/>
      <c r="N64" s="438"/>
      <c r="O64" s="438"/>
      <c r="P64" s="424"/>
      <c r="Q64" s="424"/>
      <c r="R64" s="424"/>
      <c r="S64" s="422"/>
      <c r="T64" s="423"/>
      <c r="U64" s="423"/>
      <c r="V64" s="422" t="s">
        <v>506</v>
      </c>
      <c r="W64" s="422"/>
      <c r="Y64" s="422"/>
      <c r="Z64" s="423"/>
      <c r="AA64" s="423"/>
      <c r="AB64" s="422"/>
      <c r="AC64" s="424"/>
      <c r="AD64" s="424"/>
      <c r="AE64" s="424"/>
      <c r="AF64" s="424"/>
      <c r="AG64" s="424"/>
      <c r="AH64" s="424"/>
      <c r="AI64" s="424"/>
      <c r="AJ64" s="424"/>
      <c r="AK64" s="424"/>
      <c r="AL64" s="424"/>
      <c r="AM64" s="424"/>
      <c r="AN64" s="424"/>
      <c r="AO64" s="424"/>
      <c r="AP64" s="424"/>
      <c r="AQ64" s="422"/>
      <c r="AR64" s="423"/>
      <c r="AS64" s="423"/>
      <c r="AT64" s="422" t="s">
        <v>506</v>
      </c>
    </row>
    <row r="65" spans="1:46" ht="10.7" customHeight="1">
      <c r="A65" s="422"/>
      <c r="B65" s="423"/>
      <c r="C65" s="423"/>
      <c r="D65" s="422"/>
      <c r="E65" s="424"/>
      <c r="F65" s="424"/>
      <c r="G65" s="424"/>
      <c r="H65" s="424"/>
      <c r="I65" s="424"/>
      <c r="J65" s="424"/>
      <c r="K65" s="424"/>
      <c r="L65" s="424"/>
      <c r="M65" s="424"/>
      <c r="N65" s="424"/>
      <c r="O65" s="424"/>
      <c r="P65" s="424"/>
      <c r="Q65" s="424"/>
      <c r="R65" s="424"/>
      <c r="S65" s="422"/>
      <c r="T65" s="423"/>
      <c r="U65" s="423"/>
      <c r="V65" s="422" t="s">
        <v>507</v>
      </c>
      <c r="W65" s="422"/>
      <c r="Y65" s="422"/>
      <c r="Z65" s="423"/>
      <c r="AA65" s="423"/>
      <c r="AB65" s="422"/>
      <c r="AC65" s="424"/>
      <c r="AD65" s="424"/>
      <c r="AE65" s="424"/>
      <c r="AF65" s="424"/>
      <c r="AG65" s="424"/>
      <c r="AH65" s="424"/>
      <c r="AI65" s="424"/>
      <c r="AJ65" s="424"/>
      <c r="AK65" s="424"/>
      <c r="AL65" s="424"/>
      <c r="AM65" s="424"/>
      <c r="AN65" s="424"/>
      <c r="AO65" s="424"/>
      <c r="AP65" s="424"/>
      <c r="AQ65" s="422"/>
      <c r="AR65" s="423"/>
      <c r="AS65" s="423"/>
      <c r="AT65" s="422" t="s">
        <v>507</v>
      </c>
    </row>
    <row r="66" spans="1:46" ht="10.7" customHeight="1">
      <c r="A66" s="594" t="s">
        <v>510</v>
      </c>
      <c r="B66" s="594"/>
      <c r="C66" s="423"/>
      <c r="D66" s="422"/>
      <c r="E66" s="424"/>
      <c r="F66" s="424"/>
      <c r="G66" s="424"/>
      <c r="H66" s="424"/>
      <c r="I66" s="424"/>
      <c r="J66" s="424"/>
      <c r="K66" s="424"/>
      <c r="L66" s="424"/>
      <c r="M66" s="424"/>
      <c r="N66" s="424"/>
      <c r="O66" s="424"/>
      <c r="P66" s="424"/>
      <c r="Q66" s="424"/>
      <c r="R66" s="424"/>
      <c r="S66" s="422"/>
      <c r="T66" s="423"/>
      <c r="U66" s="423"/>
      <c r="V66" s="422" t="s">
        <v>254</v>
      </c>
      <c r="W66" s="422"/>
      <c r="Y66" s="594" t="s">
        <v>511</v>
      </c>
      <c r="Z66" s="594"/>
      <c r="AB66" s="422"/>
      <c r="AC66" s="424"/>
      <c r="AD66" s="424"/>
      <c r="AE66" s="424"/>
      <c r="AF66" s="424"/>
      <c r="AG66" s="424"/>
      <c r="AH66" s="424"/>
      <c r="AI66" s="424"/>
      <c r="AJ66" s="424"/>
      <c r="AK66" s="424"/>
      <c r="AL66" s="424"/>
      <c r="AM66" s="424"/>
      <c r="AN66" s="424"/>
      <c r="AO66" s="424"/>
      <c r="AP66" s="424"/>
      <c r="AQ66" s="422"/>
      <c r="AR66" s="423"/>
      <c r="AS66" s="423"/>
      <c r="AT66" s="422" t="s">
        <v>254</v>
      </c>
    </row>
    <row r="67" spans="1:46" ht="10.7" customHeight="1">
      <c r="A67" s="594"/>
      <c r="B67" s="594"/>
      <c r="C67" s="427"/>
      <c r="D67" s="426"/>
      <c r="E67" s="428"/>
      <c r="F67" s="428"/>
      <c r="G67" s="428"/>
      <c r="H67" s="428"/>
      <c r="I67" s="428"/>
      <c r="J67" s="428"/>
      <c r="K67" s="428"/>
      <c r="L67" s="429"/>
      <c r="M67" s="429"/>
      <c r="N67" s="429"/>
      <c r="O67" s="429"/>
      <c r="P67" s="429"/>
      <c r="Q67" s="429"/>
      <c r="R67" s="429"/>
      <c r="S67" s="426"/>
      <c r="T67" s="427"/>
      <c r="U67" s="427"/>
      <c r="V67" s="430"/>
      <c r="W67" s="430"/>
      <c r="Y67" s="594"/>
      <c r="Z67" s="594"/>
      <c r="AB67" s="426"/>
      <c r="AC67" s="428"/>
      <c r="AD67" s="428"/>
      <c r="AE67" s="428"/>
      <c r="AF67" s="428"/>
      <c r="AG67" s="428"/>
      <c r="AH67" s="428"/>
      <c r="AI67" s="428"/>
      <c r="AJ67" s="429"/>
      <c r="AK67" s="429"/>
      <c r="AL67" s="429"/>
      <c r="AM67" s="429"/>
      <c r="AN67" s="429"/>
      <c r="AO67" s="429"/>
      <c r="AP67" s="429"/>
      <c r="AQ67" s="426"/>
      <c r="AR67" s="427"/>
      <c r="AS67" s="427"/>
      <c r="AT67" s="426"/>
    </row>
    <row r="68" spans="1:46" ht="10.7" customHeight="1">
      <c r="A68" s="596">
        <v>1</v>
      </c>
      <c r="B68" s="598" t="s" ph="1">
        <v>921</v>
      </c>
      <c r="C68" s="657" t="s">
        <v>922</v>
      </c>
      <c r="D68" s="652">
        <v>1</v>
      </c>
      <c r="E68" s="466"/>
      <c r="F68" s="466"/>
      <c r="G68" s="454"/>
      <c r="H68" s="454"/>
      <c r="I68" s="454"/>
      <c r="J68" s="454"/>
      <c r="K68" s="454"/>
      <c r="L68" s="455"/>
      <c r="M68" s="455"/>
      <c r="N68" s="455"/>
      <c r="O68" s="455"/>
      <c r="P68" s="455"/>
      <c r="Q68" s="455"/>
      <c r="R68" s="467"/>
      <c r="S68" s="652">
        <v>5</v>
      </c>
      <c r="T68" s="667" t="s" ph="1">
        <v>923</v>
      </c>
      <c r="U68" s="657" t="s">
        <v>924</v>
      </c>
      <c r="V68" s="596">
        <v>32</v>
      </c>
      <c r="W68" s="435"/>
      <c r="Y68" s="599">
        <v>64</v>
      </c>
      <c r="Z68" s="601" t="s" ph="1">
        <v>925</v>
      </c>
      <c r="AA68" s="657" t="s">
        <v>926</v>
      </c>
      <c r="AB68" s="652">
        <v>3</v>
      </c>
      <c r="AC68" s="466"/>
      <c r="AD68" s="454"/>
      <c r="AE68" s="454"/>
      <c r="AF68" s="454"/>
      <c r="AG68" s="454"/>
      <c r="AH68" s="454"/>
      <c r="AI68" s="454"/>
      <c r="AJ68" s="455"/>
      <c r="AK68" s="455"/>
      <c r="AL68" s="455"/>
      <c r="AM68" s="455"/>
      <c r="AN68" s="455"/>
      <c r="AO68" s="455"/>
      <c r="AP68" s="467"/>
      <c r="AQ68" s="652">
        <v>7</v>
      </c>
      <c r="AR68" s="668" t="s" ph="1">
        <v>927</v>
      </c>
      <c r="AS68" s="657" t="s">
        <v>926</v>
      </c>
      <c r="AT68" s="599">
        <v>96</v>
      </c>
    </row>
    <row r="69" spans="1:46" ht="10.7" customHeight="1">
      <c r="A69" s="597"/>
      <c r="B69" s="598"/>
      <c r="C69" s="657"/>
      <c r="D69" s="666"/>
      <c r="E69" s="454"/>
      <c r="F69" s="454">
        <v>63</v>
      </c>
      <c r="G69" s="468"/>
      <c r="H69" s="454"/>
      <c r="I69" s="454"/>
      <c r="J69" s="454"/>
      <c r="K69" s="454"/>
      <c r="L69" s="455"/>
      <c r="M69" s="455"/>
      <c r="N69" s="455"/>
      <c r="O69" s="455"/>
      <c r="P69" s="455"/>
      <c r="Q69" s="469"/>
      <c r="R69" s="455">
        <v>16</v>
      </c>
      <c r="S69" s="666"/>
      <c r="T69" s="667"/>
      <c r="U69" s="657"/>
      <c r="V69" s="597"/>
      <c r="Y69" s="600"/>
      <c r="Z69" s="601"/>
      <c r="AA69" s="657"/>
      <c r="AB69" s="666"/>
      <c r="AC69" s="454">
        <v>32</v>
      </c>
      <c r="AD69" s="468"/>
      <c r="AE69" s="454"/>
      <c r="AF69" s="454"/>
      <c r="AG69" s="454"/>
      <c r="AH69" s="454"/>
      <c r="AI69" s="454"/>
      <c r="AJ69" s="455"/>
      <c r="AK69" s="455"/>
      <c r="AL69" s="455"/>
      <c r="AM69" s="455"/>
      <c r="AN69" s="455"/>
      <c r="AO69" s="469"/>
      <c r="AP69" s="455">
        <v>48</v>
      </c>
      <c r="AQ69" s="666"/>
      <c r="AR69" s="668"/>
      <c r="AS69" s="657"/>
      <c r="AT69" s="600"/>
    </row>
    <row r="70" spans="1:46" ht="10.7" customHeight="1">
      <c r="A70" s="596">
        <v>2</v>
      </c>
      <c r="B70" s="598" t="s" ph="1">
        <v>928</v>
      </c>
      <c r="C70" s="657" t="s">
        <v>926</v>
      </c>
      <c r="D70" s="652">
        <v>65</v>
      </c>
      <c r="E70" s="466"/>
      <c r="F70" s="454"/>
      <c r="G70" s="470"/>
      <c r="H70" s="470"/>
      <c r="I70" s="454"/>
      <c r="J70" s="454"/>
      <c r="K70" s="454"/>
      <c r="L70" s="455"/>
      <c r="M70" s="455"/>
      <c r="N70" s="455"/>
      <c r="O70" s="455"/>
      <c r="P70" s="471"/>
      <c r="Q70" s="472"/>
      <c r="R70" s="467"/>
      <c r="S70" s="652">
        <v>124</v>
      </c>
      <c r="T70" s="668" t="s" ph="1">
        <v>929</v>
      </c>
      <c r="U70" s="657" t="s">
        <v>926</v>
      </c>
      <c r="V70" s="596">
        <v>33</v>
      </c>
      <c r="W70" s="435"/>
      <c r="Y70" s="599">
        <v>65</v>
      </c>
      <c r="Z70" s="598" t="s" ph="1">
        <v>930</v>
      </c>
      <c r="AA70" s="657" t="s">
        <v>922</v>
      </c>
      <c r="AB70" s="652">
        <v>126</v>
      </c>
      <c r="AC70" s="466"/>
      <c r="AD70" s="470"/>
      <c r="AE70" s="470"/>
      <c r="AF70" s="454"/>
      <c r="AG70" s="454"/>
      <c r="AH70" s="454"/>
      <c r="AI70" s="454"/>
      <c r="AJ70" s="455"/>
      <c r="AK70" s="455"/>
      <c r="AL70" s="455"/>
      <c r="AM70" s="455"/>
      <c r="AN70" s="471"/>
      <c r="AO70" s="472"/>
      <c r="AP70" s="467"/>
      <c r="AQ70" s="652">
        <v>122</v>
      </c>
      <c r="AR70" s="668" t="s" ph="1">
        <v>931</v>
      </c>
      <c r="AS70" s="657" t="s">
        <v>932</v>
      </c>
      <c r="AT70" s="599">
        <v>97</v>
      </c>
    </row>
    <row r="71" spans="1:46" ht="10.7" customHeight="1">
      <c r="A71" s="597"/>
      <c r="B71" s="598"/>
      <c r="C71" s="657"/>
      <c r="D71" s="666"/>
      <c r="E71" s="454">
        <v>1</v>
      </c>
      <c r="F71" s="468"/>
      <c r="G71" s="470"/>
      <c r="H71" s="470"/>
      <c r="I71" s="454"/>
      <c r="J71" s="454"/>
      <c r="K71" s="454"/>
      <c r="L71" s="455"/>
      <c r="M71" s="455"/>
      <c r="N71" s="455"/>
      <c r="O71" s="455"/>
      <c r="P71" s="469"/>
      <c r="Q71" s="455">
        <v>71</v>
      </c>
      <c r="R71" s="455"/>
      <c r="S71" s="666"/>
      <c r="T71" s="668"/>
      <c r="U71" s="657"/>
      <c r="V71" s="597"/>
      <c r="Y71" s="600"/>
      <c r="Z71" s="598" ph="1"/>
      <c r="AA71" s="657"/>
      <c r="AB71" s="666"/>
      <c r="AC71" s="454"/>
      <c r="AD71" s="454">
        <v>79</v>
      </c>
      <c r="AE71" s="468"/>
      <c r="AF71" s="454"/>
      <c r="AG71" s="454"/>
      <c r="AH71" s="454"/>
      <c r="AI71" s="454"/>
      <c r="AJ71" s="455"/>
      <c r="AK71" s="455"/>
      <c r="AL71" s="455"/>
      <c r="AM71" s="455"/>
      <c r="AN71" s="469"/>
      <c r="AO71" s="455">
        <v>87</v>
      </c>
      <c r="AP71" s="455"/>
      <c r="AQ71" s="666"/>
      <c r="AR71" s="668"/>
      <c r="AS71" s="657"/>
      <c r="AT71" s="600"/>
    </row>
    <row r="72" spans="1:46" ht="10.7" customHeight="1">
      <c r="A72" s="596">
        <v>3</v>
      </c>
      <c r="B72" s="598" t="s" ph="1">
        <v>933</v>
      </c>
      <c r="C72" s="657" t="s">
        <v>934</v>
      </c>
      <c r="D72" s="652">
        <v>64</v>
      </c>
      <c r="E72" s="466"/>
      <c r="F72" s="470"/>
      <c r="G72" s="454"/>
      <c r="H72" s="470"/>
      <c r="I72" s="454"/>
      <c r="J72" s="454"/>
      <c r="K72" s="454"/>
      <c r="L72" s="455"/>
      <c r="M72" s="455"/>
      <c r="N72" s="455"/>
      <c r="O72" s="471"/>
      <c r="P72" s="472"/>
      <c r="Q72" s="455"/>
      <c r="R72" s="467"/>
      <c r="S72" s="652">
        <v>69</v>
      </c>
      <c r="T72" s="667" t="s" ph="1">
        <v>935</v>
      </c>
      <c r="U72" s="657" t="s">
        <v>936</v>
      </c>
      <c r="V72" s="596">
        <v>34</v>
      </c>
      <c r="W72" s="435"/>
      <c r="Y72" s="599">
        <v>66</v>
      </c>
      <c r="Z72" s="598" t="s" ph="1">
        <v>937</v>
      </c>
      <c r="AA72" s="657" t="s">
        <v>938</v>
      </c>
      <c r="AB72" s="652">
        <v>67</v>
      </c>
      <c r="AC72" s="466"/>
      <c r="AD72" s="454"/>
      <c r="AE72" s="470"/>
      <c r="AF72" s="470"/>
      <c r="AG72" s="454"/>
      <c r="AH72" s="454"/>
      <c r="AI72" s="454"/>
      <c r="AJ72" s="455"/>
      <c r="AK72" s="455"/>
      <c r="AL72" s="455"/>
      <c r="AM72" s="471"/>
      <c r="AN72" s="472"/>
      <c r="AO72" s="455"/>
      <c r="AP72" s="467"/>
      <c r="AQ72" s="652">
        <v>71</v>
      </c>
      <c r="AR72" s="668" t="s" ph="1">
        <v>939</v>
      </c>
      <c r="AS72" s="657" t="s">
        <v>922</v>
      </c>
      <c r="AT72" s="599">
        <v>98</v>
      </c>
    </row>
    <row r="73" spans="1:46" ht="10.7" customHeight="1">
      <c r="A73" s="597"/>
      <c r="B73" s="598"/>
      <c r="C73" s="657"/>
      <c r="D73" s="666"/>
      <c r="E73" s="454"/>
      <c r="F73" s="454"/>
      <c r="G73" s="454">
        <v>95</v>
      </c>
      <c r="H73" s="468"/>
      <c r="I73" s="454"/>
      <c r="J73" s="454"/>
      <c r="K73" s="454"/>
      <c r="L73" s="455"/>
      <c r="M73" s="455"/>
      <c r="N73" s="455"/>
      <c r="O73" s="471"/>
      <c r="P73" s="471"/>
      <c r="Q73" s="469"/>
      <c r="R73" s="455">
        <v>17</v>
      </c>
      <c r="S73" s="666"/>
      <c r="T73" s="667"/>
      <c r="U73" s="657"/>
      <c r="V73" s="597"/>
      <c r="Y73" s="600"/>
      <c r="Z73" s="598"/>
      <c r="AA73" s="657"/>
      <c r="AB73" s="666"/>
      <c r="AC73" s="454">
        <v>33</v>
      </c>
      <c r="AD73" s="468"/>
      <c r="AE73" s="470"/>
      <c r="AF73" s="470"/>
      <c r="AG73" s="454"/>
      <c r="AH73" s="454"/>
      <c r="AI73" s="454"/>
      <c r="AJ73" s="455"/>
      <c r="AK73" s="455"/>
      <c r="AL73" s="455"/>
      <c r="AM73" s="471"/>
      <c r="AN73" s="471"/>
      <c r="AO73" s="469"/>
      <c r="AP73" s="455">
        <v>49</v>
      </c>
      <c r="AQ73" s="666"/>
      <c r="AR73" s="668"/>
      <c r="AS73" s="657"/>
      <c r="AT73" s="600"/>
    </row>
    <row r="74" spans="1:46" ht="10.7" customHeight="1">
      <c r="A74" s="596">
        <v>4</v>
      </c>
      <c r="B74" s="601" t="s" ph="1">
        <v>940</v>
      </c>
      <c r="C74" s="657" t="s">
        <v>932</v>
      </c>
      <c r="D74" s="652">
        <v>33</v>
      </c>
      <c r="E74" s="466"/>
      <c r="F74" s="454"/>
      <c r="G74" s="454"/>
      <c r="H74" s="470"/>
      <c r="I74" s="470"/>
      <c r="J74" s="454"/>
      <c r="K74" s="454"/>
      <c r="L74" s="455"/>
      <c r="M74" s="455"/>
      <c r="N74" s="455"/>
      <c r="O74" s="471"/>
      <c r="P74" s="455"/>
      <c r="Q74" s="472"/>
      <c r="R74" s="467"/>
      <c r="S74" s="652">
        <v>60</v>
      </c>
      <c r="T74" s="667" t="s" ph="1">
        <v>941</v>
      </c>
      <c r="U74" s="657" t="s">
        <v>942</v>
      </c>
      <c r="V74" s="596">
        <v>35</v>
      </c>
      <c r="W74" s="435"/>
      <c r="Y74" s="599">
        <v>67</v>
      </c>
      <c r="Z74" s="598" t="s" ph="1">
        <v>943</v>
      </c>
      <c r="AA74" s="657" t="s">
        <v>932</v>
      </c>
      <c r="AB74" s="652">
        <v>62</v>
      </c>
      <c r="AC74" s="466"/>
      <c r="AD74" s="470"/>
      <c r="AE74" s="454"/>
      <c r="AF74" s="470"/>
      <c r="AG74" s="454"/>
      <c r="AH74" s="454"/>
      <c r="AI74" s="454"/>
      <c r="AJ74" s="455"/>
      <c r="AK74" s="455"/>
      <c r="AL74" s="455"/>
      <c r="AM74" s="471"/>
      <c r="AN74" s="455"/>
      <c r="AO74" s="472"/>
      <c r="AP74" s="467"/>
      <c r="AQ74" s="652">
        <v>58</v>
      </c>
      <c r="AR74" s="668" t="s" ph="1">
        <v>944</v>
      </c>
      <c r="AS74" s="657" t="s">
        <v>938</v>
      </c>
      <c r="AT74" s="599">
        <v>99</v>
      </c>
    </row>
    <row r="75" spans="1:46" ht="10.7" customHeight="1">
      <c r="A75" s="597"/>
      <c r="B75" s="601"/>
      <c r="C75" s="657"/>
      <c r="D75" s="666"/>
      <c r="E75" s="454">
        <v>2</v>
      </c>
      <c r="F75" s="468"/>
      <c r="G75" s="454"/>
      <c r="H75" s="470"/>
      <c r="I75" s="470"/>
      <c r="J75" s="454"/>
      <c r="K75" s="454"/>
      <c r="L75" s="455"/>
      <c r="M75" s="455"/>
      <c r="N75" s="455"/>
      <c r="O75" s="469"/>
      <c r="P75" s="455">
        <v>99</v>
      </c>
      <c r="Q75" s="455"/>
      <c r="R75" s="455"/>
      <c r="S75" s="666"/>
      <c r="T75" s="667"/>
      <c r="U75" s="657"/>
      <c r="V75" s="597"/>
      <c r="Y75" s="600"/>
      <c r="Z75" s="598"/>
      <c r="AA75" s="657"/>
      <c r="AB75" s="666"/>
      <c r="AC75" s="454"/>
      <c r="AD75" s="454"/>
      <c r="AE75" s="454">
        <v>103</v>
      </c>
      <c r="AF75" s="468"/>
      <c r="AG75" s="454"/>
      <c r="AH75" s="454"/>
      <c r="AI75" s="454"/>
      <c r="AJ75" s="455"/>
      <c r="AK75" s="455"/>
      <c r="AL75" s="455"/>
      <c r="AM75" s="469"/>
      <c r="AN75" s="455">
        <v>107</v>
      </c>
      <c r="AO75" s="455"/>
      <c r="AP75" s="455"/>
      <c r="AQ75" s="666"/>
      <c r="AR75" s="668"/>
      <c r="AS75" s="657"/>
      <c r="AT75" s="600"/>
    </row>
    <row r="76" spans="1:46" ht="10.7" customHeight="1">
      <c r="A76" s="596">
        <v>5</v>
      </c>
      <c r="B76" s="601" t="s" ph="1">
        <v>945</v>
      </c>
      <c r="C76" s="657" t="s">
        <v>946</v>
      </c>
      <c r="D76" s="652">
        <v>96</v>
      </c>
      <c r="E76" s="466"/>
      <c r="F76" s="470"/>
      <c r="G76" s="470"/>
      <c r="H76" s="470"/>
      <c r="I76" s="470"/>
      <c r="J76" s="454"/>
      <c r="K76" s="454"/>
      <c r="L76" s="455"/>
      <c r="M76" s="455"/>
      <c r="N76" s="471"/>
      <c r="O76" s="472"/>
      <c r="P76" s="455"/>
      <c r="Q76" s="455"/>
      <c r="R76" s="467"/>
      <c r="S76" s="652">
        <v>37</v>
      </c>
      <c r="T76" s="669" t="s" ph="1">
        <v>947</v>
      </c>
      <c r="U76" s="657" t="s">
        <v>948</v>
      </c>
      <c r="V76" s="596">
        <v>36</v>
      </c>
      <c r="W76" s="435"/>
      <c r="Y76" s="599">
        <v>68</v>
      </c>
      <c r="Z76" s="601" t="s" ph="1">
        <v>949</v>
      </c>
      <c r="AA76" s="657" t="s">
        <v>946</v>
      </c>
      <c r="AB76" s="652">
        <v>35</v>
      </c>
      <c r="AC76" s="466"/>
      <c r="AD76" s="454"/>
      <c r="AE76" s="454"/>
      <c r="AF76" s="470"/>
      <c r="AG76" s="470"/>
      <c r="AH76" s="454"/>
      <c r="AI76" s="454"/>
      <c r="AJ76" s="455"/>
      <c r="AK76" s="455"/>
      <c r="AL76" s="471"/>
      <c r="AM76" s="472"/>
      <c r="AN76" s="455"/>
      <c r="AO76" s="455"/>
      <c r="AP76" s="467"/>
      <c r="AQ76" s="652">
        <v>39</v>
      </c>
      <c r="AR76" s="667" t="s" ph="1">
        <v>950</v>
      </c>
      <c r="AS76" s="657" t="s">
        <v>936</v>
      </c>
      <c r="AT76" s="599">
        <v>100</v>
      </c>
    </row>
    <row r="77" spans="1:46" ht="10.7" customHeight="1">
      <c r="A77" s="597"/>
      <c r="B77" s="601"/>
      <c r="C77" s="657"/>
      <c r="D77" s="666"/>
      <c r="E77" s="454"/>
      <c r="F77" s="454">
        <v>64</v>
      </c>
      <c r="G77" s="468"/>
      <c r="H77" s="470"/>
      <c r="I77" s="470"/>
      <c r="J77" s="454"/>
      <c r="K77" s="454"/>
      <c r="L77" s="455"/>
      <c r="M77" s="455"/>
      <c r="N77" s="471"/>
      <c r="O77" s="471"/>
      <c r="P77" s="455"/>
      <c r="Q77" s="469"/>
      <c r="R77" s="455">
        <v>18</v>
      </c>
      <c r="S77" s="666"/>
      <c r="T77" s="669" ph="1"/>
      <c r="U77" s="657"/>
      <c r="V77" s="597"/>
      <c r="Y77" s="600"/>
      <c r="Z77" s="601"/>
      <c r="AA77" s="657"/>
      <c r="AB77" s="666"/>
      <c r="AC77" s="454">
        <v>34</v>
      </c>
      <c r="AD77" s="468"/>
      <c r="AE77" s="454"/>
      <c r="AF77" s="470"/>
      <c r="AG77" s="470"/>
      <c r="AH77" s="454"/>
      <c r="AI77" s="454"/>
      <c r="AJ77" s="455"/>
      <c r="AK77" s="455"/>
      <c r="AL77" s="471"/>
      <c r="AM77" s="471"/>
      <c r="AN77" s="455"/>
      <c r="AO77" s="469"/>
      <c r="AP77" s="455">
        <v>50</v>
      </c>
      <c r="AQ77" s="666"/>
      <c r="AR77" s="667"/>
      <c r="AS77" s="657"/>
      <c r="AT77" s="600"/>
    </row>
    <row r="78" spans="1:46" ht="10.7" customHeight="1">
      <c r="A78" s="596">
        <v>6</v>
      </c>
      <c r="B78" s="601" t="s" ph="1">
        <v>951</v>
      </c>
      <c r="C78" s="657" t="s">
        <v>952</v>
      </c>
      <c r="D78" s="652">
        <v>97</v>
      </c>
      <c r="E78" s="466"/>
      <c r="F78" s="454"/>
      <c r="G78" s="470"/>
      <c r="H78" s="454"/>
      <c r="I78" s="470"/>
      <c r="J78" s="454"/>
      <c r="K78" s="454"/>
      <c r="L78" s="455"/>
      <c r="M78" s="455"/>
      <c r="N78" s="471"/>
      <c r="O78" s="471"/>
      <c r="P78" s="471"/>
      <c r="Q78" s="472"/>
      <c r="R78" s="467"/>
      <c r="S78" s="652">
        <v>92</v>
      </c>
      <c r="T78" s="668" t="s" ph="1">
        <v>953</v>
      </c>
      <c r="U78" s="657" t="s">
        <v>922</v>
      </c>
      <c r="V78" s="596">
        <v>37</v>
      </c>
      <c r="W78" s="435"/>
      <c r="Y78" s="599">
        <v>69</v>
      </c>
      <c r="Z78" s="601" t="s" ph="1">
        <v>954</v>
      </c>
      <c r="AA78" s="657" t="s">
        <v>952</v>
      </c>
      <c r="AB78" s="652">
        <v>94</v>
      </c>
      <c r="AC78" s="466"/>
      <c r="AD78" s="470"/>
      <c r="AE78" s="470"/>
      <c r="AF78" s="470"/>
      <c r="AG78" s="470"/>
      <c r="AH78" s="454"/>
      <c r="AI78" s="454"/>
      <c r="AJ78" s="455"/>
      <c r="AK78" s="455"/>
      <c r="AL78" s="471"/>
      <c r="AM78" s="471"/>
      <c r="AN78" s="471"/>
      <c r="AO78" s="472"/>
      <c r="AP78" s="467"/>
      <c r="AQ78" s="652">
        <v>90</v>
      </c>
      <c r="AR78" s="668" t="s" ph="1">
        <v>955</v>
      </c>
      <c r="AS78" s="657" t="s">
        <v>946</v>
      </c>
      <c r="AT78" s="599">
        <v>101</v>
      </c>
    </row>
    <row r="79" spans="1:46" ht="10.7" customHeight="1">
      <c r="A79" s="597"/>
      <c r="B79" s="601"/>
      <c r="C79" s="657"/>
      <c r="D79" s="666"/>
      <c r="E79" s="454">
        <v>3</v>
      </c>
      <c r="F79" s="468"/>
      <c r="G79" s="470"/>
      <c r="H79" s="454"/>
      <c r="I79" s="470"/>
      <c r="J79" s="454"/>
      <c r="K79" s="454"/>
      <c r="L79" s="455"/>
      <c r="M79" s="455"/>
      <c r="N79" s="471"/>
      <c r="O79" s="471"/>
      <c r="P79" s="469"/>
      <c r="Q79" s="455">
        <v>72</v>
      </c>
      <c r="R79" s="455"/>
      <c r="S79" s="666"/>
      <c r="T79" s="668"/>
      <c r="U79" s="657"/>
      <c r="V79" s="597"/>
      <c r="Y79" s="600"/>
      <c r="Z79" s="601"/>
      <c r="AA79" s="657"/>
      <c r="AB79" s="666"/>
      <c r="AC79" s="454"/>
      <c r="AD79" s="454">
        <v>80</v>
      </c>
      <c r="AE79" s="468"/>
      <c r="AF79" s="470"/>
      <c r="AG79" s="470"/>
      <c r="AH79" s="454"/>
      <c r="AI79" s="454"/>
      <c r="AJ79" s="455"/>
      <c r="AK79" s="455"/>
      <c r="AL79" s="471"/>
      <c r="AM79" s="471"/>
      <c r="AN79" s="469"/>
      <c r="AO79" s="455">
        <v>88</v>
      </c>
      <c r="AP79" s="455"/>
      <c r="AQ79" s="666"/>
      <c r="AR79" s="668"/>
      <c r="AS79" s="657"/>
      <c r="AT79" s="600"/>
    </row>
    <row r="80" spans="1:46" ht="10.7" customHeight="1">
      <c r="A80" s="596">
        <v>7</v>
      </c>
      <c r="B80" s="601" t="s" ph="1">
        <v>956</v>
      </c>
      <c r="C80" s="657" t="s">
        <v>936</v>
      </c>
      <c r="D80" s="652">
        <v>32</v>
      </c>
      <c r="E80" s="466"/>
      <c r="F80" s="470"/>
      <c r="G80" s="454"/>
      <c r="H80" s="454"/>
      <c r="I80" s="470"/>
      <c r="J80" s="454"/>
      <c r="K80" s="454"/>
      <c r="L80" s="455"/>
      <c r="M80" s="455"/>
      <c r="N80" s="471"/>
      <c r="O80" s="455"/>
      <c r="P80" s="472"/>
      <c r="Q80" s="455"/>
      <c r="R80" s="467"/>
      <c r="S80" s="652">
        <v>101</v>
      </c>
      <c r="T80" s="668" t="s" ph="1">
        <v>957</v>
      </c>
      <c r="U80" s="657" t="s">
        <v>958</v>
      </c>
      <c r="V80" s="596">
        <v>38</v>
      </c>
      <c r="W80" s="435"/>
      <c r="Y80" s="599">
        <v>70</v>
      </c>
      <c r="Z80" s="598" t="s" ph="1">
        <v>959</v>
      </c>
      <c r="AA80" s="657" t="s">
        <v>960</v>
      </c>
      <c r="AB80" s="652">
        <v>99</v>
      </c>
      <c r="AC80" s="466"/>
      <c r="AD80" s="454"/>
      <c r="AE80" s="470"/>
      <c r="AF80" s="454"/>
      <c r="AG80" s="470"/>
      <c r="AH80" s="454"/>
      <c r="AI80" s="454"/>
      <c r="AJ80" s="455"/>
      <c r="AK80" s="455"/>
      <c r="AL80" s="471"/>
      <c r="AM80" s="455"/>
      <c r="AN80" s="472"/>
      <c r="AO80" s="455"/>
      <c r="AP80" s="467"/>
      <c r="AQ80" s="652">
        <v>103</v>
      </c>
      <c r="AR80" s="667" t="s" ph="1">
        <v>961</v>
      </c>
      <c r="AS80" s="657" t="s">
        <v>924</v>
      </c>
      <c r="AT80" s="599">
        <v>102</v>
      </c>
    </row>
    <row r="81" spans="1:46" ht="10.7" customHeight="1">
      <c r="A81" s="597"/>
      <c r="B81" s="601"/>
      <c r="C81" s="657"/>
      <c r="D81" s="666"/>
      <c r="E81" s="454"/>
      <c r="F81" s="454"/>
      <c r="G81" s="454"/>
      <c r="H81" s="454">
        <v>111</v>
      </c>
      <c r="I81" s="468"/>
      <c r="J81" s="454"/>
      <c r="K81" s="454"/>
      <c r="L81" s="455"/>
      <c r="M81" s="455"/>
      <c r="N81" s="471"/>
      <c r="O81" s="455"/>
      <c r="P81" s="471"/>
      <c r="Q81" s="469"/>
      <c r="R81" s="455">
        <v>19</v>
      </c>
      <c r="S81" s="666"/>
      <c r="T81" s="668"/>
      <c r="U81" s="657"/>
      <c r="V81" s="597"/>
      <c r="Y81" s="600"/>
      <c r="Z81" s="598"/>
      <c r="AA81" s="657"/>
      <c r="AB81" s="666"/>
      <c r="AC81" s="454">
        <v>35</v>
      </c>
      <c r="AD81" s="468"/>
      <c r="AE81" s="470"/>
      <c r="AF81" s="454"/>
      <c r="AG81" s="470"/>
      <c r="AH81" s="454"/>
      <c r="AI81" s="454"/>
      <c r="AJ81" s="455"/>
      <c r="AK81" s="455"/>
      <c r="AL81" s="471"/>
      <c r="AM81" s="455"/>
      <c r="AN81" s="471"/>
      <c r="AO81" s="469"/>
      <c r="AP81" s="455">
        <v>51</v>
      </c>
      <c r="AQ81" s="666"/>
      <c r="AR81" s="667"/>
      <c r="AS81" s="657"/>
      <c r="AT81" s="600"/>
    </row>
    <row r="82" spans="1:46" ht="10.7" customHeight="1">
      <c r="A82" s="596">
        <v>8</v>
      </c>
      <c r="B82" s="598" t="s" ph="1">
        <v>962</v>
      </c>
      <c r="C82" s="657" t="s">
        <v>963</v>
      </c>
      <c r="D82" s="652">
        <v>17</v>
      </c>
      <c r="E82" s="466"/>
      <c r="F82" s="454"/>
      <c r="G82" s="454"/>
      <c r="H82" s="454"/>
      <c r="I82" s="470"/>
      <c r="J82" s="470"/>
      <c r="K82" s="454"/>
      <c r="L82" s="455"/>
      <c r="M82" s="455"/>
      <c r="N82" s="471"/>
      <c r="O82" s="455"/>
      <c r="P82" s="455"/>
      <c r="Q82" s="472"/>
      <c r="R82" s="467"/>
      <c r="S82" s="652">
        <v>28</v>
      </c>
      <c r="T82" s="667" t="s" ph="1">
        <v>964</v>
      </c>
      <c r="U82" s="657" t="s">
        <v>965</v>
      </c>
      <c r="V82" s="596">
        <v>39</v>
      </c>
      <c r="W82" s="435"/>
      <c r="Y82" s="599">
        <v>71</v>
      </c>
      <c r="Z82" s="601" t="s" ph="1">
        <v>966</v>
      </c>
      <c r="AA82" s="657" t="s">
        <v>924</v>
      </c>
      <c r="AB82" s="652">
        <v>30</v>
      </c>
      <c r="AC82" s="466"/>
      <c r="AD82" s="470"/>
      <c r="AE82" s="454"/>
      <c r="AF82" s="454"/>
      <c r="AG82" s="470"/>
      <c r="AH82" s="454"/>
      <c r="AI82" s="454"/>
      <c r="AJ82" s="455"/>
      <c r="AK82" s="455"/>
      <c r="AL82" s="471"/>
      <c r="AM82" s="455"/>
      <c r="AN82" s="455"/>
      <c r="AO82" s="472"/>
      <c r="AP82" s="467"/>
      <c r="AQ82" s="652">
        <v>26</v>
      </c>
      <c r="AR82" s="667" t="s" ph="1">
        <v>967</v>
      </c>
      <c r="AS82" s="657" t="s">
        <v>934</v>
      </c>
      <c r="AT82" s="599">
        <v>103</v>
      </c>
    </row>
    <row r="83" spans="1:46" ht="10.7" customHeight="1">
      <c r="A83" s="597"/>
      <c r="B83" s="598"/>
      <c r="C83" s="657"/>
      <c r="D83" s="666"/>
      <c r="E83" s="454">
        <v>4</v>
      </c>
      <c r="F83" s="468"/>
      <c r="G83" s="454"/>
      <c r="H83" s="454"/>
      <c r="I83" s="470"/>
      <c r="J83" s="470"/>
      <c r="K83" s="454"/>
      <c r="L83" s="455"/>
      <c r="M83" s="455"/>
      <c r="N83" s="469"/>
      <c r="O83" s="455">
        <v>113</v>
      </c>
      <c r="P83" s="455"/>
      <c r="Q83" s="455"/>
      <c r="R83" s="455"/>
      <c r="S83" s="666"/>
      <c r="T83" s="667"/>
      <c r="U83" s="657"/>
      <c r="V83" s="597"/>
      <c r="Y83" s="600"/>
      <c r="Z83" s="601"/>
      <c r="AA83" s="657"/>
      <c r="AB83" s="666"/>
      <c r="AC83" s="454"/>
      <c r="AD83" s="454"/>
      <c r="AE83" s="454"/>
      <c r="AF83" s="454">
        <v>115</v>
      </c>
      <c r="AG83" s="468"/>
      <c r="AH83" s="454"/>
      <c r="AI83" s="454"/>
      <c r="AJ83" s="455"/>
      <c r="AK83" s="455"/>
      <c r="AL83" s="469"/>
      <c r="AM83" s="455">
        <v>117</v>
      </c>
      <c r="AN83" s="455"/>
      <c r="AO83" s="455"/>
      <c r="AP83" s="455"/>
      <c r="AQ83" s="666"/>
      <c r="AR83" s="667"/>
      <c r="AS83" s="657"/>
      <c r="AT83" s="600"/>
    </row>
    <row r="84" spans="1:46" ht="10.7" customHeight="1">
      <c r="A84" s="596">
        <v>9</v>
      </c>
      <c r="B84" s="598" t="s" ph="1">
        <v>968</v>
      </c>
      <c r="C84" s="657" t="s">
        <v>960</v>
      </c>
      <c r="D84" s="652">
        <v>112</v>
      </c>
      <c r="E84" s="466"/>
      <c r="F84" s="470"/>
      <c r="G84" s="470"/>
      <c r="H84" s="454"/>
      <c r="I84" s="470"/>
      <c r="J84" s="470"/>
      <c r="K84" s="454"/>
      <c r="L84" s="455"/>
      <c r="M84" s="471"/>
      <c r="N84" s="472"/>
      <c r="O84" s="455"/>
      <c r="P84" s="455"/>
      <c r="Q84" s="455"/>
      <c r="R84" s="467"/>
      <c r="S84" s="652">
        <v>21</v>
      </c>
      <c r="T84" s="668" t="s" ph="1">
        <v>969</v>
      </c>
      <c r="U84" s="657" t="s">
        <v>963</v>
      </c>
      <c r="V84" s="596">
        <v>40</v>
      </c>
      <c r="W84" s="435"/>
      <c r="Y84" s="599">
        <v>72</v>
      </c>
      <c r="Z84" s="663" t="s" ph="1">
        <v>970</v>
      </c>
      <c r="AA84" s="657" t="s">
        <v>963</v>
      </c>
      <c r="AB84" s="652">
        <v>19</v>
      </c>
      <c r="AC84" s="466"/>
      <c r="AD84" s="454"/>
      <c r="AE84" s="454"/>
      <c r="AF84" s="454"/>
      <c r="AG84" s="470"/>
      <c r="AH84" s="470"/>
      <c r="AI84" s="454"/>
      <c r="AJ84" s="455"/>
      <c r="AK84" s="471"/>
      <c r="AL84" s="472"/>
      <c r="AM84" s="455"/>
      <c r="AN84" s="455"/>
      <c r="AO84" s="455"/>
      <c r="AP84" s="467"/>
      <c r="AQ84" s="652">
        <v>23</v>
      </c>
      <c r="AR84" s="668" t="s" ph="1">
        <v>971</v>
      </c>
      <c r="AS84" s="657" t="s">
        <v>948</v>
      </c>
      <c r="AT84" s="599">
        <v>104</v>
      </c>
    </row>
    <row r="85" spans="1:46" ht="10.7" customHeight="1">
      <c r="A85" s="597"/>
      <c r="B85" s="598"/>
      <c r="C85" s="657"/>
      <c r="D85" s="666"/>
      <c r="E85" s="454"/>
      <c r="F85" s="454">
        <v>65</v>
      </c>
      <c r="G85" s="468"/>
      <c r="H85" s="454"/>
      <c r="I85" s="470"/>
      <c r="J85" s="470"/>
      <c r="K85" s="454"/>
      <c r="L85" s="455"/>
      <c r="M85" s="471"/>
      <c r="N85" s="471"/>
      <c r="O85" s="455"/>
      <c r="P85" s="455"/>
      <c r="Q85" s="469"/>
      <c r="R85" s="455">
        <v>20</v>
      </c>
      <c r="S85" s="666"/>
      <c r="T85" s="668"/>
      <c r="U85" s="657"/>
      <c r="V85" s="597"/>
      <c r="Y85" s="600"/>
      <c r="Z85" s="663" ph="1"/>
      <c r="AA85" s="657"/>
      <c r="AB85" s="666"/>
      <c r="AC85" s="454">
        <v>36</v>
      </c>
      <c r="AD85" s="468"/>
      <c r="AE85" s="454"/>
      <c r="AF85" s="454"/>
      <c r="AG85" s="470"/>
      <c r="AH85" s="470"/>
      <c r="AI85" s="454"/>
      <c r="AJ85" s="455"/>
      <c r="AK85" s="471"/>
      <c r="AL85" s="471"/>
      <c r="AM85" s="455"/>
      <c r="AN85" s="455"/>
      <c r="AO85" s="469"/>
      <c r="AP85" s="455">
        <v>52</v>
      </c>
      <c r="AQ85" s="666"/>
      <c r="AR85" s="668"/>
      <c r="AS85" s="657"/>
      <c r="AT85" s="600"/>
    </row>
    <row r="86" spans="1:46" ht="10.7" customHeight="1">
      <c r="A86" s="596">
        <v>10</v>
      </c>
      <c r="B86" s="663" t="s" ph="1">
        <v>972</v>
      </c>
      <c r="C86" s="657" t="s">
        <v>948</v>
      </c>
      <c r="D86" s="652">
        <v>81</v>
      </c>
      <c r="E86" s="466"/>
      <c r="F86" s="454"/>
      <c r="G86" s="470"/>
      <c r="H86" s="470"/>
      <c r="I86" s="470"/>
      <c r="J86" s="470"/>
      <c r="K86" s="454"/>
      <c r="L86" s="455"/>
      <c r="M86" s="471"/>
      <c r="N86" s="471"/>
      <c r="O86" s="455"/>
      <c r="P86" s="471"/>
      <c r="Q86" s="472"/>
      <c r="R86" s="467"/>
      <c r="S86" s="652">
        <v>108</v>
      </c>
      <c r="T86" s="667" t="s" ph="1">
        <v>973</v>
      </c>
      <c r="U86" s="657" t="s">
        <v>946</v>
      </c>
      <c r="V86" s="596">
        <v>41</v>
      </c>
      <c r="W86" s="435"/>
      <c r="Y86" s="599">
        <v>73</v>
      </c>
      <c r="Z86" s="663" t="s" ph="1">
        <v>974</v>
      </c>
      <c r="AA86" s="657" t="s">
        <v>948</v>
      </c>
      <c r="AB86" s="652">
        <v>110</v>
      </c>
      <c r="AC86" s="466"/>
      <c r="AD86" s="470"/>
      <c r="AE86" s="470"/>
      <c r="AF86" s="454"/>
      <c r="AG86" s="470"/>
      <c r="AH86" s="470"/>
      <c r="AI86" s="454"/>
      <c r="AJ86" s="455"/>
      <c r="AK86" s="471"/>
      <c r="AL86" s="471"/>
      <c r="AM86" s="455"/>
      <c r="AN86" s="471"/>
      <c r="AO86" s="472"/>
      <c r="AP86" s="467"/>
      <c r="AQ86" s="652">
        <v>106</v>
      </c>
      <c r="AR86" s="668" t="s" ph="1">
        <v>975</v>
      </c>
      <c r="AS86" s="657" t="s">
        <v>952</v>
      </c>
      <c r="AT86" s="599">
        <v>105</v>
      </c>
    </row>
    <row r="87" spans="1:46" ht="10.7" customHeight="1">
      <c r="A87" s="597"/>
      <c r="B87" s="663" ph="1"/>
      <c r="C87" s="657"/>
      <c r="D87" s="666"/>
      <c r="E87" s="454">
        <v>5</v>
      </c>
      <c r="F87" s="468"/>
      <c r="G87" s="470"/>
      <c r="H87" s="470"/>
      <c r="I87" s="470"/>
      <c r="J87" s="470"/>
      <c r="K87" s="454"/>
      <c r="L87" s="455"/>
      <c r="M87" s="471"/>
      <c r="N87" s="471"/>
      <c r="O87" s="455"/>
      <c r="P87" s="469"/>
      <c r="Q87" s="455">
        <v>73</v>
      </c>
      <c r="R87" s="455"/>
      <c r="S87" s="666"/>
      <c r="T87" s="667"/>
      <c r="U87" s="657"/>
      <c r="V87" s="597"/>
      <c r="Y87" s="600"/>
      <c r="Z87" s="663" ph="1"/>
      <c r="AA87" s="657"/>
      <c r="AB87" s="666"/>
      <c r="AC87" s="454"/>
      <c r="AD87" s="454">
        <v>81</v>
      </c>
      <c r="AE87" s="468"/>
      <c r="AF87" s="454"/>
      <c r="AG87" s="470"/>
      <c r="AH87" s="470"/>
      <c r="AI87" s="454"/>
      <c r="AJ87" s="455"/>
      <c r="AK87" s="471"/>
      <c r="AL87" s="471"/>
      <c r="AM87" s="455"/>
      <c r="AN87" s="469"/>
      <c r="AO87" s="455">
        <v>89</v>
      </c>
      <c r="AP87" s="455"/>
      <c r="AQ87" s="666"/>
      <c r="AR87" s="668"/>
      <c r="AS87" s="657"/>
      <c r="AT87" s="600"/>
    </row>
    <row r="88" spans="1:46" ht="10.7" customHeight="1">
      <c r="A88" s="596">
        <v>11</v>
      </c>
      <c r="B88" s="601" t="s" ph="1">
        <v>976</v>
      </c>
      <c r="C88" s="657" t="s">
        <v>977</v>
      </c>
      <c r="D88" s="652">
        <v>48</v>
      </c>
      <c r="E88" s="466"/>
      <c r="F88" s="470"/>
      <c r="G88" s="454"/>
      <c r="H88" s="470"/>
      <c r="I88" s="470"/>
      <c r="J88" s="470"/>
      <c r="K88" s="454"/>
      <c r="L88" s="455"/>
      <c r="M88" s="471"/>
      <c r="N88" s="471"/>
      <c r="O88" s="471"/>
      <c r="P88" s="472"/>
      <c r="Q88" s="455"/>
      <c r="R88" s="467"/>
      <c r="S88" s="652">
        <v>85</v>
      </c>
      <c r="T88" s="668" t="s" ph="1">
        <v>978</v>
      </c>
      <c r="U88" s="657" t="s">
        <v>938</v>
      </c>
      <c r="V88" s="596">
        <v>42</v>
      </c>
      <c r="W88" s="435"/>
      <c r="Y88" s="599">
        <v>74</v>
      </c>
      <c r="Z88" s="598" t="s" ph="1">
        <v>979</v>
      </c>
      <c r="AA88" s="657" t="s">
        <v>926</v>
      </c>
      <c r="AB88" s="652">
        <v>83</v>
      </c>
      <c r="AC88" s="466"/>
      <c r="AD88" s="454"/>
      <c r="AE88" s="470"/>
      <c r="AF88" s="470"/>
      <c r="AG88" s="470"/>
      <c r="AH88" s="470"/>
      <c r="AI88" s="454"/>
      <c r="AJ88" s="455"/>
      <c r="AK88" s="471"/>
      <c r="AL88" s="471"/>
      <c r="AM88" s="471"/>
      <c r="AN88" s="472"/>
      <c r="AO88" s="455"/>
      <c r="AP88" s="467"/>
      <c r="AQ88" s="652">
        <v>87</v>
      </c>
      <c r="AR88" s="667" t="s" ph="1">
        <v>980</v>
      </c>
      <c r="AS88" s="657" t="s">
        <v>981</v>
      </c>
      <c r="AT88" s="599">
        <v>106</v>
      </c>
    </row>
    <row r="89" spans="1:46" ht="10.7" customHeight="1">
      <c r="A89" s="597"/>
      <c r="B89" s="601"/>
      <c r="C89" s="657"/>
      <c r="D89" s="666"/>
      <c r="E89" s="454"/>
      <c r="F89" s="454"/>
      <c r="G89" s="454">
        <v>96</v>
      </c>
      <c r="H89" s="468"/>
      <c r="I89" s="470"/>
      <c r="J89" s="470"/>
      <c r="K89" s="454"/>
      <c r="L89" s="455"/>
      <c r="M89" s="471"/>
      <c r="N89" s="471"/>
      <c r="O89" s="471"/>
      <c r="P89" s="471"/>
      <c r="Q89" s="469"/>
      <c r="R89" s="455">
        <v>21</v>
      </c>
      <c r="S89" s="666"/>
      <c r="T89" s="668"/>
      <c r="U89" s="657"/>
      <c r="V89" s="597"/>
      <c r="Y89" s="600"/>
      <c r="Z89" s="598"/>
      <c r="AA89" s="657"/>
      <c r="AB89" s="666"/>
      <c r="AC89" s="454">
        <v>37</v>
      </c>
      <c r="AD89" s="468"/>
      <c r="AE89" s="470"/>
      <c r="AF89" s="470"/>
      <c r="AG89" s="470"/>
      <c r="AH89" s="470"/>
      <c r="AI89" s="454"/>
      <c r="AJ89" s="455"/>
      <c r="AK89" s="471"/>
      <c r="AL89" s="471"/>
      <c r="AM89" s="471"/>
      <c r="AN89" s="471"/>
      <c r="AO89" s="469"/>
      <c r="AP89" s="455">
        <v>53</v>
      </c>
      <c r="AQ89" s="666"/>
      <c r="AR89" s="667"/>
      <c r="AS89" s="657"/>
      <c r="AT89" s="600"/>
    </row>
    <row r="90" spans="1:46" ht="10.7" customHeight="1">
      <c r="A90" s="596">
        <v>12</v>
      </c>
      <c r="B90" s="601" t="s" ph="1">
        <v>982</v>
      </c>
      <c r="C90" s="657" t="s">
        <v>938</v>
      </c>
      <c r="D90" s="652">
        <v>49</v>
      </c>
      <c r="E90" s="466"/>
      <c r="F90" s="454"/>
      <c r="G90" s="454"/>
      <c r="H90" s="470"/>
      <c r="I90" s="454"/>
      <c r="J90" s="470"/>
      <c r="K90" s="454"/>
      <c r="L90" s="455"/>
      <c r="M90" s="471"/>
      <c r="N90" s="471"/>
      <c r="O90" s="471"/>
      <c r="P90" s="455"/>
      <c r="Q90" s="472"/>
      <c r="R90" s="467"/>
      <c r="S90" s="652">
        <v>44</v>
      </c>
      <c r="T90" s="668" t="s" ph="1">
        <v>983</v>
      </c>
      <c r="U90" s="657" t="s">
        <v>926</v>
      </c>
      <c r="V90" s="596">
        <v>43</v>
      </c>
      <c r="W90" s="435"/>
      <c r="Y90" s="599">
        <v>75</v>
      </c>
      <c r="Z90" s="601" t="s" ph="1">
        <v>984</v>
      </c>
      <c r="AA90" s="657" t="s">
        <v>985</v>
      </c>
      <c r="AB90" s="652">
        <v>46</v>
      </c>
      <c r="AC90" s="466"/>
      <c r="AD90" s="470"/>
      <c r="AE90" s="454"/>
      <c r="AF90" s="470"/>
      <c r="AG90" s="470"/>
      <c r="AH90" s="470"/>
      <c r="AI90" s="454"/>
      <c r="AJ90" s="455"/>
      <c r="AK90" s="471"/>
      <c r="AL90" s="471"/>
      <c r="AM90" s="471"/>
      <c r="AN90" s="455"/>
      <c r="AO90" s="472"/>
      <c r="AP90" s="467"/>
      <c r="AQ90" s="652">
        <v>42</v>
      </c>
      <c r="AR90" s="668" t="s" ph="1">
        <v>986</v>
      </c>
      <c r="AS90" s="657" t="s">
        <v>987</v>
      </c>
      <c r="AT90" s="599">
        <v>107</v>
      </c>
    </row>
    <row r="91" spans="1:46" ht="10.7" customHeight="1">
      <c r="A91" s="597"/>
      <c r="B91" s="601"/>
      <c r="C91" s="657"/>
      <c r="D91" s="666"/>
      <c r="E91" s="454">
        <v>6</v>
      </c>
      <c r="F91" s="468"/>
      <c r="G91" s="454"/>
      <c r="H91" s="470"/>
      <c r="I91" s="454"/>
      <c r="J91" s="470"/>
      <c r="K91" s="454"/>
      <c r="L91" s="455"/>
      <c r="M91" s="471"/>
      <c r="N91" s="471"/>
      <c r="O91" s="469"/>
      <c r="P91" s="455">
        <v>100</v>
      </c>
      <c r="Q91" s="455"/>
      <c r="R91" s="455"/>
      <c r="S91" s="666"/>
      <c r="T91" s="668"/>
      <c r="U91" s="657"/>
      <c r="V91" s="597"/>
      <c r="Y91" s="600"/>
      <c r="Z91" s="601"/>
      <c r="AA91" s="657"/>
      <c r="AB91" s="666"/>
      <c r="AC91" s="454"/>
      <c r="AD91" s="454"/>
      <c r="AE91" s="454">
        <v>104</v>
      </c>
      <c r="AF91" s="468"/>
      <c r="AG91" s="470"/>
      <c r="AH91" s="470"/>
      <c r="AI91" s="454"/>
      <c r="AJ91" s="455"/>
      <c r="AK91" s="471"/>
      <c r="AL91" s="471"/>
      <c r="AM91" s="469"/>
      <c r="AN91" s="455">
        <v>108</v>
      </c>
      <c r="AO91" s="455"/>
      <c r="AP91" s="455"/>
      <c r="AQ91" s="666"/>
      <c r="AR91" s="668"/>
      <c r="AS91" s="657"/>
      <c r="AT91" s="600"/>
    </row>
    <row r="92" spans="1:46" ht="10.7" customHeight="1">
      <c r="A92" s="596">
        <v>13</v>
      </c>
      <c r="B92" s="601" t="s" ph="1">
        <v>988</v>
      </c>
      <c r="C92" s="657" t="s">
        <v>989</v>
      </c>
      <c r="D92" s="652">
        <v>80</v>
      </c>
      <c r="E92" s="466"/>
      <c r="F92" s="470"/>
      <c r="G92" s="470"/>
      <c r="H92" s="470"/>
      <c r="I92" s="454"/>
      <c r="J92" s="470"/>
      <c r="K92" s="454"/>
      <c r="L92" s="455"/>
      <c r="M92" s="471"/>
      <c r="N92" s="455"/>
      <c r="O92" s="472"/>
      <c r="P92" s="455"/>
      <c r="Q92" s="455"/>
      <c r="R92" s="467"/>
      <c r="S92" s="652">
        <v>53</v>
      </c>
      <c r="T92" s="668" t="s" ph="1">
        <v>990</v>
      </c>
      <c r="U92" s="657" t="s">
        <v>932</v>
      </c>
      <c r="V92" s="596">
        <v>44</v>
      </c>
      <c r="W92" s="435"/>
      <c r="Y92" s="599">
        <v>76</v>
      </c>
      <c r="Z92" s="601" t="s" ph="1">
        <v>991</v>
      </c>
      <c r="AA92" s="657" t="s">
        <v>992</v>
      </c>
      <c r="AB92" s="652">
        <v>51</v>
      </c>
      <c r="AC92" s="466"/>
      <c r="AD92" s="454"/>
      <c r="AE92" s="454"/>
      <c r="AF92" s="470"/>
      <c r="AG92" s="454"/>
      <c r="AH92" s="470"/>
      <c r="AI92" s="454"/>
      <c r="AJ92" s="455"/>
      <c r="AK92" s="471"/>
      <c r="AL92" s="455"/>
      <c r="AM92" s="472"/>
      <c r="AN92" s="455"/>
      <c r="AO92" s="455"/>
      <c r="AP92" s="467"/>
      <c r="AQ92" s="652">
        <v>55</v>
      </c>
      <c r="AR92" s="669" t="s" ph="1">
        <v>993</v>
      </c>
      <c r="AS92" s="657" t="s">
        <v>958</v>
      </c>
      <c r="AT92" s="599">
        <v>108</v>
      </c>
    </row>
    <row r="93" spans="1:46" ht="10.7" customHeight="1">
      <c r="A93" s="597"/>
      <c r="B93" s="601"/>
      <c r="C93" s="657"/>
      <c r="D93" s="666"/>
      <c r="E93" s="454"/>
      <c r="F93" s="454">
        <v>66</v>
      </c>
      <c r="G93" s="468"/>
      <c r="H93" s="470"/>
      <c r="I93" s="454"/>
      <c r="J93" s="470"/>
      <c r="K93" s="454"/>
      <c r="L93" s="455"/>
      <c r="M93" s="471"/>
      <c r="N93" s="455"/>
      <c r="O93" s="471"/>
      <c r="P93" s="455"/>
      <c r="Q93" s="469"/>
      <c r="R93" s="455">
        <v>22</v>
      </c>
      <c r="S93" s="666"/>
      <c r="T93" s="668"/>
      <c r="U93" s="657"/>
      <c r="V93" s="597"/>
      <c r="Y93" s="600"/>
      <c r="Z93" s="601"/>
      <c r="AA93" s="657"/>
      <c r="AB93" s="666"/>
      <c r="AC93" s="454">
        <v>38</v>
      </c>
      <c r="AD93" s="468"/>
      <c r="AE93" s="454"/>
      <c r="AF93" s="470"/>
      <c r="AG93" s="454"/>
      <c r="AH93" s="470"/>
      <c r="AI93" s="454"/>
      <c r="AJ93" s="455"/>
      <c r="AK93" s="471"/>
      <c r="AL93" s="455"/>
      <c r="AM93" s="471"/>
      <c r="AN93" s="455"/>
      <c r="AO93" s="469"/>
      <c r="AP93" s="455">
        <v>54</v>
      </c>
      <c r="AQ93" s="666"/>
      <c r="AR93" s="669" ph="1"/>
      <c r="AS93" s="657"/>
      <c r="AT93" s="600"/>
    </row>
    <row r="94" spans="1:46" ht="10.7" customHeight="1">
      <c r="A94" s="596">
        <v>14</v>
      </c>
      <c r="B94" s="598" t="s" ph="1">
        <v>994</v>
      </c>
      <c r="C94" s="657" t="s">
        <v>987</v>
      </c>
      <c r="D94" s="652">
        <v>113</v>
      </c>
      <c r="E94" s="466"/>
      <c r="F94" s="454"/>
      <c r="G94" s="470"/>
      <c r="H94" s="454"/>
      <c r="I94" s="454"/>
      <c r="J94" s="470"/>
      <c r="K94" s="454"/>
      <c r="L94" s="455"/>
      <c r="M94" s="471"/>
      <c r="N94" s="455"/>
      <c r="O94" s="471"/>
      <c r="P94" s="471"/>
      <c r="Q94" s="472"/>
      <c r="R94" s="467"/>
      <c r="S94" s="652">
        <v>76</v>
      </c>
      <c r="T94" s="667" t="s" ph="1">
        <v>995</v>
      </c>
      <c r="U94" s="657" t="s">
        <v>996</v>
      </c>
      <c r="V94" s="596">
        <v>45</v>
      </c>
      <c r="W94" s="435"/>
      <c r="Y94" s="599">
        <v>77</v>
      </c>
      <c r="Z94" s="598" t="s" ph="1">
        <v>997</v>
      </c>
      <c r="AA94" s="657" t="s">
        <v>934</v>
      </c>
      <c r="AB94" s="652">
        <v>78</v>
      </c>
      <c r="AC94" s="466"/>
      <c r="AD94" s="470"/>
      <c r="AE94" s="470"/>
      <c r="AF94" s="470"/>
      <c r="AG94" s="454"/>
      <c r="AH94" s="470"/>
      <c r="AI94" s="454"/>
      <c r="AJ94" s="455"/>
      <c r="AK94" s="471"/>
      <c r="AL94" s="455"/>
      <c r="AM94" s="471"/>
      <c r="AN94" s="471"/>
      <c r="AO94" s="472"/>
      <c r="AP94" s="467"/>
      <c r="AQ94" s="652">
        <v>74</v>
      </c>
      <c r="AR94" s="668" t="s" ph="1">
        <v>998</v>
      </c>
      <c r="AS94" s="657" t="s">
        <v>963</v>
      </c>
      <c r="AT94" s="599">
        <v>109</v>
      </c>
    </row>
    <row r="95" spans="1:46" ht="10.7" customHeight="1">
      <c r="A95" s="597"/>
      <c r="B95" s="598"/>
      <c r="C95" s="657"/>
      <c r="D95" s="666"/>
      <c r="E95" s="454">
        <v>7</v>
      </c>
      <c r="F95" s="468"/>
      <c r="G95" s="470"/>
      <c r="H95" s="454"/>
      <c r="I95" s="454"/>
      <c r="J95" s="473"/>
      <c r="K95" s="474"/>
      <c r="L95" s="474"/>
      <c r="M95" s="475"/>
      <c r="N95" s="455"/>
      <c r="O95" s="471"/>
      <c r="P95" s="469"/>
      <c r="Q95" s="455">
        <v>74</v>
      </c>
      <c r="R95" s="455"/>
      <c r="S95" s="666"/>
      <c r="T95" s="667"/>
      <c r="U95" s="657"/>
      <c r="V95" s="597"/>
      <c r="Y95" s="600"/>
      <c r="Z95" s="598"/>
      <c r="AA95" s="657"/>
      <c r="AB95" s="666"/>
      <c r="AC95" s="454"/>
      <c r="AD95" s="454">
        <v>82</v>
      </c>
      <c r="AE95" s="468"/>
      <c r="AF95" s="470"/>
      <c r="AG95" s="454"/>
      <c r="AH95" s="470"/>
      <c r="AI95" s="474"/>
      <c r="AJ95" s="474"/>
      <c r="AK95" s="475"/>
      <c r="AL95" s="455"/>
      <c r="AM95" s="471"/>
      <c r="AN95" s="469"/>
      <c r="AO95" s="455">
        <v>90</v>
      </c>
      <c r="AP95" s="455"/>
      <c r="AQ95" s="666"/>
      <c r="AR95" s="668"/>
      <c r="AS95" s="657"/>
      <c r="AT95" s="600"/>
    </row>
    <row r="96" spans="1:46" ht="10.7" customHeight="1">
      <c r="A96" s="596">
        <v>15</v>
      </c>
      <c r="B96" s="601" t="s" ph="1">
        <v>999</v>
      </c>
      <c r="C96" s="657" t="s">
        <v>926</v>
      </c>
      <c r="D96" s="652">
        <v>16</v>
      </c>
      <c r="E96" s="466"/>
      <c r="F96" s="470"/>
      <c r="G96" s="454"/>
      <c r="H96" s="454"/>
      <c r="I96" s="454"/>
      <c r="J96" s="476"/>
      <c r="K96" s="477"/>
      <c r="L96" s="477"/>
      <c r="M96" s="478"/>
      <c r="N96" s="455"/>
      <c r="O96" s="455"/>
      <c r="P96" s="472"/>
      <c r="Q96" s="455"/>
      <c r="R96" s="467"/>
      <c r="S96" s="652">
        <v>117</v>
      </c>
      <c r="T96" s="668" t="s" ph="1">
        <v>1000</v>
      </c>
      <c r="U96" s="657" t="s">
        <v>960</v>
      </c>
      <c r="V96" s="596">
        <v>46</v>
      </c>
      <c r="W96" s="435"/>
      <c r="Y96" s="599">
        <v>78</v>
      </c>
      <c r="Z96" s="598" t="s" ph="1">
        <v>1001</v>
      </c>
      <c r="AA96" s="657" t="s">
        <v>987</v>
      </c>
      <c r="AB96" s="652">
        <v>115</v>
      </c>
      <c r="AC96" s="466"/>
      <c r="AD96" s="454"/>
      <c r="AE96" s="470"/>
      <c r="AF96" s="454"/>
      <c r="AG96" s="454"/>
      <c r="AH96" s="470"/>
      <c r="AI96" s="477"/>
      <c r="AJ96" s="477"/>
      <c r="AK96" s="478"/>
      <c r="AL96" s="455"/>
      <c r="AM96" s="455"/>
      <c r="AN96" s="472"/>
      <c r="AO96" s="455"/>
      <c r="AP96" s="467"/>
      <c r="AQ96" s="652">
        <v>119</v>
      </c>
      <c r="AR96" s="667" t="s" ph="1">
        <v>1002</v>
      </c>
      <c r="AS96" s="657" t="s">
        <v>960</v>
      </c>
      <c r="AT96" s="599">
        <v>110</v>
      </c>
    </row>
    <row r="97" spans="1:46" ht="10.7" customHeight="1">
      <c r="A97" s="597"/>
      <c r="B97" s="601"/>
      <c r="C97" s="657"/>
      <c r="D97" s="666"/>
      <c r="E97" s="454"/>
      <c r="F97" s="454"/>
      <c r="G97" s="454"/>
      <c r="H97" s="454"/>
      <c r="I97" s="454">
        <v>119</v>
      </c>
      <c r="J97" s="479"/>
      <c r="K97" s="480"/>
      <c r="L97" s="481"/>
      <c r="M97" s="480"/>
      <c r="N97" s="455">
        <v>120</v>
      </c>
      <c r="O97" s="455"/>
      <c r="P97" s="471"/>
      <c r="Q97" s="469"/>
      <c r="R97" s="455">
        <v>23</v>
      </c>
      <c r="S97" s="666"/>
      <c r="T97" s="668"/>
      <c r="U97" s="657"/>
      <c r="V97" s="597"/>
      <c r="Y97" s="600"/>
      <c r="Z97" s="598"/>
      <c r="AA97" s="657"/>
      <c r="AB97" s="666"/>
      <c r="AC97" s="454">
        <v>39</v>
      </c>
      <c r="AD97" s="468"/>
      <c r="AE97" s="470"/>
      <c r="AF97" s="454"/>
      <c r="AG97" s="454"/>
      <c r="AH97" s="473"/>
      <c r="AI97" s="474"/>
      <c r="AJ97" s="474"/>
      <c r="AK97" s="475"/>
      <c r="AL97" s="455"/>
      <c r="AM97" s="455"/>
      <c r="AN97" s="471"/>
      <c r="AO97" s="469"/>
      <c r="AP97" s="455">
        <v>55</v>
      </c>
      <c r="AQ97" s="666"/>
      <c r="AR97" s="667"/>
      <c r="AS97" s="657"/>
      <c r="AT97" s="600"/>
    </row>
    <row r="98" spans="1:46" ht="10.7" customHeight="1">
      <c r="A98" s="596">
        <v>16</v>
      </c>
      <c r="B98" s="601" t="s" ph="1">
        <v>1003</v>
      </c>
      <c r="C98" s="657" t="s">
        <v>1004</v>
      </c>
      <c r="D98" s="652">
        <v>9</v>
      </c>
      <c r="E98" s="466"/>
      <c r="F98" s="454"/>
      <c r="G98" s="454"/>
      <c r="H98" s="454"/>
      <c r="I98" s="454"/>
      <c r="J98" s="476">
        <v>123</v>
      </c>
      <c r="K98" s="477"/>
      <c r="L98" s="477"/>
      <c r="M98" s="482"/>
      <c r="N98" s="455"/>
      <c r="O98" s="455"/>
      <c r="P98" s="455"/>
      <c r="Q98" s="472"/>
      <c r="R98" s="467"/>
      <c r="S98" s="652">
        <v>12</v>
      </c>
      <c r="T98" s="667" t="s" ph="1">
        <v>1005</v>
      </c>
      <c r="U98" s="657" t="s">
        <v>987</v>
      </c>
      <c r="V98" s="596">
        <v>47</v>
      </c>
      <c r="W98" s="435"/>
      <c r="Y98" s="599">
        <v>79</v>
      </c>
      <c r="Z98" s="601" t="s" ph="1">
        <v>1006</v>
      </c>
      <c r="AA98" s="657" t="s">
        <v>932</v>
      </c>
      <c r="AB98" s="652">
        <v>14</v>
      </c>
      <c r="AC98" s="466"/>
      <c r="AD98" s="470"/>
      <c r="AE98" s="454"/>
      <c r="AF98" s="454"/>
      <c r="AG98" s="454"/>
      <c r="AH98" s="476"/>
      <c r="AI98" s="477"/>
      <c r="AJ98" s="477"/>
      <c r="AK98" s="478"/>
      <c r="AL98" s="455"/>
      <c r="AM98" s="455"/>
      <c r="AN98" s="455"/>
      <c r="AO98" s="472"/>
      <c r="AP98" s="467"/>
      <c r="AQ98" s="652">
        <v>10</v>
      </c>
      <c r="AR98" s="667" t="s" ph="1">
        <v>1007</v>
      </c>
      <c r="AS98" s="657" t="s">
        <v>965</v>
      </c>
      <c r="AT98" s="599">
        <v>111</v>
      </c>
    </row>
    <row r="99" spans="1:46" ht="10.7" customHeight="1">
      <c r="A99" s="597"/>
      <c r="B99" s="601" ph="1"/>
      <c r="C99" s="657"/>
      <c r="D99" s="666"/>
      <c r="E99" s="454">
        <v>8</v>
      </c>
      <c r="F99" s="468"/>
      <c r="G99" s="454"/>
      <c r="H99" s="454"/>
      <c r="I99" s="454"/>
      <c r="J99" s="470"/>
      <c r="K99" s="454"/>
      <c r="L99" s="455"/>
      <c r="M99" s="471"/>
      <c r="N99" s="455" t="s">
        <v>255</v>
      </c>
      <c r="O99" s="455"/>
      <c r="P99" s="455"/>
      <c r="Q99" s="455"/>
      <c r="R99" s="455"/>
      <c r="S99" s="666"/>
      <c r="T99" s="667"/>
      <c r="U99" s="657"/>
      <c r="V99" s="597"/>
      <c r="Y99" s="600"/>
      <c r="Z99" s="601"/>
      <c r="AA99" s="657"/>
      <c r="AB99" s="666"/>
      <c r="AC99" s="454"/>
      <c r="AD99" s="454"/>
      <c r="AE99" s="454"/>
      <c r="AF99" s="454"/>
      <c r="AG99" s="454">
        <v>121</v>
      </c>
      <c r="AH99" s="479"/>
      <c r="AI99" s="480"/>
      <c r="AJ99" s="481"/>
      <c r="AK99" s="480"/>
      <c r="AL99" s="455">
        <v>122</v>
      </c>
      <c r="AM99" s="455"/>
      <c r="AN99" s="455"/>
      <c r="AO99" s="455"/>
      <c r="AP99" s="455"/>
      <c r="AQ99" s="666"/>
      <c r="AR99" s="667"/>
      <c r="AS99" s="657"/>
      <c r="AT99" s="600"/>
    </row>
    <row r="100" spans="1:46" ht="10.7" customHeight="1">
      <c r="A100" s="596">
        <v>17</v>
      </c>
      <c r="B100" s="601" t="s" ph="1">
        <v>1008</v>
      </c>
      <c r="C100" s="657" t="s">
        <v>934</v>
      </c>
      <c r="D100" s="652">
        <v>120</v>
      </c>
      <c r="E100" s="466"/>
      <c r="F100" s="470"/>
      <c r="G100" s="470"/>
      <c r="H100" s="454"/>
      <c r="I100" s="454"/>
      <c r="J100" s="470"/>
      <c r="K100" s="454"/>
      <c r="L100" s="455"/>
      <c r="M100" s="471"/>
      <c r="N100" s="455"/>
      <c r="O100" s="455"/>
      <c r="P100" s="455"/>
      <c r="Q100" s="455"/>
      <c r="R100" s="467"/>
      <c r="S100" s="652">
        <v>13</v>
      </c>
      <c r="T100" s="667" t="s" ph="1">
        <v>1009</v>
      </c>
      <c r="U100" s="657" t="s">
        <v>934</v>
      </c>
      <c r="V100" s="596">
        <v>48</v>
      </c>
      <c r="W100" s="435"/>
      <c r="Y100" s="599">
        <v>80</v>
      </c>
      <c r="Z100" s="601" t="s" ph="1">
        <v>1010</v>
      </c>
      <c r="AA100" s="657" t="s">
        <v>989</v>
      </c>
      <c r="AB100" s="652">
        <v>11</v>
      </c>
      <c r="AC100" s="466"/>
      <c r="AD100" s="454"/>
      <c r="AE100" s="454"/>
      <c r="AF100" s="454"/>
      <c r="AG100" s="454"/>
      <c r="AH100" s="476">
        <v>124</v>
      </c>
      <c r="AI100" s="477"/>
      <c r="AJ100" s="477"/>
      <c r="AK100" s="482"/>
      <c r="AL100" s="455"/>
      <c r="AM100" s="455"/>
      <c r="AN100" s="455"/>
      <c r="AO100" s="455"/>
      <c r="AP100" s="467"/>
      <c r="AQ100" s="652">
        <v>15</v>
      </c>
      <c r="AR100" s="667" t="s" ph="1">
        <v>1011</v>
      </c>
      <c r="AS100" s="657" t="s">
        <v>938</v>
      </c>
      <c r="AT100" s="599">
        <v>112</v>
      </c>
    </row>
    <row r="101" spans="1:46" ht="10.7" customHeight="1">
      <c r="A101" s="597"/>
      <c r="B101" s="601"/>
      <c r="C101" s="657"/>
      <c r="D101" s="666"/>
      <c r="E101" s="454"/>
      <c r="F101" s="454">
        <v>67</v>
      </c>
      <c r="G101" s="468"/>
      <c r="H101" s="454"/>
      <c r="I101" s="454"/>
      <c r="J101" s="470"/>
      <c r="K101" s="454"/>
      <c r="L101" s="455"/>
      <c r="M101" s="471"/>
      <c r="N101" s="455"/>
      <c r="O101" s="455"/>
      <c r="P101" s="455"/>
      <c r="Q101" s="469"/>
      <c r="R101" s="455">
        <v>24</v>
      </c>
      <c r="S101" s="666"/>
      <c r="T101" s="667"/>
      <c r="U101" s="657"/>
      <c r="V101" s="597"/>
      <c r="Y101" s="600"/>
      <c r="Z101" s="601"/>
      <c r="AA101" s="657"/>
      <c r="AB101" s="666"/>
      <c r="AC101" s="454">
        <v>40</v>
      </c>
      <c r="AD101" s="468"/>
      <c r="AE101" s="454"/>
      <c r="AF101" s="454"/>
      <c r="AG101" s="454"/>
      <c r="AH101" s="470"/>
      <c r="AI101" s="454"/>
      <c r="AJ101" s="455"/>
      <c r="AK101" s="471"/>
      <c r="AL101" s="455"/>
      <c r="AM101" s="455"/>
      <c r="AN101" s="455"/>
      <c r="AO101" s="469"/>
      <c r="AP101" s="455">
        <v>56</v>
      </c>
      <c r="AQ101" s="666"/>
      <c r="AR101" s="667"/>
      <c r="AS101" s="657"/>
      <c r="AT101" s="600"/>
    </row>
    <row r="102" spans="1:46" ht="10.7" customHeight="1">
      <c r="A102" s="596">
        <v>18</v>
      </c>
      <c r="B102" s="601" t="s" ph="1">
        <v>1012</v>
      </c>
      <c r="C102" s="657" t="s">
        <v>1013</v>
      </c>
      <c r="D102" s="652">
        <v>73</v>
      </c>
      <c r="E102" s="466"/>
      <c r="F102" s="454"/>
      <c r="G102" s="470"/>
      <c r="H102" s="470"/>
      <c r="I102" s="454"/>
      <c r="J102" s="470"/>
      <c r="K102" s="454"/>
      <c r="L102" s="455"/>
      <c r="M102" s="471"/>
      <c r="N102" s="455"/>
      <c r="O102" s="455"/>
      <c r="P102" s="471"/>
      <c r="Q102" s="472"/>
      <c r="R102" s="467"/>
      <c r="S102" s="652">
        <v>116</v>
      </c>
      <c r="T102" s="668" t="s" ph="1">
        <v>1014</v>
      </c>
      <c r="U102" s="657" t="s">
        <v>946</v>
      </c>
      <c r="V102" s="596">
        <v>49</v>
      </c>
      <c r="W102" s="435"/>
      <c r="Y102" s="599">
        <v>81</v>
      </c>
      <c r="Z102" s="663" t="s" ph="1">
        <v>1015</v>
      </c>
      <c r="AA102" s="657" t="s">
        <v>948</v>
      </c>
      <c r="AB102" s="652">
        <v>118</v>
      </c>
      <c r="AC102" s="466"/>
      <c r="AD102" s="470"/>
      <c r="AE102" s="470"/>
      <c r="AF102" s="454"/>
      <c r="AG102" s="454"/>
      <c r="AH102" s="470"/>
      <c r="AI102" s="454"/>
      <c r="AJ102" s="455"/>
      <c r="AK102" s="471"/>
      <c r="AL102" s="455"/>
      <c r="AM102" s="455"/>
      <c r="AN102" s="471"/>
      <c r="AO102" s="472"/>
      <c r="AP102" s="467"/>
      <c r="AQ102" s="652">
        <v>114</v>
      </c>
      <c r="AR102" s="669" t="s" ph="1">
        <v>1016</v>
      </c>
      <c r="AS102" s="657" t="s">
        <v>963</v>
      </c>
      <c r="AT102" s="599">
        <v>113</v>
      </c>
    </row>
    <row r="103" spans="1:46" ht="10.7" customHeight="1">
      <c r="A103" s="597"/>
      <c r="B103" s="601"/>
      <c r="C103" s="657"/>
      <c r="D103" s="666"/>
      <c r="E103" s="454">
        <v>9</v>
      </c>
      <c r="F103" s="468"/>
      <c r="G103" s="470"/>
      <c r="H103" s="470"/>
      <c r="I103" s="454"/>
      <c r="J103" s="470"/>
      <c r="K103" s="454"/>
      <c r="L103" s="455"/>
      <c r="M103" s="471"/>
      <c r="N103" s="455"/>
      <c r="O103" s="455"/>
      <c r="P103" s="469"/>
      <c r="Q103" s="455">
        <v>75</v>
      </c>
      <c r="R103" s="455"/>
      <c r="S103" s="666"/>
      <c r="T103" s="668"/>
      <c r="U103" s="657"/>
      <c r="V103" s="597"/>
      <c r="Y103" s="600"/>
      <c r="Z103" s="663" ph="1"/>
      <c r="AA103" s="657"/>
      <c r="AB103" s="666"/>
      <c r="AC103" s="454"/>
      <c r="AD103" s="454">
        <v>83</v>
      </c>
      <c r="AE103" s="468"/>
      <c r="AF103" s="454"/>
      <c r="AG103" s="454"/>
      <c r="AH103" s="470"/>
      <c r="AI103" s="454"/>
      <c r="AJ103" s="455"/>
      <c r="AK103" s="471"/>
      <c r="AL103" s="455"/>
      <c r="AM103" s="455"/>
      <c r="AN103" s="469"/>
      <c r="AO103" s="455">
        <v>91</v>
      </c>
      <c r="AP103" s="455"/>
      <c r="AQ103" s="666"/>
      <c r="AR103" s="669" ph="1"/>
      <c r="AS103" s="657"/>
      <c r="AT103" s="600"/>
    </row>
    <row r="104" spans="1:46" ht="10.7" customHeight="1">
      <c r="A104" s="596">
        <v>19</v>
      </c>
      <c r="B104" s="598" t="s" ph="1">
        <v>1017</v>
      </c>
      <c r="C104" s="657" t="s">
        <v>926</v>
      </c>
      <c r="D104" s="652">
        <v>56</v>
      </c>
      <c r="E104" s="466"/>
      <c r="F104" s="470"/>
      <c r="G104" s="454"/>
      <c r="H104" s="470"/>
      <c r="I104" s="454"/>
      <c r="J104" s="470"/>
      <c r="K104" s="454"/>
      <c r="L104" s="455"/>
      <c r="M104" s="471"/>
      <c r="N104" s="455"/>
      <c r="O104" s="471"/>
      <c r="P104" s="472"/>
      <c r="Q104" s="455"/>
      <c r="R104" s="467"/>
      <c r="S104" s="652">
        <v>77</v>
      </c>
      <c r="T104" s="667" t="s" ph="1">
        <v>1018</v>
      </c>
      <c r="U104" s="657" t="s">
        <v>960</v>
      </c>
      <c r="V104" s="596">
        <v>50</v>
      </c>
      <c r="W104" s="435"/>
      <c r="Y104" s="599">
        <v>82</v>
      </c>
      <c r="Z104" s="601" t="s" ph="1">
        <v>1019</v>
      </c>
      <c r="AA104" s="657" t="s">
        <v>1013</v>
      </c>
      <c r="AB104" s="652">
        <v>75</v>
      </c>
      <c r="AC104" s="466"/>
      <c r="AD104" s="454"/>
      <c r="AE104" s="470"/>
      <c r="AF104" s="470"/>
      <c r="AG104" s="454"/>
      <c r="AH104" s="470"/>
      <c r="AI104" s="454"/>
      <c r="AJ104" s="455"/>
      <c r="AK104" s="471"/>
      <c r="AL104" s="455"/>
      <c r="AM104" s="471"/>
      <c r="AN104" s="472"/>
      <c r="AO104" s="455"/>
      <c r="AP104" s="467"/>
      <c r="AQ104" s="652">
        <v>79</v>
      </c>
      <c r="AR104" s="668" t="s" ph="1">
        <v>1020</v>
      </c>
      <c r="AS104" s="657" t="s">
        <v>960</v>
      </c>
      <c r="AT104" s="599">
        <v>114</v>
      </c>
    </row>
    <row r="105" spans="1:46" ht="10.7" customHeight="1">
      <c r="A105" s="597"/>
      <c r="B105" s="598"/>
      <c r="C105" s="657"/>
      <c r="D105" s="666"/>
      <c r="E105" s="454"/>
      <c r="F105" s="454"/>
      <c r="G105" s="454">
        <v>97</v>
      </c>
      <c r="H105" s="468"/>
      <c r="I105" s="454"/>
      <c r="J105" s="470"/>
      <c r="K105" s="454"/>
      <c r="L105" s="455"/>
      <c r="M105" s="471"/>
      <c r="N105" s="455"/>
      <c r="O105" s="471"/>
      <c r="P105" s="471"/>
      <c r="Q105" s="469"/>
      <c r="R105" s="455">
        <v>25</v>
      </c>
      <c r="S105" s="666"/>
      <c r="T105" s="667"/>
      <c r="U105" s="657"/>
      <c r="V105" s="597"/>
      <c r="Y105" s="600"/>
      <c r="Z105" s="601" ph="1"/>
      <c r="AA105" s="657"/>
      <c r="AB105" s="666"/>
      <c r="AC105" s="454">
        <v>41</v>
      </c>
      <c r="AD105" s="468"/>
      <c r="AE105" s="470"/>
      <c r="AF105" s="470"/>
      <c r="AG105" s="454"/>
      <c r="AH105" s="470"/>
      <c r="AI105" s="454"/>
      <c r="AJ105" s="455"/>
      <c r="AK105" s="471"/>
      <c r="AL105" s="455"/>
      <c r="AM105" s="471"/>
      <c r="AN105" s="471"/>
      <c r="AO105" s="469"/>
      <c r="AP105" s="455">
        <v>57</v>
      </c>
      <c r="AQ105" s="666"/>
      <c r="AR105" s="668"/>
      <c r="AS105" s="657"/>
      <c r="AT105" s="600"/>
    </row>
    <row r="106" spans="1:46" ht="10.7" customHeight="1">
      <c r="A106" s="596">
        <v>20</v>
      </c>
      <c r="B106" s="601" t="s" ph="1">
        <v>1021</v>
      </c>
      <c r="C106" s="657" t="s">
        <v>987</v>
      </c>
      <c r="D106" s="652">
        <v>41</v>
      </c>
      <c r="E106" s="466"/>
      <c r="F106" s="454"/>
      <c r="G106" s="454"/>
      <c r="H106" s="470"/>
      <c r="I106" s="470"/>
      <c r="J106" s="470"/>
      <c r="K106" s="454"/>
      <c r="L106" s="455"/>
      <c r="M106" s="471"/>
      <c r="N106" s="455"/>
      <c r="O106" s="471"/>
      <c r="P106" s="455"/>
      <c r="Q106" s="472"/>
      <c r="R106" s="467"/>
      <c r="S106" s="652">
        <v>52</v>
      </c>
      <c r="T106" s="667" t="s" ph="1">
        <v>1022</v>
      </c>
      <c r="U106" s="657" t="s">
        <v>938</v>
      </c>
      <c r="V106" s="596">
        <v>51</v>
      </c>
      <c r="W106" s="435"/>
      <c r="Y106" s="599">
        <v>83</v>
      </c>
      <c r="Z106" s="598" t="s" ph="1">
        <v>1023</v>
      </c>
      <c r="AA106" s="657" t="s">
        <v>926</v>
      </c>
      <c r="AB106" s="652">
        <v>54</v>
      </c>
      <c r="AC106" s="466"/>
      <c r="AD106" s="470"/>
      <c r="AE106" s="454"/>
      <c r="AF106" s="470"/>
      <c r="AG106" s="454"/>
      <c r="AH106" s="470"/>
      <c r="AI106" s="454"/>
      <c r="AJ106" s="455"/>
      <c r="AK106" s="471"/>
      <c r="AL106" s="455"/>
      <c r="AM106" s="471"/>
      <c r="AN106" s="455"/>
      <c r="AO106" s="472"/>
      <c r="AP106" s="467"/>
      <c r="AQ106" s="652">
        <v>50</v>
      </c>
      <c r="AR106" s="668" t="s" ph="1">
        <v>1024</v>
      </c>
      <c r="AS106" s="657" t="s">
        <v>934</v>
      </c>
      <c r="AT106" s="599">
        <v>115</v>
      </c>
    </row>
    <row r="107" spans="1:46" ht="10.7" customHeight="1">
      <c r="A107" s="597"/>
      <c r="B107" s="601"/>
      <c r="C107" s="657"/>
      <c r="D107" s="666"/>
      <c r="E107" s="454">
        <v>10</v>
      </c>
      <c r="F107" s="468"/>
      <c r="G107" s="454"/>
      <c r="H107" s="470"/>
      <c r="I107" s="470"/>
      <c r="J107" s="470"/>
      <c r="K107" s="454"/>
      <c r="L107" s="455"/>
      <c r="M107" s="471"/>
      <c r="N107" s="455"/>
      <c r="O107" s="469"/>
      <c r="P107" s="455">
        <v>101</v>
      </c>
      <c r="Q107" s="455"/>
      <c r="R107" s="455"/>
      <c r="S107" s="666"/>
      <c r="T107" s="667"/>
      <c r="U107" s="657"/>
      <c r="V107" s="597"/>
      <c r="Y107" s="600"/>
      <c r="Z107" s="598"/>
      <c r="AA107" s="657"/>
      <c r="AB107" s="666"/>
      <c r="AC107" s="454"/>
      <c r="AD107" s="454"/>
      <c r="AE107" s="454">
        <v>105</v>
      </c>
      <c r="AF107" s="468"/>
      <c r="AG107" s="454"/>
      <c r="AH107" s="470"/>
      <c r="AI107" s="454"/>
      <c r="AJ107" s="455"/>
      <c r="AK107" s="471"/>
      <c r="AL107" s="455"/>
      <c r="AM107" s="469"/>
      <c r="AN107" s="455">
        <v>109</v>
      </c>
      <c r="AO107" s="455"/>
      <c r="AP107" s="455"/>
      <c r="AQ107" s="666"/>
      <c r="AR107" s="668"/>
      <c r="AS107" s="657"/>
      <c r="AT107" s="600"/>
    </row>
    <row r="108" spans="1:46" ht="10.7" customHeight="1">
      <c r="A108" s="596">
        <v>21</v>
      </c>
      <c r="B108" s="601" t="s" ph="1">
        <v>1025</v>
      </c>
      <c r="C108" s="657" t="s">
        <v>960</v>
      </c>
      <c r="D108" s="652">
        <v>88</v>
      </c>
      <c r="E108" s="466"/>
      <c r="F108" s="470"/>
      <c r="G108" s="470"/>
      <c r="H108" s="470"/>
      <c r="I108" s="470"/>
      <c r="J108" s="470"/>
      <c r="K108" s="454"/>
      <c r="L108" s="455"/>
      <c r="M108" s="471"/>
      <c r="N108" s="471"/>
      <c r="O108" s="472"/>
      <c r="P108" s="455"/>
      <c r="Q108" s="455"/>
      <c r="R108" s="467"/>
      <c r="S108" s="652">
        <v>45</v>
      </c>
      <c r="T108" s="667" t="s" ph="1">
        <v>1026</v>
      </c>
      <c r="U108" s="657" t="s">
        <v>1027</v>
      </c>
      <c r="V108" s="596">
        <v>52</v>
      </c>
      <c r="W108" s="435"/>
      <c r="Y108" s="599">
        <v>84</v>
      </c>
      <c r="Z108" s="598" t="s" ph="1">
        <v>1028</v>
      </c>
      <c r="AA108" s="657" t="s">
        <v>922</v>
      </c>
      <c r="AB108" s="652">
        <v>43</v>
      </c>
      <c r="AC108" s="466"/>
      <c r="AD108" s="454"/>
      <c r="AE108" s="454"/>
      <c r="AF108" s="470"/>
      <c r="AG108" s="470"/>
      <c r="AH108" s="470"/>
      <c r="AI108" s="454"/>
      <c r="AJ108" s="455"/>
      <c r="AK108" s="471"/>
      <c r="AL108" s="471"/>
      <c r="AM108" s="472"/>
      <c r="AN108" s="455"/>
      <c r="AO108" s="455"/>
      <c r="AP108" s="467"/>
      <c r="AQ108" s="652">
        <v>47</v>
      </c>
      <c r="AR108" s="668" t="s" ph="1">
        <v>1029</v>
      </c>
      <c r="AS108" s="657" t="s">
        <v>926</v>
      </c>
      <c r="AT108" s="599">
        <v>116</v>
      </c>
    </row>
    <row r="109" spans="1:46" ht="10.7" customHeight="1">
      <c r="A109" s="597"/>
      <c r="B109" s="601"/>
      <c r="C109" s="657"/>
      <c r="D109" s="666"/>
      <c r="E109" s="454"/>
      <c r="F109" s="454">
        <v>68</v>
      </c>
      <c r="G109" s="468"/>
      <c r="H109" s="470"/>
      <c r="I109" s="470"/>
      <c r="J109" s="470"/>
      <c r="K109" s="454"/>
      <c r="L109" s="455"/>
      <c r="M109" s="471"/>
      <c r="N109" s="471"/>
      <c r="O109" s="471"/>
      <c r="P109" s="455"/>
      <c r="Q109" s="469"/>
      <c r="R109" s="455">
        <v>26</v>
      </c>
      <c r="S109" s="666"/>
      <c r="T109" s="667"/>
      <c r="U109" s="657"/>
      <c r="V109" s="597"/>
      <c r="Y109" s="600"/>
      <c r="Z109" s="598"/>
      <c r="AA109" s="657"/>
      <c r="AB109" s="666"/>
      <c r="AC109" s="454">
        <v>42</v>
      </c>
      <c r="AD109" s="468"/>
      <c r="AE109" s="454"/>
      <c r="AF109" s="470"/>
      <c r="AG109" s="470"/>
      <c r="AH109" s="470"/>
      <c r="AI109" s="454"/>
      <c r="AJ109" s="455"/>
      <c r="AK109" s="471"/>
      <c r="AL109" s="471"/>
      <c r="AM109" s="471"/>
      <c r="AN109" s="455"/>
      <c r="AO109" s="469"/>
      <c r="AP109" s="455">
        <v>58</v>
      </c>
      <c r="AQ109" s="666"/>
      <c r="AR109" s="668"/>
      <c r="AS109" s="657"/>
      <c r="AT109" s="600"/>
    </row>
    <row r="110" spans="1:46" ht="10.7" customHeight="1">
      <c r="A110" s="596">
        <v>22</v>
      </c>
      <c r="B110" s="598" t="s" ph="1">
        <v>1030</v>
      </c>
      <c r="C110" s="657" t="s">
        <v>952</v>
      </c>
      <c r="D110" s="652">
        <v>105</v>
      </c>
      <c r="E110" s="466"/>
      <c r="F110" s="454"/>
      <c r="G110" s="470"/>
      <c r="H110" s="454"/>
      <c r="I110" s="470"/>
      <c r="J110" s="470"/>
      <c r="K110" s="454"/>
      <c r="L110" s="455"/>
      <c r="M110" s="471"/>
      <c r="N110" s="471"/>
      <c r="O110" s="471"/>
      <c r="P110" s="471"/>
      <c r="Q110" s="472"/>
      <c r="R110" s="467"/>
      <c r="S110" s="652">
        <v>84</v>
      </c>
      <c r="T110" s="667" t="s" ph="1">
        <v>1031</v>
      </c>
      <c r="U110" s="657" t="s">
        <v>992</v>
      </c>
      <c r="V110" s="596">
        <v>53</v>
      </c>
      <c r="W110" s="435"/>
      <c r="Y110" s="599">
        <v>85</v>
      </c>
      <c r="Z110" s="601" t="s" ph="1">
        <v>1032</v>
      </c>
      <c r="AA110" s="657" t="s">
        <v>952</v>
      </c>
      <c r="AB110" s="652">
        <v>86</v>
      </c>
      <c r="AC110" s="466"/>
      <c r="AD110" s="470"/>
      <c r="AE110" s="470"/>
      <c r="AF110" s="470"/>
      <c r="AG110" s="470"/>
      <c r="AH110" s="470"/>
      <c r="AI110" s="454"/>
      <c r="AJ110" s="455"/>
      <c r="AK110" s="471"/>
      <c r="AL110" s="471"/>
      <c r="AM110" s="471"/>
      <c r="AN110" s="471"/>
      <c r="AO110" s="472"/>
      <c r="AP110" s="467"/>
      <c r="AQ110" s="652">
        <v>82</v>
      </c>
      <c r="AR110" s="668" t="s" ph="1">
        <v>1033</v>
      </c>
      <c r="AS110" s="657" t="s">
        <v>958</v>
      </c>
      <c r="AT110" s="599">
        <v>117</v>
      </c>
    </row>
    <row r="111" spans="1:46" ht="10.7" customHeight="1">
      <c r="A111" s="597"/>
      <c r="B111" s="598"/>
      <c r="C111" s="657"/>
      <c r="D111" s="666"/>
      <c r="E111" s="454">
        <v>11</v>
      </c>
      <c r="F111" s="468"/>
      <c r="G111" s="470"/>
      <c r="H111" s="454"/>
      <c r="I111" s="470"/>
      <c r="J111" s="470"/>
      <c r="K111" s="454"/>
      <c r="L111" s="455"/>
      <c r="M111" s="471"/>
      <c r="N111" s="471"/>
      <c r="O111" s="471"/>
      <c r="P111" s="469"/>
      <c r="Q111" s="455">
        <v>76</v>
      </c>
      <c r="R111" s="455"/>
      <c r="S111" s="666"/>
      <c r="T111" s="667"/>
      <c r="U111" s="657"/>
      <c r="V111" s="597"/>
      <c r="Y111" s="600"/>
      <c r="Z111" s="601"/>
      <c r="AA111" s="657"/>
      <c r="AB111" s="666"/>
      <c r="AC111" s="454"/>
      <c r="AD111" s="454">
        <v>84</v>
      </c>
      <c r="AE111" s="468"/>
      <c r="AF111" s="470"/>
      <c r="AG111" s="470"/>
      <c r="AH111" s="470"/>
      <c r="AI111" s="454"/>
      <c r="AJ111" s="455"/>
      <c r="AK111" s="471"/>
      <c r="AL111" s="471"/>
      <c r="AM111" s="471"/>
      <c r="AN111" s="469"/>
      <c r="AO111" s="455">
        <v>92</v>
      </c>
      <c r="AP111" s="455"/>
      <c r="AQ111" s="666"/>
      <c r="AR111" s="668" ph="1"/>
      <c r="AS111" s="657"/>
      <c r="AT111" s="600"/>
    </row>
    <row r="112" spans="1:46" ht="10.7" customHeight="1">
      <c r="A112" s="596">
        <v>23</v>
      </c>
      <c r="B112" s="663" t="s" ph="1">
        <v>1034</v>
      </c>
      <c r="C112" s="657" t="s">
        <v>958</v>
      </c>
      <c r="D112" s="652">
        <v>24</v>
      </c>
      <c r="E112" s="466"/>
      <c r="F112" s="470"/>
      <c r="G112" s="454"/>
      <c r="H112" s="454"/>
      <c r="I112" s="470"/>
      <c r="J112" s="470"/>
      <c r="K112" s="454"/>
      <c r="L112" s="455"/>
      <c r="M112" s="471"/>
      <c r="N112" s="471"/>
      <c r="O112" s="455"/>
      <c r="P112" s="472"/>
      <c r="Q112" s="455"/>
      <c r="R112" s="467"/>
      <c r="S112" s="652">
        <v>109</v>
      </c>
      <c r="T112" s="668" t="s" ph="1">
        <v>1035</v>
      </c>
      <c r="U112" s="657" t="s">
        <v>926</v>
      </c>
      <c r="V112" s="596">
        <v>54</v>
      </c>
      <c r="W112" s="435"/>
      <c r="Y112" s="599">
        <v>86</v>
      </c>
      <c r="Z112" s="601" t="s" ph="1">
        <v>1036</v>
      </c>
      <c r="AA112" s="657" t="s">
        <v>960</v>
      </c>
      <c r="AB112" s="652">
        <v>107</v>
      </c>
      <c r="AC112" s="466"/>
      <c r="AD112" s="454"/>
      <c r="AE112" s="470"/>
      <c r="AF112" s="454"/>
      <c r="AG112" s="470"/>
      <c r="AH112" s="470"/>
      <c r="AI112" s="454"/>
      <c r="AJ112" s="455"/>
      <c r="AK112" s="471"/>
      <c r="AL112" s="471"/>
      <c r="AM112" s="455"/>
      <c r="AN112" s="472"/>
      <c r="AO112" s="455"/>
      <c r="AP112" s="467"/>
      <c r="AQ112" s="652">
        <v>111</v>
      </c>
      <c r="AR112" s="668" t="s" ph="1">
        <v>1037</v>
      </c>
      <c r="AS112" s="657" t="s">
        <v>948</v>
      </c>
      <c r="AT112" s="599">
        <v>118</v>
      </c>
    </row>
    <row r="113" spans="1:46" ht="10.7" customHeight="1">
      <c r="A113" s="597"/>
      <c r="B113" s="663" ph="1"/>
      <c r="C113" s="657"/>
      <c r="D113" s="666"/>
      <c r="E113" s="454"/>
      <c r="F113" s="454"/>
      <c r="G113" s="454"/>
      <c r="H113" s="454">
        <v>112</v>
      </c>
      <c r="I113" s="468"/>
      <c r="J113" s="470"/>
      <c r="K113" s="454"/>
      <c r="L113" s="455"/>
      <c r="M113" s="471"/>
      <c r="N113" s="471"/>
      <c r="O113" s="455"/>
      <c r="P113" s="471"/>
      <c r="Q113" s="469"/>
      <c r="R113" s="455">
        <v>27</v>
      </c>
      <c r="S113" s="666"/>
      <c r="T113" s="668"/>
      <c r="U113" s="657"/>
      <c r="V113" s="597"/>
      <c r="Y113" s="600"/>
      <c r="Z113" s="601"/>
      <c r="AA113" s="657"/>
      <c r="AB113" s="666"/>
      <c r="AC113" s="454">
        <v>43</v>
      </c>
      <c r="AD113" s="468"/>
      <c r="AE113" s="470"/>
      <c r="AF113" s="454"/>
      <c r="AG113" s="470"/>
      <c r="AH113" s="470"/>
      <c r="AI113" s="454"/>
      <c r="AJ113" s="455"/>
      <c r="AK113" s="471"/>
      <c r="AL113" s="471"/>
      <c r="AM113" s="455"/>
      <c r="AN113" s="471"/>
      <c r="AO113" s="469"/>
      <c r="AP113" s="455">
        <v>59</v>
      </c>
      <c r="AQ113" s="666"/>
      <c r="AR113" s="668"/>
      <c r="AS113" s="657"/>
      <c r="AT113" s="600"/>
    </row>
    <row r="114" spans="1:46" ht="10.7" customHeight="1">
      <c r="A114" s="596">
        <v>24</v>
      </c>
      <c r="B114" s="598" t="s" ph="1">
        <v>1038</v>
      </c>
      <c r="C114" s="657" t="s">
        <v>926</v>
      </c>
      <c r="D114" s="652">
        <v>25</v>
      </c>
      <c r="E114" s="466"/>
      <c r="F114" s="454"/>
      <c r="G114" s="454"/>
      <c r="H114" s="454"/>
      <c r="I114" s="470"/>
      <c r="J114" s="454"/>
      <c r="K114" s="454"/>
      <c r="L114" s="455"/>
      <c r="M114" s="471"/>
      <c r="N114" s="471"/>
      <c r="O114" s="455"/>
      <c r="P114" s="455"/>
      <c r="Q114" s="472"/>
      <c r="R114" s="467"/>
      <c r="S114" s="652">
        <v>20</v>
      </c>
      <c r="T114" s="667" t="s" ph="1">
        <v>1039</v>
      </c>
      <c r="U114" s="657" t="s">
        <v>985</v>
      </c>
      <c r="V114" s="596">
        <v>55</v>
      </c>
      <c r="W114" s="435"/>
      <c r="Y114" s="599">
        <v>87</v>
      </c>
      <c r="Z114" s="601" t="s" ph="1">
        <v>1040</v>
      </c>
      <c r="AA114" s="657" t="s">
        <v>987</v>
      </c>
      <c r="AB114" s="652">
        <v>22</v>
      </c>
      <c r="AC114" s="466"/>
      <c r="AD114" s="470"/>
      <c r="AE114" s="454"/>
      <c r="AF114" s="454"/>
      <c r="AG114" s="470"/>
      <c r="AH114" s="470"/>
      <c r="AI114" s="454"/>
      <c r="AJ114" s="455"/>
      <c r="AK114" s="471"/>
      <c r="AL114" s="471"/>
      <c r="AM114" s="455"/>
      <c r="AN114" s="455"/>
      <c r="AO114" s="472"/>
      <c r="AP114" s="467"/>
      <c r="AQ114" s="652">
        <v>18</v>
      </c>
      <c r="AR114" s="667" t="s" ph="1">
        <v>1041</v>
      </c>
      <c r="AS114" s="657" t="s">
        <v>932</v>
      </c>
      <c r="AT114" s="599">
        <v>119</v>
      </c>
    </row>
    <row r="115" spans="1:46" ht="10.7" customHeight="1">
      <c r="A115" s="597"/>
      <c r="B115" s="598"/>
      <c r="C115" s="657"/>
      <c r="D115" s="666"/>
      <c r="E115" s="454">
        <v>12</v>
      </c>
      <c r="F115" s="468"/>
      <c r="G115" s="454"/>
      <c r="H115" s="454"/>
      <c r="I115" s="470"/>
      <c r="J115" s="454"/>
      <c r="K115" s="454"/>
      <c r="L115" s="455"/>
      <c r="M115" s="471"/>
      <c r="N115" s="469"/>
      <c r="O115" s="455">
        <v>114</v>
      </c>
      <c r="P115" s="455"/>
      <c r="Q115" s="455"/>
      <c r="R115" s="455"/>
      <c r="S115" s="666"/>
      <c r="T115" s="667"/>
      <c r="U115" s="657"/>
      <c r="V115" s="597"/>
      <c r="Y115" s="600"/>
      <c r="Z115" s="601"/>
      <c r="AA115" s="657"/>
      <c r="AB115" s="666"/>
      <c r="AC115" s="454"/>
      <c r="AD115" s="454"/>
      <c r="AE115" s="454"/>
      <c r="AF115" s="454">
        <v>116</v>
      </c>
      <c r="AG115" s="468"/>
      <c r="AH115" s="470"/>
      <c r="AI115" s="454"/>
      <c r="AJ115" s="455"/>
      <c r="AK115" s="471"/>
      <c r="AL115" s="469"/>
      <c r="AM115" s="455">
        <v>118</v>
      </c>
      <c r="AN115" s="455"/>
      <c r="AO115" s="455"/>
      <c r="AP115" s="455"/>
      <c r="AQ115" s="666"/>
      <c r="AR115" s="667"/>
      <c r="AS115" s="657"/>
      <c r="AT115" s="600"/>
    </row>
    <row r="116" spans="1:46" ht="10.7" customHeight="1">
      <c r="A116" s="596">
        <v>25</v>
      </c>
      <c r="B116" s="598" t="s" ph="1">
        <v>1042</v>
      </c>
      <c r="C116" s="657" t="s">
        <v>946</v>
      </c>
      <c r="D116" s="652">
        <v>104</v>
      </c>
      <c r="E116" s="466"/>
      <c r="F116" s="470"/>
      <c r="G116" s="470"/>
      <c r="H116" s="454"/>
      <c r="I116" s="470"/>
      <c r="J116" s="454"/>
      <c r="K116" s="454"/>
      <c r="L116" s="455"/>
      <c r="M116" s="455"/>
      <c r="N116" s="472"/>
      <c r="O116" s="455"/>
      <c r="P116" s="455"/>
      <c r="Q116" s="455"/>
      <c r="R116" s="467"/>
      <c r="S116" s="652">
        <v>29</v>
      </c>
      <c r="T116" s="667" t="s" ph="1">
        <v>1043</v>
      </c>
      <c r="U116" s="657" t="s">
        <v>932</v>
      </c>
      <c r="V116" s="596">
        <v>56</v>
      </c>
      <c r="W116" s="435"/>
      <c r="Y116" s="599">
        <v>88</v>
      </c>
      <c r="Z116" s="601" t="s" ph="1">
        <v>1044</v>
      </c>
      <c r="AA116" s="657" t="s">
        <v>934</v>
      </c>
      <c r="AB116" s="652">
        <v>27</v>
      </c>
      <c r="AC116" s="466"/>
      <c r="AD116" s="454"/>
      <c r="AE116" s="454"/>
      <c r="AF116" s="454"/>
      <c r="AG116" s="470"/>
      <c r="AH116" s="454"/>
      <c r="AI116" s="454"/>
      <c r="AJ116" s="455"/>
      <c r="AK116" s="455"/>
      <c r="AL116" s="472"/>
      <c r="AM116" s="455"/>
      <c r="AN116" s="455"/>
      <c r="AO116" s="455"/>
      <c r="AP116" s="467"/>
      <c r="AQ116" s="652">
        <v>31</v>
      </c>
      <c r="AR116" s="667" t="s" ph="1">
        <v>1045</v>
      </c>
      <c r="AS116" s="657" t="s">
        <v>987</v>
      </c>
      <c r="AT116" s="599">
        <v>120</v>
      </c>
    </row>
    <row r="117" spans="1:46" ht="10.7" customHeight="1">
      <c r="A117" s="597"/>
      <c r="B117" s="598"/>
      <c r="C117" s="657"/>
      <c r="D117" s="666"/>
      <c r="E117" s="454"/>
      <c r="F117" s="454">
        <v>69</v>
      </c>
      <c r="G117" s="468"/>
      <c r="H117" s="454"/>
      <c r="I117" s="470"/>
      <c r="J117" s="454"/>
      <c r="K117" s="454"/>
      <c r="L117" s="455"/>
      <c r="M117" s="455"/>
      <c r="N117" s="471"/>
      <c r="O117" s="455"/>
      <c r="P117" s="455"/>
      <c r="Q117" s="469"/>
      <c r="R117" s="455">
        <v>28</v>
      </c>
      <c r="S117" s="666"/>
      <c r="T117" s="667"/>
      <c r="U117" s="657"/>
      <c r="V117" s="597"/>
      <c r="Y117" s="600"/>
      <c r="Z117" s="601"/>
      <c r="AA117" s="657"/>
      <c r="AB117" s="666"/>
      <c r="AC117" s="454">
        <v>44</v>
      </c>
      <c r="AD117" s="468"/>
      <c r="AE117" s="454"/>
      <c r="AF117" s="454"/>
      <c r="AG117" s="470"/>
      <c r="AH117" s="454"/>
      <c r="AI117" s="454"/>
      <c r="AJ117" s="455"/>
      <c r="AK117" s="455"/>
      <c r="AL117" s="471"/>
      <c r="AM117" s="455"/>
      <c r="AN117" s="455"/>
      <c r="AO117" s="469"/>
      <c r="AP117" s="455">
        <v>60</v>
      </c>
      <c r="AQ117" s="666"/>
      <c r="AR117" s="667"/>
      <c r="AS117" s="657"/>
      <c r="AT117" s="600"/>
    </row>
    <row r="118" spans="1:46" ht="10.7" customHeight="1">
      <c r="A118" s="596">
        <v>26</v>
      </c>
      <c r="B118" s="663" t="s" ph="1">
        <v>1046</v>
      </c>
      <c r="C118" s="657" t="s">
        <v>963</v>
      </c>
      <c r="D118" s="652">
        <v>89</v>
      </c>
      <c r="E118" s="466"/>
      <c r="F118" s="454"/>
      <c r="G118" s="470"/>
      <c r="H118" s="470"/>
      <c r="I118" s="470"/>
      <c r="J118" s="454"/>
      <c r="K118" s="454"/>
      <c r="L118" s="455"/>
      <c r="M118" s="455"/>
      <c r="N118" s="471"/>
      <c r="O118" s="455"/>
      <c r="P118" s="471"/>
      <c r="Q118" s="472"/>
      <c r="R118" s="467"/>
      <c r="S118" s="652">
        <v>100</v>
      </c>
      <c r="T118" s="668" t="s" ph="1">
        <v>1047</v>
      </c>
      <c r="U118" s="657" t="s">
        <v>946</v>
      </c>
      <c r="V118" s="596">
        <v>57</v>
      </c>
      <c r="W118" s="435"/>
      <c r="Y118" s="599">
        <v>89</v>
      </c>
      <c r="Z118" s="598" t="s" ph="1">
        <v>1048</v>
      </c>
      <c r="AA118" s="657" t="s">
        <v>926</v>
      </c>
      <c r="AB118" s="652">
        <v>102</v>
      </c>
      <c r="AC118" s="466"/>
      <c r="AD118" s="470"/>
      <c r="AE118" s="470"/>
      <c r="AF118" s="454"/>
      <c r="AG118" s="470"/>
      <c r="AH118" s="454"/>
      <c r="AI118" s="454"/>
      <c r="AJ118" s="455"/>
      <c r="AK118" s="455"/>
      <c r="AL118" s="471"/>
      <c r="AM118" s="455"/>
      <c r="AN118" s="471"/>
      <c r="AO118" s="472"/>
      <c r="AP118" s="467"/>
      <c r="AQ118" s="652">
        <v>98</v>
      </c>
      <c r="AR118" s="668" t="s" ph="1">
        <v>1049</v>
      </c>
      <c r="AS118" s="657" t="s">
        <v>922</v>
      </c>
      <c r="AT118" s="599">
        <v>121</v>
      </c>
    </row>
    <row r="119" spans="1:46" ht="10.7" customHeight="1">
      <c r="A119" s="597"/>
      <c r="B119" s="663" ph="1"/>
      <c r="C119" s="657"/>
      <c r="D119" s="666"/>
      <c r="E119" s="454">
        <v>13</v>
      </c>
      <c r="F119" s="468"/>
      <c r="G119" s="470"/>
      <c r="H119" s="470"/>
      <c r="I119" s="470"/>
      <c r="J119" s="454"/>
      <c r="K119" s="454"/>
      <c r="L119" s="455"/>
      <c r="M119" s="455"/>
      <c r="N119" s="471"/>
      <c r="O119" s="455"/>
      <c r="P119" s="469"/>
      <c r="Q119" s="455">
        <v>77</v>
      </c>
      <c r="R119" s="455"/>
      <c r="S119" s="666"/>
      <c r="T119" s="668"/>
      <c r="U119" s="657"/>
      <c r="V119" s="597"/>
      <c r="Y119" s="600"/>
      <c r="Z119" s="598"/>
      <c r="AA119" s="657"/>
      <c r="AB119" s="666"/>
      <c r="AC119" s="454"/>
      <c r="AD119" s="454">
        <v>85</v>
      </c>
      <c r="AE119" s="468"/>
      <c r="AF119" s="454"/>
      <c r="AG119" s="470"/>
      <c r="AH119" s="454"/>
      <c r="AI119" s="454"/>
      <c r="AJ119" s="455"/>
      <c r="AK119" s="455"/>
      <c r="AL119" s="471"/>
      <c r="AM119" s="455"/>
      <c r="AN119" s="469"/>
      <c r="AO119" s="455">
        <v>93</v>
      </c>
      <c r="AP119" s="455"/>
      <c r="AQ119" s="666"/>
      <c r="AR119" s="668" ph="1"/>
      <c r="AS119" s="657"/>
      <c r="AT119" s="600"/>
    </row>
    <row r="120" spans="1:46" ht="10.7" customHeight="1">
      <c r="A120" s="596">
        <v>27</v>
      </c>
      <c r="B120" s="598" t="s" ph="1">
        <v>1050</v>
      </c>
      <c r="C120" s="657" t="s">
        <v>932</v>
      </c>
      <c r="D120" s="652">
        <v>40</v>
      </c>
      <c r="E120" s="466"/>
      <c r="F120" s="470"/>
      <c r="G120" s="454"/>
      <c r="H120" s="470"/>
      <c r="I120" s="470"/>
      <c r="J120" s="454"/>
      <c r="K120" s="454"/>
      <c r="L120" s="455"/>
      <c r="M120" s="455"/>
      <c r="N120" s="471"/>
      <c r="O120" s="471"/>
      <c r="P120" s="472"/>
      <c r="Q120" s="455"/>
      <c r="R120" s="467"/>
      <c r="S120" s="652">
        <v>93</v>
      </c>
      <c r="T120" s="669" t="s" ph="1">
        <v>1051</v>
      </c>
      <c r="U120" s="657" t="s">
        <v>948</v>
      </c>
      <c r="V120" s="596">
        <v>58</v>
      </c>
      <c r="W120" s="435"/>
      <c r="Y120" s="599">
        <v>90</v>
      </c>
      <c r="Z120" s="601" t="s" ph="1">
        <v>1052</v>
      </c>
      <c r="AA120" s="657" t="s">
        <v>946</v>
      </c>
      <c r="AB120" s="652">
        <v>91</v>
      </c>
      <c r="AC120" s="466"/>
      <c r="AD120" s="454"/>
      <c r="AE120" s="470"/>
      <c r="AF120" s="470"/>
      <c r="AG120" s="470"/>
      <c r="AH120" s="454"/>
      <c r="AI120" s="454"/>
      <c r="AJ120" s="455"/>
      <c r="AK120" s="455"/>
      <c r="AL120" s="471"/>
      <c r="AM120" s="471"/>
      <c r="AN120" s="472"/>
      <c r="AO120" s="455"/>
      <c r="AP120" s="467"/>
      <c r="AQ120" s="652">
        <v>95</v>
      </c>
      <c r="AR120" s="668" t="s" ph="1">
        <v>1053</v>
      </c>
      <c r="AS120" s="657" t="s">
        <v>952</v>
      </c>
      <c r="AT120" s="599">
        <v>122</v>
      </c>
    </row>
    <row r="121" spans="1:46" ht="10.7" customHeight="1">
      <c r="A121" s="597"/>
      <c r="B121" s="598"/>
      <c r="C121" s="657"/>
      <c r="D121" s="666"/>
      <c r="E121" s="454"/>
      <c r="F121" s="454"/>
      <c r="G121" s="454">
        <v>98</v>
      </c>
      <c r="H121" s="468"/>
      <c r="I121" s="470"/>
      <c r="J121" s="454"/>
      <c r="K121" s="670" t="s">
        <v>905</v>
      </c>
      <c r="L121" s="670"/>
      <c r="M121" s="455"/>
      <c r="N121" s="471"/>
      <c r="O121" s="471"/>
      <c r="P121" s="471"/>
      <c r="Q121" s="469"/>
      <c r="R121" s="455">
        <v>29</v>
      </c>
      <c r="S121" s="666"/>
      <c r="T121" s="669" ph="1"/>
      <c r="U121" s="657"/>
      <c r="V121" s="597"/>
      <c r="Y121" s="600"/>
      <c r="Z121" s="601"/>
      <c r="AA121" s="657"/>
      <c r="AB121" s="666"/>
      <c r="AC121" s="454">
        <v>45</v>
      </c>
      <c r="AD121" s="468"/>
      <c r="AE121" s="470"/>
      <c r="AF121" s="470"/>
      <c r="AG121" s="470"/>
      <c r="AH121" s="454"/>
      <c r="AI121" s="670" t="s">
        <v>906</v>
      </c>
      <c r="AJ121" s="670"/>
      <c r="AK121" s="455"/>
      <c r="AL121" s="471"/>
      <c r="AM121" s="471"/>
      <c r="AN121" s="471"/>
      <c r="AO121" s="469"/>
      <c r="AP121" s="455">
        <v>61</v>
      </c>
      <c r="AQ121" s="666"/>
      <c r="AR121" s="668"/>
      <c r="AS121" s="657"/>
      <c r="AT121" s="600"/>
    </row>
    <row r="122" spans="1:46" ht="10.7" customHeight="1">
      <c r="A122" s="596">
        <v>28</v>
      </c>
      <c r="B122" s="598" t="s" ph="1">
        <v>1054</v>
      </c>
      <c r="C122" s="657" t="s">
        <v>924</v>
      </c>
      <c r="D122" s="652">
        <v>57</v>
      </c>
      <c r="E122" s="466"/>
      <c r="F122" s="454"/>
      <c r="G122" s="454"/>
      <c r="H122" s="470"/>
      <c r="I122" s="454"/>
      <c r="J122" s="454"/>
      <c r="K122" s="670"/>
      <c r="L122" s="670"/>
      <c r="M122" s="455"/>
      <c r="N122" s="471"/>
      <c r="O122" s="471"/>
      <c r="P122" s="455"/>
      <c r="Q122" s="472"/>
      <c r="R122" s="467"/>
      <c r="S122" s="652">
        <v>36</v>
      </c>
      <c r="T122" s="667" t="s" ph="1">
        <v>1055</v>
      </c>
      <c r="U122" s="657" t="s">
        <v>977</v>
      </c>
      <c r="V122" s="596">
        <v>59</v>
      </c>
      <c r="W122" s="435"/>
      <c r="Y122" s="599">
        <v>91</v>
      </c>
      <c r="Z122" s="663" t="s" ph="1">
        <v>1056</v>
      </c>
      <c r="AA122" s="657" t="s">
        <v>958</v>
      </c>
      <c r="AB122" s="652">
        <v>38</v>
      </c>
      <c r="AC122" s="466"/>
      <c r="AD122" s="470"/>
      <c r="AE122" s="454"/>
      <c r="AF122" s="470"/>
      <c r="AG122" s="470"/>
      <c r="AH122" s="454"/>
      <c r="AI122" s="670"/>
      <c r="AJ122" s="670"/>
      <c r="AK122" s="455"/>
      <c r="AL122" s="471"/>
      <c r="AM122" s="471"/>
      <c r="AN122" s="455"/>
      <c r="AO122" s="472"/>
      <c r="AP122" s="467"/>
      <c r="AQ122" s="652">
        <v>34</v>
      </c>
      <c r="AR122" s="667" t="s" ph="1">
        <v>1057</v>
      </c>
      <c r="AS122" s="657" t="s">
        <v>1058</v>
      </c>
      <c r="AT122" s="599">
        <v>123</v>
      </c>
    </row>
    <row r="123" spans="1:46" ht="10.7" customHeight="1">
      <c r="A123" s="597"/>
      <c r="B123" s="598"/>
      <c r="C123" s="657"/>
      <c r="D123" s="666"/>
      <c r="E123" s="454">
        <v>14</v>
      </c>
      <c r="F123" s="468"/>
      <c r="G123" s="454"/>
      <c r="H123" s="470"/>
      <c r="I123" s="454"/>
      <c r="J123" s="432"/>
      <c r="K123" s="456"/>
      <c r="L123" s="457"/>
      <c r="M123" s="433"/>
      <c r="N123" s="471"/>
      <c r="O123" s="469"/>
      <c r="P123" s="455">
        <v>102</v>
      </c>
      <c r="Q123" s="455"/>
      <c r="R123" s="455"/>
      <c r="S123" s="666"/>
      <c r="T123" s="667"/>
      <c r="U123" s="657"/>
      <c r="V123" s="597"/>
      <c r="Y123" s="600"/>
      <c r="Z123" s="663" ph="1"/>
      <c r="AA123" s="657"/>
      <c r="AB123" s="666"/>
      <c r="AC123" s="454"/>
      <c r="AD123" s="454"/>
      <c r="AE123" s="454">
        <v>106</v>
      </c>
      <c r="AF123" s="468"/>
      <c r="AG123" s="470"/>
      <c r="AH123" s="432"/>
      <c r="AI123" s="456"/>
      <c r="AJ123" s="457"/>
      <c r="AK123" s="433"/>
      <c r="AL123" s="471"/>
      <c r="AM123" s="469"/>
      <c r="AN123" s="455">
        <v>110</v>
      </c>
      <c r="AO123" s="455"/>
      <c r="AP123" s="455"/>
      <c r="AQ123" s="666"/>
      <c r="AR123" s="667" ph="1"/>
      <c r="AS123" s="657"/>
      <c r="AT123" s="600"/>
    </row>
    <row r="124" spans="1:46" ht="10.7" customHeight="1">
      <c r="A124" s="596">
        <v>29</v>
      </c>
      <c r="B124" s="601" t="s" ph="1">
        <v>1059</v>
      </c>
      <c r="C124" s="657" t="s">
        <v>1060</v>
      </c>
      <c r="D124" s="652">
        <v>72</v>
      </c>
      <c r="E124" s="466"/>
      <c r="F124" s="470"/>
      <c r="G124" s="470"/>
      <c r="H124" s="470"/>
      <c r="I124" s="454"/>
      <c r="J124" s="432"/>
      <c r="K124" s="450"/>
      <c r="L124" s="451"/>
      <c r="M124" s="433"/>
      <c r="N124" s="455"/>
      <c r="O124" s="472"/>
      <c r="P124" s="455"/>
      <c r="Q124" s="455"/>
      <c r="R124" s="467"/>
      <c r="S124" s="652">
        <v>61</v>
      </c>
      <c r="T124" s="669" t="s" ph="1">
        <v>1061</v>
      </c>
      <c r="U124" s="657" t="s">
        <v>958</v>
      </c>
      <c r="V124" s="596">
        <v>60</v>
      </c>
      <c r="W124" s="435"/>
      <c r="Y124" s="599">
        <v>92</v>
      </c>
      <c r="Z124" s="663" t="s" ph="1">
        <v>1062</v>
      </c>
      <c r="AA124" s="657" t="s">
        <v>963</v>
      </c>
      <c r="AB124" s="652">
        <v>59</v>
      </c>
      <c r="AC124" s="466"/>
      <c r="AD124" s="454"/>
      <c r="AE124" s="454"/>
      <c r="AF124" s="470"/>
      <c r="AG124" s="454"/>
      <c r="AH124" s="432"/>
      <c r="AI124" s="450"/>
      <c r="AJ124" s="451"/>
      <c r="AK124" s="433"/>
      <c r="AL124" s="455"/>
      <c r="AM124" s="472"/>
      <c r="AN124" s="455"/>
      <c r="AO124" s="455"/>
      <c r="AP124" s="467"/>
      <c r="AQ124" s="652">
        <v>63</v>
      </c>
      <c r="AR124" s="668" t="s" ph="1">
        <v>1063</v>
      </c>
      <c r="AS124" s="657" t="s">
        <v>946</v>
      </c>
      <c r="AT124" s="599">
        <v>124</v>
      </c>
    </row>
    <row r="125" spans="1:46" ht="10.7" customHeight="1">
      <c r="A125" s="597"/>
      <c r="B125" s="601"/>
      <c r="C125" s="657"/>
      <c r="D125" s="666"/>
      <c r="E125" s="454"/>
      <c r="F125" s="454">
        <v>70</v>
      </c>
      <c r="G125" s="468"/>
      <c r="H125" s="470"/>
      <c r="I125" s="454"/>
      <c r="J125" s="458"/>
      <c r="K125" s="459" t="s">
        <v>1064</v>
      </c>
      <c r="L125" s="460"/>
      <c r="M125" s="441"/>
      <c r="N125" s="455"/>
      <c r="O125" s="471"/>
      <c r="P125" s="455"/>
      <c r="Q125" s="469"/>
      <c r="R125" s="455">
        <v>30</v>
      </c>
      <c r="S125" s="666"/>
      <c r="T125" s="669" ph="1"/>
      <c r="U125" s="657"/>
      <c r="V125" s="597"/>
      <c r="Y125" s="600"/>
      <c r="Z125" s="663" ph="1"/>
      <c r="AA125" s="657"/>
      <c r="AB125" s="666"/>
      <c r="AC125" s="454">
        <v>46</v>
      </c>
      <c r="AD125" s="468"/>
      <c r="AE125" s="454"/>
      <c r="AF125" s="470"/>
      <c r="AG125" s="454"/>
      <c r="AH125" s="458"/>
      <c r="AI125" s="459" t="s">
        <v>1065</v>
      </c>
      <c r="AJ125" s="460"/>
      <c r="AK125" s="441"/>
      <c r="AL125" s="455"/>
      <c r="AM125" s="471"/>
      <c r="AN125" s="455"/>
      <c r="AO125" s="469"/>
      <c r="AP125" s="455">
        <v>62</v>
      </c>
      <c r="AQ125" s="666"/>
      <c r="AR125" s="668"/>
      <c r="AS125" s="657"/>
      <c r="AT125" s="600"/>
    </row>
    <row r="126" spans="1:46" ht="10.7" customHeight="1">
      <c r="A126" s="596">
        <v>30</v>
      </c>
      <c r="B126" s="601" t="s" ph="1">
        <v>1066</v>
      </c>
      <c r="C126" s="657" t="s">
        <v>992</v>
      </c>
      <c r="D126" s="652">
        <v>121</v>
      </c>
      <c r="E126" s="466"/>
      <c r="F126" s="454"/>
      <c r="G126" s="470"/>
      <c r="H126" s="454"/>
      <c r="I126" s="454"/>
      <c r="J126" s="439" t="s">
        <v>255</v>
      </c>
      <c r="K126" s="432"/>
      <c r="L126" s="433"/>
      <c r="M126" s="440"/>
      <c r="N126" s="455"/>
      <c r="O126" s="471"/>
      <c r="P126" s="471"/>
      <c r="Q126" s="472"/>
      <c r="R126" s="467"/>
      <c r="S126" s="652">
        <v>68</v>
      </c>
      <c r="T126" s="668" t="s" ph="1">
        <v>1067</v>
      </c>
      <c r="U126" s="657" t="s">
        <v>952</v>
      </c>
      <c r="V126" s="596">
        <v>61</v>
      </c>
      <c r="W126" s="435"/>
      <c r="Y126" s="599">
        <v>93</v>
      </c>
      <c r="Z126" s="598" t="s" ph="1">
        <v>1068</v>
      </c>
      <c r="AA126" s="657" t="s">
        <v>932</v>
      </c>
      <c r="AB126" s="652">
        <v>70</v>
      </c>
      <c r="AC126" s="466"/>
      <c r="AD126" s="470"/>
      <c r="AE126" s="470"/>
      <c r="AF126" s="470"/>
      <c r="AG126" s="454"/>
      <c r="AH126" s="439" t="s">
        <v>255</v>
      </c>
      <c r="AI126" s="432"/>
      <c r="AJ126" s="433"/>
      <c r="AK126" s="440"/>
      <c r="AL126" s="455"/>
      <c r="AM126" s="471"/>
      <c r="AN126" s="471"/>
      <c r="AO126" s="472"/>
      <c r="AP126" s="467"/>
      <c r="AQ126" s="652">
        <v>66</v>
      </c>
      <c r="AR126" s="667" t="s" ph="1">
        <v>1069</v>
      </c>
      <c r="AS126" s="657" t="s">
        <v>977</v>
      </c>
      <c r="AT126" s="599">
        <v>125</v>
      </c>
    </row>
    <row r="127" spans="1:46" ht="10.7" customHeight="1">
      <c r="A127" s="597"/>
      <c r="B127" s="601"/>
      <c r="C127" s="657"/>
      <c r="D127" s="666"/>
      <c r="E127" s="454">
        <v>15</v>
      </c>
      <c r="F127" s="468"/>
      <c r="G127" s="470"/>
      <c r="H127" s="454"/>
      <c r="I127" s="454"/>
      <c r="J127" s="439"/>
      <c r="K127" s="432"/>
      <c r="L127" s="433"/>
      <c r="M127" s="440"/>
      <c r="N127" s="455"/>
      <c r="O127" s="471"/>
      <c r="P127" s="469"/>
      <c r="Q127" s="455">
        <v>78</v>
      </c>
      <c r="R127" s="455"/>
      <c r="S127" s="666"/>
      <c r="T127" s="668"/>
      <c r="U127" s="657"/>
      <c r="V127" s="597"/>
      <c r="Y127" s="600"/>
      <c r="Z127" s="598"/>
      <c r="AA127" s="657"/>
      <c r="AB127" s="666"/>
      <c r="AC127" s="454"/>
      <c r="AD127" s="454">
        <v>86</v>
      </c>
      <c r="AE127" s="468"/>
      <c r="AF127" s="470"/>
      <c r="AG127" s="454"/>
      <c r="AH127" s="439"/>
      <c r="AI127" s="432"/>
      <c r="AJ127" s="433"/>
      <c r="AK127" s="440"/>
      <c r="AL127" s="455"/>
      <c r="AM127" s="471"/>
      <c r="AN127" s="469"/>
      <c r="AO127" s="455">
        <v>94</v>
      </c>
      <c r="AP127" s="455"/>
      <c r="AQ127" s="666"/>
      <c r="AR127" s="667"/>
      <c r="AS127" s="657"/>
      <c r="AT127" s="600"/>
    </row>
    <row r="128" spans="1:46" ht="10.7" customHeight="1">
      <c r="A128" s="596">
        <v>31</v>
      </c>
      <c r="B128" s="601" t="s" ph="1">
        <v>1070</v>
      </c>
      <c r="C128" s="657" t="s">
        <v>938</v>
      </c>
      <c r="D128" s="652">
        <v>8</v>
      </c>
      <c r="E128" s="466"/>
      <c r="F128" s="470"/>
      <c r="G128" s="454"/>
      <c r="H128" s="454"/>
      <c r="I128" s="454"/>
      <c r="J128" s="454"/>
      <c r="K128" s="454"/>
      <c r="L128" s="455"/>
      <c r="M128" s="455"/>
      <c r="N128" s="455"/>
      <c r="O128" s="455"/>
      <c r="P128" s="472"/>
      <c r="Q128" s="455"/>
      <c r="R128" s="467"/>
      <c r="S128" s="652">
        <v>125</v>
      </c>
      <c r="T128" s="668" t="s" ph="1">
        <v>1071</v>
      </c>
      <c r="U128" s="657" t="s">
        <v>987</v>
      </c>
      <c r="V128" s="596">
        <v>62</v>
      </c>
      <c r="W128" s="435"/>
      <c r="Y128" s="599">
        <v>94</v>
      </c>
      <c r="Z128" s="598" t="s" ph="1">
        <v>1072</v>
      </c>
      <c r="AA128" s="657" t="s">
        <v>938</v>
      </c>
      <c r="AB128" s="652">
        <v>123</v>
      </c>
      <c r="AC128" s="466"/>
      <c r="AD128" s="454"/>
      <c r="AE128" s="470"/>
      <c r="AF128" s="454"/>
      <c r="AG128" s="454"/>
      <c r="AH128" s="454"/>
      <c r="AI128" s="454"/>
      <c r="AJ128" s="455"/>
      <c r="AK128" s="455"/>
      <c r="AL128" s="455"/>
      <c r="AM128" s="455"/>
      <c r="AN128" s="472"/>
      <c r="AO128" s="467"/>
      <c r="AP128" s="467"/>
      <c r="AQ128" s="652">
        <v>2</v>
      </c>
      <c r="AR128" s="667" t="s" ph="1">
        <v>1073</v>
      </c>
      <c r="AS128" s="657" t="s">
        <v>926</v>
      </c>
      <c r="AT128" s="599">
        <v>126</v>
      </c>
    </row>
    <row r="129" spans="1:46" ht="10.7" customHeight="1">
      <c r="A129" s="597"/>
      <c r="B129" s="601"/>
      <c r="C129" s="657"/>
      <c r="D129" s="666"/>
      <c r="E129" s="454"/>
      <c r="F129" s="454"/>
      <c r="G129" s="454"/>
      <c r="H129" s="454"/>
      <c r="I129" s="454"/>
      <c r="J129" s="454" t="s">
        <v>255</v>
      </c>
      <c r="K129" s="454"/>
      <c r="L129" s="455"/>
      <c r="M129" s="455"/>
      <c r="N129" s="455"/>
      <c r="O129" s="455"/>
      <c r="P129" s="471"/>
      <c r="Q129" s="469"/>
      <c r="R129" s="455">
        <v>31</v>
      </c>
      <c r="S129" s="666"/>
      <c r="T129" s="668"/>
      <c r="U129" s="657"/>
      <c r="V129" s="597"/>
      <c r="Y129" s="600"/>
      <c r="Z129" s="598"/>
      <c r="AA129" s="657"/>
      <c r="AB129" s="666"/>
      <c r="AC129" s="454">
        <v>47</v>
      </c>
      <c r="AD129" s="468"/>
      <c r="AE129" s="470"/>
      <c r="AF129" s="454"/>
      <c r="AG129" s="454"/>
      <c r="AH129" s="454"/>
      <c r="AI129" s="454"/>
      <c r="AJ129" s="455"/>
      <c r="AK129" s="455"/>
      <c r="AL129" s="455"/>
      <c r="AM129" s="455"/>
      <c r="AN129" s="455"/>
      <c r="AO129" s="455"/>
      <c r="AP129" s="455"/>
      <c r="AQ129" s="666"/>
      <c r="AR129" s="667"/>
      <c r="AS129" s="657"/>
      <c r="AT129" s="600"/>
    </row>
    <row r="130" spans="1:46" ht="10.7" customHeight="1">
      <c r="A130" s="483"/>
      <c r="B130" s="484"/>
      <c r="C130" s="462"/>
      <c r="D130" s="461"/>
      <c r="E130" s="454"/>
      <c r="F130" s="454"/>
      <c r="G130" s="454"/>
      <c r="H130" s="454"/>
      <c r="I130" s="454"/>
      <c r="J130" s="454"/>
      <c r="K130" s="454"/>
      <c r="L130" s="455"/>
      <c r="M130" s="455"/>
      <c r="N130" s="455"/>
      <c r="O130" s="455"/>
      <c r="P130" s="455"/>
      <c r="Q130" s="472"/>
      <c r="R130" s="467"/>
      <c r="S130" s="652">
        <v>4</v>
      </c>
      <c r="T130" s="667" t="s" ph="1">
        <v>1074</v>
      </c>
      <c r="U130" s="657" t="s">
        <v>926</v>
      </c>
      <c r="V130" s="596">
        <v>63</v>
      </c>
      <c r="W130" s="435"/>
      <c r="Y130" s="599">
        <v>95</v>
      </c>
      <c r="Z130" s="601" t="s" ph="1">
        <v>1075</v>
      </c>
      <c r="AA130" s="657" t="s">
        <v>924</v>
      </c>
      <c r="AB130" s="652">
        <v>6</v>
      </c>
      <c r="AC130" s="466"/>
      <c r="AD130" s="470"/>
      <c r="AE130" s="454"/>
      <c r="AF130" s="454"/>
      <c r="AG130" s="454"/>
      <c r="AH130" s="454"/>
      <c r="AI130" s="454"/>
      <c r="AJ130" s="455"/>
      <c r="AK130" s="455"/>
      <c r="AL130" s="455"/>
      <c r="AM130" s="455"/>
      <c r="AN130" s="455"/>
      <c r="AO130" s="455"/>
      <c r="AP130" s="455"/>
      <c r="AQ130" s="461"/>
      <c r="AR130" s="485"/>
      <c r="AS130" s="485"/>
      <c r="AT130" s="483"/>
    </row>
    <row r="131" spans="1:46" ht="10.7" customHeight="1">
      <c r="A131" s="483"/>
      <c r="B131" s="484"/>
      <c r="C131" s="462"/>
      <c r="D131" s="461"/>
      <c r="E131" s="454"/>
      <c r="F131" s="454"/>
      <c r="G131" s="454"/>
      <c r="H131" s="454"/>
      <c r="I131" s="454"/>
      <c r="J131" s="454"/>
      <c r="K131" s="454"/>
      <c r="L131" s="455"/>
      <c r="M131" s="455"/>
      <c r="N131" s="455"/>
      <c r="O131" s="455"/>
      <c r="P131" s="455"/>
      <c r="Q131" s="455"/>
      <c r="R131" s="455"/>
      <c r="S131" s="666"/>
      <c r="T131" s="667"/>
      <c r="U131" s="657"/>
      <c r="V131" s="597"/>
      <c r="Y131" s="600"/>
      <c r="Z131" s="601"/>
      <c r="AA131" s="657"/>
      <c r="AB131" s="666"/>
      <c r="AC131" s="454"/>
      <c r="AD131" s="454"/>
      <c r="AE131" s="454"/>
      <c r="AF131" s="454"/>
      <c r="AG131" s="454"/>
      <c r="AH131" s="454" t="s">
        <v>255</v>
      </c>
      <c r="AI131" s="454"/>
      <c r="AJ131" s="455"/>
      <c r="AK131" s="455"/>
      <c r="AL131" s="455"/>
      <c r="AM131" s="455"/>
      <c r="AN131" s="455"/>
      <c r="AO131" s="455"/>
      <c r="AP131" s="455"/>
      <c r="AQ131" s="465"/>
      <c r="AR131" s="486"/>
      <c r="AS131" s="486"/>
    </row>
    <row r="132" spans="1:46" ht="10.7" customHeight="1" thickBot="1">
      <c r="A132" s="483"/>
      <c r="B132" s="484"/>
      <c r="C132" s="462"/>
      <c r="D132" s="461"/>
      <c r="E132" s="454"/>
      <c r="F132" s="454"/>
      <c r="G132" s="454"/>
      <c r="H132" s="454"/>
      <c r="I132" s="454"/>
      <c r="J132" s="454"/>
      <c r="K132" s="454"/>
      <c r="L132" s="455"/>
      <c r="M132" s="455"/>
      <c r="N132" s="455"/>
      <c r="O132" s="455"/>
      <c r="P132" s="455"/>
      <c r="Q132" s="455"/>
      <c r="R132" s="455"/>
      <c r="S132" s="465"/>
      <c r="T132" s="396"/>
      <c r="U132" s="464"/>
      <c r="Z132" s="399"/>
      <c r="AA132" s="464"/>
      <c r="AB132" s="465"/>
      <c r="AC132" s="454"/>
      <c r="AD132" s="454"/>
      <c r="AE132" s="454"/>
      <c r="AF132" s="454"/>
      <c r="AG132" s="454"/>
      <c r="AH132" s="454"/>
      <c r="AI132" s="454"/>
      <c r="AJ132" s="455"/>
      <c r="AK132" s="455"/>
      <c r="AL132" s="455"/>
      <c r="AM132" s="455"/>
      <c r="AN132" s="455"/>
      <c r="AO132" s="455"/>
      <c r="AP132" s="455"/>
      <c r="AQ132" s="465"/>
      <c r="AR132" s="486"/>
      <c r="AS132" s="486"/>
    </row>
    <row r="133" spans="1:46" ht="10.7" customHeight="1">
      <c r="A133" s="598" t="s">
        <v>683</v>
      </c>
      <c r="B133" s="598"/>
      <c r="C133" s="484"/>
      <c r="D133" s="483"/>
      <c r="E133" s="650" t="str">
        <f>A135</f>
        <v>5-1</v>
      </c>
      <c r="F133" s="629"/>
      <c r="G133" s="629"/>
      <c r="H133" s="629" t="str">
        <f>A137</f>
        <v>5-2</v>
      </c>
      <c r="I133" s="629"/>
      <c r="J133" s="629"/>
      <c r="K133" s="629" t="str">
        <f>A139</f>
        <v>5-3</v>
      </c>
      <c r="L133" s="629"/>
      <c r="M133" s="629"/>
      <c r="N133" s="631" t="str">
        <f>A141</f>
        <v>5-4</v>
      </c>
      <c r="O133" s="632"/>
      <c r="P133" s="632"/>
      <c r="Q133" s="635" t="s">
        <v>684</v>
      </c>
      <c r="R133" s="636"/>
      <c r="S133" s="483"/>
      <c r="T133" s="484"/>
      <c r="U133" s="484"/>
      <c r="V133" s="463"/>
      <c r="W133" s="463"/>
    </row>
    <row r="134" spans="1:46" ht="10.7" customHeight="1" thickBot="1">
      <c r="A134" s="649"/>
      <c r="B134" s="649"/>
      <c r="E134" s="651"/>
      <c r="F134" s="630"/>
      <c r="G134" s="630"/>
      <c r="H134" s="630"/>
      <c r="I134" s="630"/>
      <c r="J134" s="630"/>
      <c r="K134" s="630"/>
      <c r="L134" s="630"/>
      <c r="M134" s="630"/>
      <c r="N134" s="633"/>
      <c r="O134" s="634"/>
      <c r="P134" s="634"/>
      <c r="Q134" s="637"/>
      <c r="R134" s="638"/>
      <c r="Y134" s="483"/>
      <c r="Z134" s="484"/>
      <c r="AA134" s="484"/>
      <c r="AB134" s="483"/>
      <c r="AR134" s="484"/>
      <c r="AS134" s="484"/>
      <c r="AT134" s="487"/>
    </row>
    <row r="135" spans="1:46" ht="10.7" customHeight="1">
      <c r="A135" s="607" t="s">
        <v>685</v>
      </c>
      <c r="B135" s="639" t="s">
        <v>1076</v>
      </c>
      <c r="C135" s="640"/>
      <c r="E135" s="641"/>
      <c r="F135" s="642"/>
      <c r="G135" s="642"/>
      <c r="H135" s="644">
        <f>N135+4</f>
        <v>131</v>
      </c>
      <c r="I135" s="644"/>
      <c r="J135" s="644"/>
      <c r="K135" s="644">
        <f>N135+2</f>
        <v>129</v>
      </c>
      <c r="L135" s="644"/>
      <c r="M135" s="644"/>
      <c r="N135" s="625">
        <v>127</v>
      </c>
      <c r="O135" s="626"/>
      <c r="P135" s="626"/>
      <c r="Q135" s="627"/>
      <c r="R135" s="628"/>
      <c r="Y135" s="483"/>
      <c r="Z135" s="484"/>
      <c r="AA135" s="484"/>
      <c r="AB135" s="483"/>
      <c r="AR135" s="484"/>
      <c r="AS135" s="484"/>
      <c r="AT135" s="487"/>
    </row>
    <row r="136" spans="1:46" ht="10.7" customHeight="1" thickBot="1">
      <c r="A136" s="623"/>
      <c r="B136" s="609"/>
      <c r="C136" s="611"/>
      <c r="E136" s="643"/>
      <c r="F136" s="624"/>
      <c r="G136" s="624"/>
      <c r="H136" s="614"/>
      <c r="I136" s="614"/>
      <c r="J136" s="614"/>
      <c r="K136" s="614"/>
      <c r="L136" s="614"/>
      <c r="M136" s="614"/>
      <c r="N136" s="603"/>
      <c r="O136" s="604"/>
      <c r="P136" s="604"/>
      <c r="Q136" s="605"/>
      <c r="R136" s="606"/>
      <c r="Y136" s="483"/>
      <c r="Z136" s="484"/>
      <c r="AA136" s="484"/>
      <c r="AB136" s="483"/>
      <c r="AR136" s="484"/>
      <c r="AS136" s="484"/>
      <c r="AT136" s="487"/>
    </row>
    <row r="137" spans="1:46" ht="10.7" customHeight="1">
      <c r="A137" s="607" t="s">
        <v>687</v>
      </c>
      <c r="B137" s="609" t="s">
        <v>1077</v>
      </c>
      <c r="C137" s="611"/>
      <c r="E137" s="613"/>
      <c r="F137" s="614"/>
      <c r="G137" s="614"/>
      <c r="H137" s="624"/>
      <c r="I137" s="624"/>
      <c r="J137" s="624"/>
      <c r="K137" s="614">
        <f>N135+1</f>
        <v>128</v>
      </c>
      <c r="L137" s="614"/>
      <c r="M137" s="614"/>
      <c r="N137" s="603">
        <f>N135+3</f>
        <v>130</v>
      </c>
      <c r="O137" s="604"/>
      <c r="P137" s="604"/>
      <c r="Q137" s="605"/>
      <c r="R137" s="606"/>
      <c r="Y137" s="483"/>
      <c r="Z137" s="484"/>
      <c r="AA137" s="484"/>
      <c r="AB137" s="483"/>
      <c r="AR137" s="484"/>
      <c r="AS137" s="484"/>
      <c r="AT137" s="487"/>
    </row>
    <row r="138" spans="1:46" ht="10.7" customHeight="1" thickBot="1">
      <c r="A138" s="623"/>
      <c r="B138" s="609"/>
      <c r="C138" s="611"/>
      <c r="E138" s="613"/>
      <c r="F138" s="614"/>
      <c r="G138" s="614"/>
      <c r="H138" s="624"/>
      <c r="I138" s="624"/>
      <c r="J138" s="624"/>
      <c r="K138" s="614"/>
      <c r="L138" s="614"/>
      <c r="M138" s="614"/>
      <c r="N138" s="603"/>
      <c r="O138" s="604"/>
      <c r="P138" s="604"/>
      <c r="Q138" s="605"/>
      <c r="R138" s="606"/>
      <c r="Y138" s="483"/>
      <c r="Z138" s="484"/>
      <c r="AA138" s="484"/>
      <c r="AB138" s="483"/>
      <c r="AR138" s="484"/>
      <c r="AS138" s="484"/>
      <c r="AT138" s="487"/>
    </row>
    <row r="139" spans="1:46" ht="10.7" customHeight="1">
      <c r="A139" s="607" t="s">
        <v>689</v>
      </c>
      <c r="B139" s="609" t="s">
        <v>1078</v>
      </c>
      <c r="C139" s="611"/>
      <c r="E139" s="613"/>
      <c r="F139" s="614"/>
      <c r="G139" s="614"/>
      <c r="H139" s="614"/>
      <c r="I139" s="614"/>
      <c r="J139" s="614"/>
      <c r="K139" s="624"/>
      <c r="L139" s="624"/>
      <c r="M139" s="624"/>
      <c r="N139" s="603">
        <f>N135+5</f>
        <v>132</v>
      </c>
      <c r="O139" s="604"/>
      <c r="P139" s="604"/>
      <c r="Q139" s="605"/>
      <c r="R139" s="606"/>
      <c r="Y139" s="483"/>
      <c r="Z139" s="484"/>
      <c r="AA139" s="484"/>
      <c r="AB139" s="483"/>
      <c r="AR139" s="484"/>
      <c r="AS139" s="484"/>
      <c r="AT139" s="487"/>
    </row>
    <row r="140" spans="1:46" ht="10.7" customHeight="1" thickBot="1">
      <c r="A140" s="623"/>
      <c r="B140" s="609"/>
      <c r="C140" s="611"/>
      <c r="E140" s="613"/>
      <c r="F140" s="614"/>
      <c r="G140" s="614"/>
      <c r="H140" s="614"/>
      <c r="I140" s="614"/>
      <c r="J140" s="614"/>
      <c r="K140" s="624"/>
      <c r="L140" s="624"/>
      <c r="M140" s="624"/>
      <c r="N140" s="603"/>
      <c r="O140" s="604"/>
      <c r="P140" s="604"/>
      <c r="Q140" s="605"/>
      <c r="R140" s="606"/>
      <c r="Y140" s="483"/>
      <c r="Z140" s="484"/>
      <c r="AA140" s="484"/>
      <c r="AB140" s="483"/>
      <c r="AR140" s="484"/>
      <c r="AS140" s="484"/>
      <c r="AT140" s="487"/>
    </row>
    <row r="141" spans="1:46" ht="10.7" customHeight="1">
      <c r="A141" s="607" t="s">
        <v>691</v>
      </c>
      <c r="B141" s="609" t="s">
        <v>1079</v>
      </c>
      <c r="C141" s="611"/>
      <c r="E141" s="613"/>
      <c r="F141" s="614"/>
      <c r="G141" s="614"/>
      <c r="H141" s="614"/>
      <c r="I141" s="614"/>
      <c r="J141" s="614"/>
      <c r="K141" s="614"/>
      <c r="L141" s="614"/>
      <c r="M141" s="614"/>
      <c r="N141" s="617"/>
      <c r="O141" s="618"/>
      <c r="P141" s="618"/>
      <c r="Q141" s="605"/>
      <c r="R141" s="606"/>
      <c r="Y141" s="483"/>
      <c r="Z141" s="484"/>
      <c r="AA141" s="484"/>
      <c r="AB141" s="483"/>
      <c r="AR141" s="484"/>
      <c r="AS141" s="484"/>
      <c r="AT141" s="487"/>
    </row>
    <row r="142" spans="1:46" ht="10.7" customHeight="1" thickBot="1">
      <c r="A142" s="608"/>
      <c r="B142" s="610"/>
      <c r="C142" s="612"/>
      <c r="E142" s="615"/>
      <c r="F142" s="616"/>
      <c r="G142" s="616"/>
      <c r="H142" s="616"/>
      <c r="I142" s="616"/>
      <c r="J142" s="616"/>
      <c r="K142" s="616"/>
      <c r="L142" s="616"/>
      <c r="M142" s="616"/>
      <c r="N142" s="619"/>
      <c r="O142" s="620"/>
      <c r="P142" s="620"/>
      <c r="Q142" s="621"/>
      <c r="R142" s="622"/>
      <c r="T142" s="423"/>
      <c r="U142" s="423"/>
      <c r="Y142" s="422"/>
      <c r="Z142" s="423"/>
      <c r="AA142" s="423"/>
      <c r="AB142" s="422"/>
      <c r="AR142" s="423"/>
      <c r="AS142" s="423"/>
    </row>
    <row r="143" spans="1:46" ht="10.7" customHeight="1"/>
    <row r="144" spans="1:46">
      <c r="A144" s="422"/>
      <c r="B144" s="423"/>
      <c r="C144" s="423"/>
      <c r="D144" s="422"/>
      <c r="E144" s="424"/>
      <c r="F144" s="424"/>
      <c r="G144" s="424"/>
      <c r="H144" s="424"/>
      <c r="I144" s="424"/>
      <c r="J144" s="424"/>
      <c r="K144" s="424"/>
      <c r="L144" s="424"/>
      <c r="M144" s="424"/>
      <c r="N144" s="424"/>
      <c r="O144" s="424"/>
      <c r="P144" s="424"/>
      <c r="Q144" s="424"/>
      <c r="R144" s="424"/>
      <c r="S144" s="422"/>
      <c r="T144" s="423"/>
      <c r="U144" s="423"/>
      <c r="V144" s="422" t="s">
        <v>506</v>
      </c>
      <c r="W144" s="422"/>
      <c r="Y144" s="422"/>
      <c r="Z144" s="423"/>
      <c r="AA144" s="423"/>
      <c r="AB144" s="422"/>
      <c r="AC144" s="424"/>
      <c r="AD144" s="424"/>
      <c r="AE144" s="424"/>
      <c r="AF144" s="424"/>
      <c r="AG144" s="424"/>
      <c r="AH144" s="424"/>
      <c r="AI144" s="424"/>
      <c r="AJ144" s="424"/>
      <c r="AK144" s="424"/>
      <c r="AL144" s="424"/>
      <c r="AM144" s="424"/>
      <c r="AN144" s="424"/>
      <c r="AO144" s="424"/>
      <c r="AP144" s="424"/>
      <c r="AQ144" s="422"/>
      <c r="AR144" s="423"/>
      <c r="AS144" s="423"/>
      <c r="AT144" s="422" t="s">
        <v>506</v>
      </c>
    </row>
    <row r="145" spans="1:46">
      <c r="A145" s="422"/>
      <c r="B145" s="423"/>
      <c r="C145" s="423"/>
      <c r="D145" s="422"/>
      <c r="E145" s="424"/>
      <c r="F145" s="424"/>
      <c r="G145" s="424"/>
      <c r="H145" s="424"/>
      <c r="I145" s="424"/>
      <c r="J145" s="424"/>
      <c r="K145" s="424"/>
      <c r="L145" s="424"/>
      <c r="M145" s="424"/>
      <c r="N145" s="424"/>
      <c r="O145" s="424"/>
      <c r="P145" s="424"/>
      <c r="Q145" s="424"/>
      <c r="R145" s="424"/>
      <c r="S145" s="422"/>
      <c r="T145" s="423"/>
      <c r="U145" s="423"/>
      <c r="V145" s="422" t="s">
        <v>512</v>
      </c>
      <c r="W145" s="422"/>
      <c r="Y145" s="422"/>
      <c r="Z145" s="423"/>
      <c r="AA145" s="423"/>
      <c r="AB145" s="422"/>
      <c r="AC145" s="424"/>
      <c r="AD145" s="424"/>
      <c r="AE145" s="424"/>
      <c r="AF145" s="424"/>
      <c r="AG145" s="424"/>
      <c r="AH145" s="424"/>
      <c r="AI145" s="424"/>
      <c r="AJ145" s="424"/>
      <c r="AK145" s="424"/>
      <c r="AL145" s="424"/>
      <c r="AM145" s="424"/>
      <c r="AN145" s="424"/>
      <c r="AO145" s="424"/>
      <c r="AP145" s="424"/>
      <c r="AQ145" s="422"/>
      <c r="AR145" s="423"/>
      <c r="AS145" s="423"/>
      <c r="AT145" s="422" t="s">
        <v>512</v>
      </c>
    </row>
    <row r="146" spans="1:46" ht="13.5" customHeight="1">
      <c r="A146" s="422"/>
      <c r="B146" s="423"/>
      <c r="C146" s="423"/>
      <c r="D146" s="422"/>
      <c r="E146" s="424"/>
      <c r="F146" s="424"/>
      <c r="G146" s="424"/>
      <c r="H146" s="424"/>
      <c r="I146" s="424"/>
      <c r="J146" s="424"/>
      <c r="K146" s="424"/>
      <c r="L146" s="424"/>
      <c r="M146" s="424"/>
      <c r="N146" s="424"/>
      <c r="O146" s="424"/>
      <c r="P146" s="424"/>
      <c r="Q146" s="424"/>
      <c r="R146" s="424"/>
      <c r="S146" s="422"/>
      <c r="T146" s="423"/>
      <c r="U146" s="423"/>
      <c r="V146" s="422" t="s">
        <v>254</v>
      </c>
      <c r="W146" s="422"/>
      <c r="Y146" s="422"/>
      <c r="Z146" s="423"/>
      <c r="AA146" s="423"/>
      <c r="AB146" s="422"/>
      <c r="AC146" s="424"/>
      <c r="AD146" s="424"/>
      <c r="AE146" s="424"/>
      <c r="AF146" s="424"/>
      <c r="AG146" s="424"/>
      <c r="AH146" s="424"/>
      <c r="AI146" s="424"/>
      <c r="AJ146" s="424"/>
      <c r="AK146" s="424"/>
      <c r="AL146" s="424"/>
      <c r="AM146" s="424"/>
      <c r="AN146" s="424"/>
      <c r="AO146" s="424"/>
      <c r="AP146" s="424"/>
      <c r="AQ146" s="422"/>
      <c r="AR146" s="423"/>
      <c r="AS146" s="423"/>
      <c r="AT146" s="422" t="s">
        <v>254</v>
      </c>
    </row>
    <row r="147" spans="1:46" ht="13.5" customHeight="1">
      <c r="A147" s="426" t="s">
        <v>513</v>
      </c>
      <c r="B147" s="427"/>
      <c r="C147" s="427"/>
      <c r="D147" s="426"/>
      <c r="E147" s="428"/>
      <c r="F147" s="428"/>
      <c r="G147" s="428"/>
      <c r="H147" s="428"/>
      <c r="I147" s="428"/>
      <c r="J147" s="428"/>
      <c r="K147" s="428"/>
      <c r="L147" s="429"/>
      <c r="M147" s="429"/>
      <c r="N147" s="429"/>
      <c r="O147" s="429"/>
      <c r="P147" s="429"/>
      <c r="Q147" s="429"/>
      <c r="R147" s="429"/>
      <c r="S147" s="426"/>
      <c r="T147" s="427"/>
      <c r="U147" s="427"/>
      <c r="V147" s="430"/>
      <c r="W147" s="430"/>
      <c r="Y147" s="426" t="s">
        <v>514</v>
      </c>
      <c r="Z147" s="427"/>
      <c r="AA147" s="427"/>
      <c r="AB147" s="426"/>
      <c r="AC147" s="428"/>
      <c r="AD147" s="428"/>
      <c r="AE147" s="428"/>
      <c r="AF147" s="428"/>
      <c r="AG147" s="428"/>
      <c r="AH147" s="428"/>
      <c r="AI147" s="428"/>
      <c r="AJ147" s="429"/>
      <c r="AK147" s="429"/>
      <c r="AL147" s="429"/>
      <c r="AM147" s="429"/>
      <c r="AN147" s="429"/>
      <c r="AO147" s="429"/>
      <c r="AP147" s="429"/>
      <c r="AQ147" s="426"/>
      <c r="AR147" s="427"/>
      <c r="AS147" s="427"/>
      <c r="AT147" s="426"/>
    </row>
    <row r="148" spans="1:46" ht="13.5" customHeight="1">
      <c r="A148" s="596">
        <v>1</v>
      </c>
      <c r="B148" s="601" t="s" ph="1">
        <v>1080</v>
      </c>
      <c r="C148" s="654" t="s">
        <v>592</v>
      </c>
      <c r="D148" s="652">
        <v>1</v>
      </c>
      <c r="E148" s="431"/>
      <c r="F148" s="431"/>
      <c r="G148" s="432"/>
      <c r="H148" s="432"/>
      <c r="I148" s="432"/>
      <c r="J148" s="432"/>
      <c r="K148" s="432"/>
      <c r="L148" s="433"/>
      <c r="M148" s="433"/>
      <c r="N148" s="433"/>
      <c r="O148" s="433"/>
      <c r="P148" s="433"/>
      <c r="Q148" s="434"/>
      <c r="R148" s="434"/>
      <c r="S148" s="652">
        <v>5</v>
      </c>
      <c r="T148" s="656" t="s" ph="1">
        <v>1081</v>
      </c>
      <c r="U148" s="654" t="s">
        <v>913</v>
      </c>
      <c r="V148" s="596">
        <v>19</v>
      </c>
      <c r="W148" s="435"/>
      <c r="Y148" s="599">
        <v>37</v>
      </c>
      <c r="Z148" s="658" t="s" ph="1">
        <v>1082</v>
      </c>
      <c r="AA148" s="654" t="s">
        <v>1083</v>
      </c>
      <c r="AB148" s="652">
        <v>3</v>
      </c>
      <c r="AC148" s="431"/>
      <c r="AD148" s="431"/>
      <c r="AE148" s="432"/>
      <c r="AF148" s="432"/>
      <c r="AG148" s="432"/>
      <c r="AH148" s="432"/>
      <c r="AI148" s="432"/>
      <c r="AJ148" s="433"/>
      <c r="AK148" s="433"/>
      <c r="AL148" s="433"/>
      <c r="AM148" s="433"/>
      <c r="AN148" s="433"/>
      <c r="AO148" s="434"/>
      <c r="AP148" s="434"/>
      <c r="AQ148" s="652">
        <v>7</v>
      </c>
      <c r="AR148" s="656" t="s" ph="1">
        <v>1084</v>
      </c>
      <c r="AS148" s="654" t="s">
        <v>1083</v>
      </c>
      <c r="AT148" s="599">
        <v>55</v>
      </c>
    </row>
    <row r="149" spans="1:46" ht="13.5" customHeight="1">
      <c r="A149" s="597"/>
      <c r="B149" s="601" ph="1"/>
      <c r="C149" s="657"/>
      <c r="D149" s="653"/>
      <c r="E149" s="432"/>
      <c r="F149" s="432">
        <v>9</v>
      </c>
      <c r="G149" s="436"/>
      <c r="H149" s="432"/>
      <c r="I149" s="432"/>
      <c r="J149" s="432"/>
      <c r="K149" s="432"/>
      <c r="L149" s="433"/>
      <c r="M149" s="433"/>
      <c r="N149" s="433"/>
      <c r="O149" s="433"/>
      <c r="P149" s="437"/>
      <c r="Q149" s="433">
        <v>17</v>
      </c>
      <c r="R149" s="433"/>
      <c r="S149" s="653"/>
      <c r="T149" s="656" ph="1"/>
      <c r="U149" s="657"/>
      <c r="V149" s="597"/>
      <c r="Y149" s="600"/>
      <c r="Z149" s="658" ph="1"/>
      <c r="AA149" s="657"/>
      <c r="AB149" s="653"/>
      <c r="AC149" s="432"/>
      <c r="AD149" s="432">
        <v>25</v>
      </c>
      <c r="AE149" s="436"/>
      <c r="AF149" s="432"/>
      <c r="AG149" s="432"/>
      <c r="AH149" s="432"/>
      <c r="AI149" s="432"/>
      <c r="AJ149" s="433"/>
      <c r="AK149" s="433"/>
      <c r="AL149" s="433"/>
      <c r="AM149" s="433"/>
      <c r="AN149" s="437"/>
      <c r="AO149" s="433">
        <v>33</v>
      </c>
      <c r="AP149" s="433"/>
      <c r="AQ149" s="653"/>
      <c r="AR149" s="656"/>
      <c r="AS149" s="654"/>
      <c r="AT149" s="600"/>
    </row>
    <row r="150" spans="1:46" ht="13.5" customHeight="1">
      <c r="A150" s="596">
        <v>2</v>
      </c>
      <c r="B150" s="598" t="s" ph="1">
        <v>1085</v>
      </c>
      <c r="C150" s="654" t="s">
        <v>798</v>
      </c>
      <c r="D150" s="652">
        <v>65</v>
      </c>
      <c r="E150" s="431"/>
      <c r="F150" s="432"/>
      <c r="G150" s="439"/>
      <c r="H150" s="439"/>
      <c r="I150" s="432"/>
      <c r="J150" s="432"/>
      <c r="K150" s="432"/>
      <c r="L150" s="433"/>
      <c r="M150" s="433"/>
      <c r="N150" s="433"/>
      <c r="O150" s="440"/>
      <c r="P150" s="441"/>
      <c r="Q150" s="433"/>
      <c r="R150" s="434"/>
      <c r="S150" s="652">
        <v>69</v>
      </c>
      <c r="T150" s="659" t="s" ph="1">
        <v>1086</v>
      </c>
      <c r="U150" s="654" t="s">
        <v>845</v>
      </c>
      <c r="V150" s="596">
        <v>20</v>
      </c>
      <c r="W150" s="435"/>
      <c r="Y150" s="599">
        <v>38</v>
      </c>
      <c r="Z150" s="661" t="s" ph="1">
        <v>1087</v>
      </c>
      <c r="AA150" s="654" t="s">
        <v>845</v>
      </c>
      <c r="AB150" s="652">
        <v>67</v>
      </c>
      <c r="AC150" s="431"/>
      <c r="AD150" s="432"/>
      <c r="AE150" s="439"/>
      <c r="AF150" s="439"/>
      <c r="AG150" s="432"/>
      <c r="AH150" s="432"/>
      <c r="AI150" s="432"/>
      <c r="AJ150" s="433"/>
      <c r="AK150" s="433"/>
      <c r="AL150" s="433"/>
      <c r="AM150" s="440"/>
      <c r="AN150" s="441"/>
      <c r="AO150" s="433"/>
      <c r="AP150" s="434"/>
      <c r="AQ150" s="652">
        <v>71</v>
      </c>
      <c r="AR150" s="656" t="s" ph="1">
        <v>1088</v>
      </c>
      <c r="AS150" s="654" t="s">
        <v>622</v>
      </c>
      <c r="AT150" s="599">
        <v>56</v>
      </c>
    </row>
    <row r="151" spans="1:46" ht="13.5" customHeight="1">
      <c r="A151" s="597"/>
      <c r="B151" s="598"/>
      <c r="C151" s="654"/>
      <c r="D151" s="653"/>
      <c r="E151" s="432">
        <v>1</v>
      </c>
      <c r="F151" s="436"/>
      <c r="G151" s="439"/>
      <c r="H151" s="439"/>
      <c r="I151" s="432"/>
      <c r="J151" s="432"/>
      <c r="K151" s="432"/>
      <c r="L151" s="433"/>
      <c r="M151" s="433"/>
      <c r="N151" s="433"/>
      <c r="O151" s="440"/>
      <c r="P151" s="440"/>
      <c r="Q151" s="437"/>
      <c r="R151" s="433">
        <v>3</v>
      </c>
      <c r="S151" s="653"/>
      <c r="T151" s="659" ph="1"/>
      <c r="U151" s="654"/>
      <c r="V151" s="597"/>
      <c r="Y151" s="600"/>
      <c r="Z151" s="661"/>
      <c r="AA151" s="654"/>
      <c r="AB151" s="653"/>
      <c r="AC151" s="432">
        <v>5</v>
      </c>
      <c r="AD151" s="436"/>
      <c r="AE151" s="439"/>
      <c r="AF151" s="439"/>
      <c r="AG151" s="432"/>
      <c r="AH151" s="432"/>
      <c r="AI151" s="432"/>
      <c r="AJ151" s="433"/>
      <c r="AK151" s="433"/>
      <c r="AL151" s="433"/>
      <c r="AM151" s="440"/>
      <c r="AN151" s="440"/>
      <c r="AO151" s="437"/>
      <c r="AP151" s="433">
        <v>7</v>
      </c>
      <c r="AQ151" s="653"/>
      <c r="AR151" s="656" ph="1"/>
      <c r="AS151" s="654"/>
      <c r="AT151" s="600"/>
    </row>
    <row r="152" spans="1:46" ht="13.5" customHeight="1">
      <c r="A152" s="596">
        <v>3</v>
      </c>
      <c r="B152" s="598" t="s" ph="1">
        <v>1089</v>
      </c>
      <c r="C152" s="654" t="s">
        <v>605</v>
      </c>
      <c r="D152" s="652">
        <v>64</v>
      </c>
      <c r="E152" s="431"/>
      <c r="F152" s="439"/>
      <c r="G152" s="432">
        <v>41</v>
      </c>
      <c r="H152" s="436"/>
      <c r="I152" s="432"/>
      <c r="J152" s="432"/>
      <c r="K152" s="432"/>
      <c r="L152" s="433"/>
      <c r="M152" s="433"/>
      <c r="N152" s="433"/>
      <c r="O152" s="437"/>
      <c r="P152" s="433">
        <v>45</v>
      </c>
      <c r="Q152" s="441"/>
      <c r="R152" s="434"/>
      <c r="S152" s="652">
        <v>60</v>
      </c>
      <c r="T152" s="659" t="s" ph="1">
        <v>1090</v>
      </c>
      <c r="U152" s="654" t="s">
        <v>605</v>
      </c>
      <c r="V152" s="596">
        <v>21</v>
      </c>
      <c r="W152" s="435"/>
      <c r="Y152" s="599">
        <v>39</v>
      </c>
      <c r="Z152" s="661" t="s" ph="1">
        <v>1091</v>
      </c>
      <c r="AA152" s="664" t="s">
        <v>1092</v>
      </c>
      <c r="AB152" s="652">
        <v>62</v>
      </c>
      <c r="AC152" s="431"/>
      <c r="AD152" s="439"/>
      <c r="AE152" s="432">
        <v>49</v>
      </c>
      <c r="AF152" s="436"/>
      <c r="AG152" s="432"/>
      <c r="AH152" s="432"/>
      <c r="AI152" s="432"/>
      <c r="AJ152" s="433"/>
      <c r="AK152" s="433"/>
      <c r="AL152" s="433"/>
      <c r="AM152" s="437"/>
      <c r="AN152" s="433">
        <v>53</v>
      </c>
      <c r="AO152" s="441"/>
      <c r="AP152" s="434"/>
      <c r="AQ152" s="652">
        <v>58</v>
      </c>
      <c r="AR152" s="655" t="s" ph="1">
        <v>1093</v>
      </c>
      <c r="AS152" s="654" t="s">
        <v>798</v>
      </c>
      <c r="AT152" s="599">
        <v>57</v>
      </c>
    </row>
    <row r="153" spans="1:46" ht="13.5" customHeight="1">
      <c r="A153" s="597"/>
      <c r="B153" s="598"/>
      <c r="C153" s="654"/>
      <c r="D153" s="653"/>
      <c r="E153" s="432"/>
      <c r="F153" s="432"/>
      <c r="G153" s="432"/>
      <c r="H153" s="439"/>
      <c r="I153" s="439"/>
      <c r="J153" s="432"/>
      <c r="K153" s="432"/>
      <c r="L153" s="433"/>
      <c r="M153" s="433"/>
      <c r="N153" s="440"/>
      <c r="O153" s="441"/>
      <c r="P153" s="433"/>
      <c r="Q153" s="433"/>
      <c r="R153" s="433"/>
      <c r="S153" s="653"/>
      <c r="T153" s="659"/>
      <c r="U153" s="654"/>
      <c r="V153" s="597"/>
      <c r="Y153" s="600"/>
      <c r="Z153" s="661"/>
      <c r="AA153" s="664"/>
      <c r="AB153" s="653"/>
      <c r="AC153" s="432"/>
      <c r="AD153" s="432"/>
      <c r="AE153" s="432"/>
      <c r="AF153" s="439"/>
      <c r="AG153" s="439"/>
      <c r="AH153" s="432"/>
      <c r="AI153" s="432"/>
      <c r="AJ153" s="433"/>
      <c r="AK153" s="433"/>
      <c r="AL153" s="440"/>
      <c r="AM153" s="441"/>
      <c r="AN153" s="433"/>
      <c r="AO153" s="433"/>
      <c r="AP153" s="433"/>
      <c r="AQ153" s="653"/>
      <c r="AR153" s="655" ph="1"/>
      <c r="AS153" s="654"/>
      <c r="AT153" s="600"/>
    </row>
    <row r="154" spans="1:46" ht="13.5" customHeight="1">
      <c r="A154" s="596">
        <v>4</v>
      </c>
      <c r="B154" s="601" t="s" ph="1">
        <v>1094</v>
      </c>
      <c r="C154" s="654" t="s">
        <v>814</v>
      </c>
      <c r="D154" s="652">
        <v>33</v>
      </c>
      <c r="E154" s="431"/>
      <c r="F154" s="431"/>
      <c r="G154" s="432"/>
      <c r="H154" s="439"/>
      <c r="I154" s="439"/>
      <c r="J154" s="432"/>
      <c r="K154" s="432"/>
      <c r="L154" s="433"/>
      <c r="M154" s="433"/>
      <c r="N154" s="440"/>
      <c r="O154" s="440"/>
      <c r="P154" s="433"/>
      <c r="Q154" s="434"/>
      <c r="R154" s="434"/>
      <c r="S154" s="652">
        <v>37</v>
      </c>
      <c r="T154" s="655" t="s" ph="1">
        <v>1095</v>
      </c>
      <c r="U154" s="654" t="s">
        <v>579</v>
      </c>
      <c r="V154" s="596">
        <v>22</v>
      </c>
      <c r="W154" s="435"/>
      <c r="Y154" s="599">
        <v>40</v>
      </c>
      <c r="Z154" s="658" t="s" ph="1">
        <v>1096</v>
      </c>
      <c r="AA154" s="654" t="s">
        <v>796</v>
      </c>
      <c r="AB154" s="652">
        <v>35</v>
      </c>
      <c r="AC154" s="431"/>
      <c r="AD154" s="431"/>
      <c r="AE154" s="432"/>
      <c r="AF154" s="439"/>
      <c r="AG154" s="439"/>
      <c r="AH154" s="432"/>
      <c r="AI154" s="432"/>
      <c r="AJ154" s="433"/>
      <c r="AK154" s="433"/>
      <c r="AL154" s="440"/>
      <c r="AM154" s="440"/>
      <c r="AN154" s="433"/>
      <c r="AO154" s="434"/>
      <c r="AP154" s="434"/>
      <c r="AQ154" s="652">
        <v>39</v>
      </c>
      <c r="AR154" s="656" t="s" ph="1">
        <v>1097</v>
      </c>
      <c r="AS154" s="654" t="s">
        <v>553</v>
      </c>
      <c r="AT154" s="599">
        <v>58</v>
      </c>
    </row>
    <row r="155" spans="1:46" ht="13.5" customHeight="1">
      <c r="A155" s="597"/>
      <c r="B155" s="601"/>
      <c r="C155" s="654"/>
      <c r="D155" s="653"/>
      <c r="E155" s="432"/>
      <c r="F155" s="432">
        <v>10</v>
      </c>
      <c r="G155" s="436"/>
      <c r="H155" s="439"/>
      <c r="I155" s="439"/>
      <c r="J155" s="432"/>
      <c r="K155" s="432"/>
      <c r="L155" s="433"/>
      <c r="M155" s="433"/>
      <c r="N155" s="440"/>
      <c r="O155" s="440"/>
      <c r="P155" s="437"/>
      <c r="Q155" s="433">
        <v>18</v>
      </c>
      <c r="R155" s="433"/>
      <c r="S155" s="653"/>
      <c r="T155" s="655" ph="1"/>
      <c r="U155" s="654"/>
      <c r="V155" s="597"/>
      <c r="Y155" s="600"/>
      <c r="Z155" s="658" ph="1"/>
      <c r="AA155" s="654"/>
      <c r="AB155" s="653"/>
      <c r="AC155" s="432"/>
      <c r="AD155" s="432">
        <v>26</v>
      </c>
      <c r="AE155" s="436"/>
      <c r="AF155" s="439"/>
      <c r="AG155" s="439"/>
      <c r="AH155" s="432"/>
      <c r="AI155" s="432"/>
      <c r="AJ155" s="433"/>
      <c r="AK155" s="433"/>
      <c r="AL155" s="440"/>
      <c r="AM155" s="440"/>
      <c r="AN155" s="437"/>
      <c r="AO155" s="433">
        <v>34</v>
      </c>
      <c r="AP155" s="433"/>
      <c r="AQ155" s="653"/>
      <c r="AR155" s="656"/>
      <c r="AS155" s="654"/>
      <c r="AT155" s="600"/>
    </row>
    <row r="156" spans="1:46" ht="13.5" customHeight="1">
      <c r="A156" s="596">
        <v>5</v>
      </c>
      <c r="B156" s="598" t="s" ph="1">
        <v>1098</v>
      </c>
      <c r="C156" s="654" t="s">
        <v>579</v>
      </c>
      <c r="D156" s="652">
        <v>32</v>
      </c>
      <c r="E156" s="431"/>
      <c r="F156" s="431"/>
      <c r="G156" s="439"/>
      <c r="H156" s="432">
        <v>57</v>
      </c>
      <c r="I156" s="436"/>
      <c r="J156" s="432"/>
      <c r="K156" s="432"/>
      <c r="L156" s="433"/>
      <c r="M156" s="433"/>
      <c r="N156" s="437"/>
      <c r="O156" s="433">
        <v>59</v>
      </c>
      <c r="P156" s="441"/>
      <c r="Q156" s="434"/>
      <c r="R156" s="434"/>
      <c r="S156" s="652">
        <v>28</v>
      </c>
      <c r="T156" s="656" t="s" ph="1">
        <v>1099</v>
      </c>
      <c r="U156" s="654" t="s">
        <v>1100</v>
      </c>
      <c r="V156" s="596">
        <v>23</v>
      </c>
      <c r="W156" s="435"/>
      <c r="Y156" s="599">
        <v>41</v>
      </c>
      <c r="Z156" s="658" t="s" ph="1">
        <v>1101</v>
      </c>
      <c r="AA156" s="665" t="s">
        <v>1102</v>
      </c>
      <c r="AB156" s="652">
        <v>30</v>
      </c>
      <c r="AC156" s="431"/>
      <c r="AD156" s="431"/>
      <c r="AE156" s="439"/>
      <c r="AF156" s="432">
        <v>61</v>
      </c>
      <c r="AG156" s="436"/>
      <c r="AH156" s="432"/>
      <c r="AI156" s="432"/>
      <c r="AJ156" s="433"/>
      <c r="AK156" s="433"/>
      <c r="AL156" s="437"/>
      <c r="AM156" s="433">
        <v>63</v>
      </c>
      <c r="AN156" s="441"/>
      <c r="AO156" s="434"/>
      <c r="AP156" s="434"/>
      <c r="AQ156" s="652">
        <v>26</v>
      </c>
      <c r="AR156" s="656" t="s" ph="1">
        <v>1103</v>
      </c>
      <c r="AS156" s="654" t="s">
        <v>845</v>
      </c>
      <c r="AT156" s="599">
        <v>59</v>
      </c>
    </row>
    <row r="157" spans="1:46" ht="13.5" customHeight="1">
      <c r="A157" s="597"/>
      <c r="B157" s="598"/>
      <c r="C157" s="654"/>
      <c r="D157" s="653"/>
      <c r="E157" s="432"/>
      <c r="F157" s="432"/>
      <c r="G157" s="432"/>
      <c r="H157" s="432"/>
      <c r="I157" s="439"/>
      <c r="J157" s="439"/>
      <c r="K157" s="432"/>
      <c r="L157" s="433"/>
      <c r="M157" s="440"/>
      <c r="N157" s="441"/>
      <c r="O157" s="433"/>
      <c r="P157" s="433"/>
      <c r="Q157" s="433"/>
      <c r="R157" s="433"/>
      <c r="S157" s="653"/>
      <c r="T157" s="656" ph="1"/>
      <c r="U157" s="657"/>
      <c r="V157" s="597"/>
      <c r="Y157" s="600"/>
      <c r="Z157" s="658" ph="1"/>
      <c r="AA157" s="664"/>
      <c r="AB157" s="653"/>
      <c r="AC157" s="432"/>
      <c r="AD157" s="432"/>
      <c r="AE157" s="432"/>
      <c r="AF157" s="432"/>
      <c r="AG157" s="439"/>
      <c r="AH157" s="439"/>
      <c r="AI157" s="432"/>
      <c r="AJ157" s="433"/>
      <c r="AK157" s="440"/>
      <c r="AL157" s="441"/>
      <c r="AM157" s="433"/>
      <c r="AN157" s="433"/>
      <c r="AO157" s="433"/>
      <c r="AP157" s="433"/>
      <c r="AQ157" s="653"/>
      <c r="AR157" s="656" ph="1"/>
      <c r="AS157" s="657"/>
      <c r="AT157" s="600"/>
    </row>
    <row r="158" spans="1:46" ht="13.5" customHeight="1">
      <c r="A158" s="596">
        <v>6</v>
      </c>
      <c r="B158" s="601" t="s" ph="1">
        <v>1104</v>
      </c>
      <c r="C158" s="654" t="s">
        <v>1105</v>
      </c>
      <c r="D158" s="652">
        <v>17</v>
      </c>
      <c r="E158" s="431"/>
      <c r="F158" s="431"/>
      <c r="G158" s="432"/>
      <c r="H158" s="432"/>
      <c r="I158" s="439"/>
      <c r="J158" s="439"/>
      <c r="K158" s="432"/>
      <c r="L158" s="433"/>
      <c r="M158" s="440"/>
      <c r="N158" s="440"/>
      <c r="O158" s="433"/>
      <c r="P158" s="433"/>
      <c r="Q158" s="434"/>
      <c r="R158" s="434"/>
      <c r="S158" s="652">
        <v>21</v>
      </c>
      <c r="T158" s="656" t="s" ph="1">
        <v>1106</v>
      </c>
      <c r="U158" s="654" t="s">
        <v>805</v>
      </c>
      <c r="V158" s="596">
        <v>24</v>
      </c>
      <c r="W158" s="435"/>
      <c r="Y158" s="599">
        <v>42</v>
      </c>
      <c r="Z158" s="658" t="s" ph="1">
        <v>1107</v>
      </c>
      <c r="AA158" s="654" t="s">
        <v>553</v>
      </c>
      <c r="AB158" s="652">
        <v>19</v>
      </c>
      <c r="AC158" s="431"/>
      <c r="AD158" s="431"/>
      <c r="AE158" s="432"/>
      <c r="AF158" s="432"/>
      <c r="AG158" s="439"/>
      <c r="AH158" s="439"/>
      <c r="AI158" s="432"/>
      <c r="AJ158" s="433"/>
      <c r="AK158" s="440"/>
      <c r="AL158" s="440"/>
      <c r="AM158" s="433"/>
      <c r="AN158" s="433"/>
      <c r="AO158" s="434"/>
      <c r="AP158" s="434"/>
      <c r="AQ158" s="652">
        <v>23</v>
      </c>
      <c r="AR158" s="656" t="s" ph="1">
        <v>1108</v>
      </c>
      <c r="AS158" s="654" t="s">
        <v>1109</v>
      </c>
      <c r="AT158" s="599">
        <v>60</v>
      </c>
    </row>
    <row r="159" spans="1:46" ht="13.5" customHeight="1">
      <c r="A159" s="597"/>
      <c r="B159" s="601"/>
      <c r="C159" s="657"/>
      <c r="D159" s="653"/>
      <c r="E159" s="432"/>
      <c r="F159" s="432">
        <v>11</v>
      </c>
      <c r="G159" s="436"/>
      <c r="H159" s="432"/>
      <c r="I159" s="439"/>
      <c r="J159" s="439"/>
      <c r="K159" s="432"/>
      <c r="L159" s="433"/>
      <c r="M159" s="440"/>
      <c r="N159" s="440"/>
      <c r="O159" s="433"/>
      <c r="P159" s="437"/>
      <c r="Q159" s="433">
        <v>19</v>
      </c>
      <c r="R159" s="433"/>
      <c r="S159" s="653"/>
      <c r="T159" s="656" ph="1"/>
      <c r="U159" s="657"/>
      <c r="V159" s="597"/>
      <c r="Y159" s="600"/>
      <c r="Z159" s="658" ph="1"/>
      <c r="AA159" s="657"/>
      <c r="AB159" s="653"/>
      <c r="AC159" s="432"/>
      <c r="AD159" s="432">
        <v>27</v>
      </c>
      <c r="AE159" s="436"/>
      <c r="AF159" s="432"/>
      <c r="AG159" s="439"/>
      <c r="AH159" s="439"/>
      <c r="AI159" s="432"/>
      <c r="AJ159" s="433"/>
      <c r="AK159" s="440"/>
      <c r="AL159" s="440"/>
      <c r="AM159" s="433"/>
      <c r="AN159" s="437"/>
      <c r="AO159" s="433">
        <v>35</v>
      </c>
      <c r="AP159" s="433"/>
      <c r="AQ159" s="653"/>
      <c r="AR159" s="656" ph="1"/>
      <c r="AS159" s="657"/>
      <c r="AT159" s="600"/>
    </row>
    <row r="160" spans="1:46" ht="13.5" customHeight="1">
      <c r="A160" s="596">
        <v>7</v>
      </c>
      <c r="B160" s="601" t="s" ph="1">
        <v>1110</v>
      </c>
      <c r="C160" s="654" t="s">
        <v>845</v>
      </c>
      <c r="D160" s="652">
        <v>48</v>
      </c>
      <c r="E160" s="431"/>
      <c r="F160" s="431"/>
      <c r="G160" s="439"/>
      <c r="H160" s="439"/>
      <c r="I160" s="439"/>
      <c r="J160" s="439"/>
      <c r="K160" s="432"/>
      <c r="L160" s="433"/>
      <c r="M160" s="440"/>
      <c r="N160" s="440"/>
      <c r="O160" s="440"/>
      <c r="P160" s="441"/>
      <c r="Q160" s="434"/>
      <c r="R160" s="434"/>
      <c r="S160" s="652">
        <v>44</v>
      </c>
      <c r="T160" s="659" t="s" ph="1">
        <v>1111</v>
      </c>
      <c r="U160" s="654" t="s">
        <v>826</v>
      </c>
      <c r="V160" s="596">
        <v>25</v>
      </c>
      <c r="W160" s="435"/>
      <c r="Y160" s="599">
        <v>43</v>
      </c>
      <c r="Z160" s="662" t="s" ph="1">
        <v>1112</v>
      </c>
      <c r="AA160" s="654" t="s">
        <v>798</v>
      </c>
      <c r="AB160" s="652">
        <v>46</v>
      </c>
      <c r="AC160" s="431"/>
      <c r="AD160" s="431"/>
      <c r="AE160" s="439"/>
      <c r="AF160" s="439"/>
      <c r="AG160" s="439"/>
      <c r="AH160" s="439"/>
      <c r="AI160" s="432"/>
      <c r="AJ160" s="433"/>
      <c r="AK160" s="440"/>
      <c r="AL160" s="440"/>
      <c r="AM160" s="440"/>
      <c r="AN160" s="441"/>
      <c r="AO160" s="434"/>
      <c r="AP160" s="434"/>
      <c r="AQ160" s="652">
        <v>42</v>
      </c>
      <c r="AR160" s="656" t="s" ph="1">
        <v>1113</v>
      </c>
      <c r="AS160" s="664" t="s">
        <v>1092</v>
      </c>
      <c r="AT160" s="599">
        <v>61</v>
      </c>
    </row>
    <row r="161" spans="1:46" ht="13.5" customHeight="1">
      <c r="A161" s="597"/>
      <c r="B161" s="601" ph="1"/>
      <c r="C161" s="654"/>
      <c r="D161" s="653"/>
      <c r="E161" s="432"/>
      <c r="F161" s="432"/>
      <c r="G161" s="432">
        <v>42</v>
      </c>
      <c r="H161" s="436"/>
      <c r="I161" s="439"/>
      <c r="J161" s="439"/>
      <c r="K161" s="432"/>
      <c r="L161" s="433"/>
      <c r="M161" s="440"/>
      <c r="N161" s="440"/>
      <c r="O161" s="437"/>
      <c r="P161" s="433">
        <v>46</v>
      </c>
      <c r="Q161" s="433"/>
      <c r="R161" s="433"/>
      <c r="S161" s="653"/>
      <c r="T161" s="659"/>
      <c r="U161" s="654"/>
      <c r="V161" s="597"/>
      <c r="Y161" s="600"/>
      <c r="Z161" s="662" ph="1"/>
      <c r="AA161" s="654"/>
      <c r="AB161" s="653"/>
      <c r="AC161" s="432"/>
      <c r="AD161" s="432"/>
      <c r="AE161" s="432">
        <v>50</v>
      </c>
      <c r="AF161" s="436"/>
      <c r="AG161" s="439"/>
      <c r="AH161" s="439"/>
      <c r="AI161" s="432"/>
      <c r="AJ161" s="433"/>
      <c r="AK161" s="440"/>
      <c r="AL161" s="440"/>
      <c r="AM161" s="437"/>
      <c r="AN161" s="433">
        <v>54</v>
      </c>
      <c r="AO161" s="433"/>
      <c r="AP161" s="433"/>
      <c r="AQ161" s="653"/>
      <c r="AR161" s="656"/>
      <c r="AS161" s="664"/>
      <c r="AT161" s="600"/>
    </row>
    <row r="162" spans="1:46" ht="13.5" customHeight="1">
      <c r="A162" s="596">
        <v>8</v>
      </c>
      <c r="B162" s="601" t="s" ph="1">
        <v>1114</v>
      </c>
      <c r="C162" s="654" t="s">
        <v>792</v>
      </c>
      <c r="D162" s="652">
        <v>49</v>
      </c>
      <c r="E162" s="431"/>
      <c r="F162" s="431"/>
      <c r="G162" s="432"/>
      <c r="H162" s="439"/>
      <c r="I162" s="432"/>
      <c r="J162" s="439"/>
      <c r="K162" s="432"/>
      <c r="L162" s="433"/>
      <c r="M162" s="440"/>
      <c r="N162" s="433"/>
      <c r="O162" s="441"/>
      <c r="P162" s="433"/>
      <c r="Q162" s="434"/>
      <c r="R162" s="434"/>
      <c r="S162" s="652">
        <v>53</v>
      </c>
      <c r="T162" s="659" t="s" ph="1">
        <v>1115</v>
      </c>
      <c r="U162" s="654" t="s">
        <v>553</v>
      </c>
      <c r="V162" s="596">
        <v>26</v>
      </c>
      <c r="W162" s="435"/>
      <c r="Y162" s="599">
        <v>44</v>
      </c>
      <c r="Z162" s="662" t="s" ph="1">
        <v>1116</v>
      </c>
      <c r="AA162" s="654" t="s">
        <v>579</v>
      </c>
      <c r="AB162" s="652">
        <v>51</v>
      </c>
      <c r="AC162" s="431"/>
      <c r="AD162" s="431"/>
      <c r="AE162" s="432"/>
      <c r="AF162" s="439"/>
      <c r="AG162" s="432"/>
      <c r="AH162" s="439"/>
      <c r="AI162" s="432"/>
      <c r="AJ162" s="433"/>
      <c r="AK162" s="440"/>
      <c r="AL162" s="433"/>
      <c r="AM162" s="441"/>
      <c r="AN162" s="433"/>
      <c r="AO162" s="434"/>
      <c r="AP162" s="434"/>
      <c r="AQ162" s="652">
        <v>55</v>
      </c>
      <c r="AR162" s="656" t="s" ph="1">
        <v>1117</v>
      </c>
      <c r="AS162" s="654" t="s">
        <v>605</v>
      </c>
      <c r="AT162" s="599">
        <v>62</v>
      </c>
    </row>
    <row r="163" spans="1:46" ht="13.5" customHeight="1">
      <c r="A163" s="597"/>
      <c r="B163" s="601"/>
      <c r="C163" s="654"/>
      <c r="D163" s="653"/>
      <c r="E163" s="432"/>
      <c r="F163" s="432">
        <v>12</v>
      </c>
      <c r="G163" s="436"/>
      <c r="H163" s="439"/>
      <c r="I163" s="432"/>
      <c r="J163" s="442"/>
      <c r="K163" s="443"/>
      <c r="L163" s="443"/>
      <c r="M163" s="444"/>
      <c r="N163" s="433"/>
      <c r="O163" s="440"/>
      <c r="P163" s="437"/>
      <c r="Q163" s="433">
        <v>20</v>
      </c>
      <c r="R163" s="433"/>
      <c r="S163" s="653"/>
      <c r="T163" s="659"/>
      <c r="U163" s="654"/>
      <c r="V163" s="597"/>
      <c r="Y163" s="600"/>
      <c r="Z163" s="662" ph="1"/>
      <c r="AA163" s="654"/>
      <c r="AB163" s="653"/>
      <c r="AC163" s="432"/>
      <c r="AD163" s="432">
        <v>28</v>
      </c>
      <c r="AE163" s="436"/>
      <c r="AF163" s="439"/>
      <c r="AG163" s="432"/>
      <c r="AH163" s="442"/>
      <c r="AI163" s="443"/>
      <c r="AJ163" s="443"/>
      <c r="AK163" s="444"/>
      <c r="AL163" s="433"/>
      <c r="AM163" s="440"/>
      <c r="AN163" s="437"/>
      <c r="AO163" s="433">
        <v>36</v>
      </c>
      <c r="AP163" s="433"/>
      <c r="AQ163" s="653"/>
      <c r="AR163" s="656"/>
      <c r="AS163" s="654"/>
      <c r="AT163" s="600"/>
    </row>
    <row r="164" spans="1:46" ht="13.5" customHeight="1">
      <c r="A164" s="596">
        <v>9</v>
      </c>
      <c r="B164" s="601" t="s" ph="1">
        <v>1118</v>
      </c>
      <c r="C164" s="654" t="s">
        <v>826</v>
      </c>
      <c r="D164" s="652">
        <v>16</v>
      </c>
      <c r="E164" s="431"/>
      <c r="F164" s="431"/>
      <c r="G164" s="439"/>
      <c r="H164" s="432"/>
      <c r="I164" s="432"/>
      <c r="J164" s="445"/>
      <c r="K164" s="446"/>
      <c r="L164" s="446"/>
      <c r="M164" s="447"/>
      <c r="N164" s="433"/>
      <c r="O164" s="433"/>
      <c r="P164" s="441"/>
      <c r="Q164" s="434"/>
      <c r="R164" s="434"/>
      <c r="S164" s="652">
        <v>12</v>
      </c>
      <c r="T164" s="656" t="s" ph="1">
        <v>1119</v>
      </c>
      <c r="U164" s="654" t="s">
        <v>860</v>
      </c>
      <c r="V164" s="596">
        <v>27</v>
      </c>
      <c r="W164" s="435"/>
      <c r="Y164" s="599">
        <v>45</v>
      </c>
      <c r="Z164" s="661" t="s" ph="1">
        <v>1120</v>
      </c>
      <c r="AA164" s="654" t="s">
        <v>605</v>
      </c>
      <c r="AB164" s="652">
        <v>14</v>
      </c>
      <c r="AC164" s="431"/>
      <c r="AD164" s="431"/>
      <c r="AE164" s="439"/>
      <c r="AF164" s="432"/>
      <c r="AG164" s="432"/>
      <c r="AH164" s="445"/>
      <c r="AI164" s="446"/>
      <c r="AJ164" s="446"/>
      <c r="AK164" s="447"/>
      <c r="AL164" s="433"/>
      <c r="AM164" s="433"/>
      <c r="AN164" s="441"/>
      <c r="AO164" s="434"/>
      <c r="AP164" s="434"/>
      <c r="AQ164" s="652">
        <v>10</v>
      </c>
      <c r="AR164" s="656" t="s" ph="1">
        <v>1121</v>
      </c>
      <c r="AS164" s="654" t="s">
        <v>592</v>
      </c>
      <c r="AT164" s="599">
        <v>63</v>
      </c>
    </row>
    <row r="165" spans="1:46" ht="13.5" customHeight="1">
      <c r="A165" s="597"/>
      <c r="B165" s="601"/>
      <c r="C165" s="654"/>
      <c r="D165" s="653"/>
      <c r="E165" s="432"/>
      <c r="F165" s="432"/>
      <c r="G165" s="432"/>
      <c r="H165" s="432"/>
      <c r="I165" s="432">
        <v>65</v>
      </c>
      <c r="J165" s="449"/>
      <c r="K165" s="450"/>
      <c r="L165" s="451"/>
      <c r="M165" s="450"/>
      <c r="N165" s="433">
        <v>66</v>
      </c>
      <c r="O165" s="433"/>
      <c r="P165" s="433"/>
      <c r="Q165" s="433"/>
      <c r="R165" s="433"/>
      <c r="S165" s="653"/>
      <c r="T165" s="656" ph="1"/>
      <c r="U165" s="654"/>
      <c r="V165" s="597"/>
      <c r="Y165" s="600"/>
      <c r="Z165" s="661"/>
      <c r="AA165" s="657"/>
      <c r="AB165" s="653"/>
      <c r="AC165" s="432"/>
      <c r="AD165" s="432"/>
      <c r="AE165" s="432"/>
      <c r="AF165" s="432"/>
      <c r="AG165" s="432">
        <v>67</v>
      </c>
      <c r="AH165" s="449"/>
      <c r="AI165" s="450"/>
      <c r="AJ165" s="451"/>
      <c r="AK165" s="450"/>
      <c r="AL165" s="433">
        <v>68</v>
      </c>
      <c r="AM165" s="433"/>
      <c r="AN165" s="433"/>
      <c r="AO165" s="433"/>
      <c r="AP165" s="433"/>
      <c r="AQ165" s="653"/>
      <c r="AR165" s="656"/>
      <c r="AS165" s="654"/>
      <c r="AT165" s="600"/>
    </row>
    <row r="166" spans="1:46" ht="13.5" customHeight="1">
      <c r="A166" s="596">
        <v>10</v>
      </c>
      <c r="B166" s="601" t="s" ph="1">
        <v>1122</v>
      </c>
      <c r="C166" s="654" t="s">
        <v>1092</v>
      </c>
      <c r="D166" s="652">
        <v>9</v>
      </c>
      <c r="E166" s="431"/>
      <c r="F166" s="431"/>
      <c r="G166" s="432"/>
      <c r="H166" s="432"/>
      <c r="I166" s="432"/>
      <c r="J166" s="445">
        <v>69</v>
      </c>
      <c r="K166" s="446"/>
      <c r="L166" s="446"/>
      <c r="M166" s="453"/>
      <c r="N166" s="433"/>
      <c r="O166" s="433"/>
      <c r="P166" s="433"/>
      <c r="Q166" s="434"/>
      <c r="R166" s="434"/>
      <c r="S166" s="652">
        <v>13</v>
      </c>
      <c r="T166" s="656" t="s" ph="1">
        <v>1123</v>
      </c>
      <c r="U166" s="654" t="s">
        <v>831</v>
      </c>
      <c r="V166" s="596">
        <v>28</v>
      </c>
      <c r="W166" s="435"/>
      <c r="Y166" s="599">
        <v>46</v>
      </c>
      <c r="Z166" s="661" t="s" ph="1">
        <v>1124</v>
      </c>
      <c r="AA166" s="654" t="s">
        <v>1083</v>
      </c>
      <c r="AB166" s="652">
        <v>11</v>
      </c>
      <c r="AC166" s="431"/>
      <c r="AD166" s="431"/>
      <c r="AE166" s="432"/>
      <c r="AF166" s="432"/>
      <c r="AG166" s="432"/>
      <c r="AH166" s="445">
        <v>70</v>
      </c>
      <c r="AI166" s="446"/>
      <c r="AJ166" s="446"/>
      <c r="AK166" s="453"/>
      <c r="AL166" s="433"/>
      <c r="AM166" s="433"/>
      <c r="AN166" s="433"/>
      <c r="AO166" s="434"/>
      <c r="AP166" s="434"/>
      <c r="AQ166" s="652">
        <v>15</v>
      </c>
      <c r="AR166" s="656" t="s" ph="1">
        <v>1125</v>
      </c>
      <c r="AS166" s="654" t="s">
        <v>1126</v>
      </c>
      <c r="AT166" s="599">
        <v>64</v>
      </c>
    </row>
    <row r="167" spans="1:46" ht="13.5" customHeight="1">
      <c r="A167" s="597"/>
      <c r="B167" s="601" ph="1"/>
      <c r="C167" s="657"/>
      <c r="D167" s="653"/>
      <c r="E167" s="432"/>
      <c r="F167" s="432">
        <v>13</v>
      </c>
      <c r="G167" s="436"/>
      <c r="H167" s="432"/>
      <c r="I167" s="432"/>
      <c r="J167" s="439"/>
      <c r="K167" s="432"/>
      <c r="L167" s="433"/>
      <c r="M167" s="440"/>
      <c r="N167" s="433"/>
      <c r="O167" s="433"/>
      <c r="P167" s="437"/>
      <c r="Q167" s="433">
        <v>21</v>
      </c>
      <c r="R167" s="433"/>
      <c r="S167" s="653"/>
      <c r="T167" s="656" ph="1"/>
      <c r="U167" s="657"/>
      <c r="V167" s="597"/>
      <c r="Y167" s="600"/>
      <c r="Z167" s="661"/>
      <c r="AA167" s="654"/>
      <c r="AB167" s="653"/>
      <c r="AC167" s="432"/>
      <c r="AD167" s="432">
        <v>29</v>
      </c>
      <c r="AE167" s="436"/>
      <c r="AF167" s="432"/>
      <c r="AG167" s="432"/>
      <c r="AH167" s="439"/>
      <c r="AI167" s="432"/>
      <c r="AJ167" s="433"/>
      <c r="AK167" s="440"/>
      <c r="AL167" s="433"/>
      <c r="AM167" s="433"/>
      <c r="AN167" s="437"/>
      <c r="AO167" s="433">
        <v>37</v>
      </c>
      <c r="AP167" s="433"/>
      <c r="AQ167" s="653"/>
      <c r="AR167" s="656" ph="1"/>
      <c r="AS167" s="657"/>
      <c r="AT167" s="600"/>
    </row>
    <row r="168" spans="1:46" ht="13.5" customHeight="1">
      <c r="A168" s="596">
        <v>11</v>
      </c>
      <c r="B168" s="598" t="s" ph="1">
        <v>1127</v>
      </c>
      <c r="C168" s="654" t="s">
        <v>845</v>
      </c>
      <c r="D168" s="652">
        <v>56</v>
      </c>
      <c r="E168" s="431"/>
      <c r="F168" s="431"/>
      <c r="G168" s="439"/>
      <c r="H168" s="439"/>
      <c r="I168" s="432"/>
      <c r="J168" s="439"/>
      <c r="K168" s="432"/>
      <c r="L168" s="433"/>
      <c r="M168" s="440"/>
      <c r="N168" s="433"/>
      <c r="O168" s="440"/>
      <c r="P168" s="441"/>
      <c r="Q168" s="434"/>
      <c r="R168" s="434"/>
      <c r="S168" s="652">
        <v>52</v>
      </c>
      <c r="T168" s="659" t="s" ph="1">
        <v>1128</v>
      </c>
      <c r="U168" s="664" t="s">
        <v>1092</v>
      </c>
      <c r="V168" s="596">
        <v>29</v>
      </c>
      <c r="W168" s="435"/>
      <c r="Y168" s="599">
        <v>47</v>
      </c>
      <c r="Z168" s="661" t="s" ph="1">
        <v>1129</v>
      </c>
      <c r="AA168" s="654" t="s">
        <v>826</v>
      </c>
      <c r="AB168" s="652">
        <v>54</v>
      </c>
      <c r="AC168" s="431"/>
      <c r="AD168" s="431"/>
      <c r="AE168" s="439"/>
      <c r="AF168" s="439"/>
      <c r="AG168" s="432"/>
      <c r="AH168" s="439"/>
      <c r="AI168" s="432"/>
      <c r="AJ168" s="433"/>
      <c r="AK168" s="440"/>
      <c r="AL168" s="433"/>
      <c r="AM168" s="440"/>
      <c r="AN168" s="441"/>
      <c r="AO168" s="434"/>
      <c r="AP168" s="434"/>
      <c r="AQ168" s="652">
        <v>50</v>
      </c>
      <c r="AR168" s="659" t="s" ph="1">
        <v>1130</v>
      </c>
      <c r="AS168" s="654" t="s">
        <v>845</v>
      </c>
      <c r="AT168" s="599">
        <v>65</v>
      </c>
    </row>
    <row r="169" spans="1:46" ht="13.5" customHeight="1">
      <c r="A169" s="597"/>
      <c r="B169" s="598"/>
      <c r="C169" s="654"/>
      <c r="D169" s="653"/>
      <c r="E169" s="432"/>
      <c r="F169" s="432"/>
      <c r="G169" s="432">
        <v>43</v>
      </c>
      <c r="H169" s="436"/>
      <c r="I169" s="432"/>
      <c r="J169" s="439"/>
      <c r="K169" s="432"/>
      <c r="L169" s="433"/>
      <c r="M169" s="440"/>
      <c r="N169" s="433"/>
      <c r="O169" s="437"/>
      <c r="P169" s="433">
        <v>47</v>
      </c>
      <c r="Q169" s="433"/>
      <c r="R169" s="433"/>
      <c r="S169" s="653"/>
      <c r="T169" s="659"/>
      <c r="U169" s="664"/>
      <c r="V169" s="597"/>
      <c r="Y169" s="600"/>
      <c r="Z169" s="661"/>
      <c r="AA169" s="654"/>
      <c r="AB169" s="653"/>
      <c r="AC169" s="432"/>
      <c r="AD169" s="432"/>
      <c r="AE169" s="432">
        <v>51</v>
      </c>
      <c r="AF169" s="436"/>
      <c r="AG169" s="432"/>
      <c r="AH169" s="439"/>
      <c r="AI169" s="432"/>
      <c r="AJ169" s="433"/>
      <c r="AK169" s="440"/>
      <c r="AL169" s="433"/>
      <c r="AM169" s="437"/>
      <c r="AN169" s="433">
        <v>55</v>
      </c>
      <c r="AO169" s="433"/>
      <c r="AP169" s="433"/>
      <c r="AQ169" s="653"/>
      <c r="AR169" s="659"/>
      <c r="AS169" s="654"/>
      <c r="AT169" s="600"/>
    </row>
    <row r="170" spans="1:46" ht="13.5" customHeight="1">
      <c r="A170" s="596">
        <v>12</v>
      </c>
      <c r="B170" s="598" t="s" ph="1">
        <v>1131</v>
      </c>
      <c r="C170" s="654" t="s">
        <v>398</v>
      </c>
      <c r="D170" s="652">
        <v>41</v>
      </c>
      <c r="E170" s="431"/>
      <c r="F170" s="431"/>
      <c r="G170" s="432"/>
      <c r="H170" s="439"/>
      <c r="I170" s="439"/>
      <c r="J170" s="439"/>
      <c r="K170" s="432"/>
      <c r="L170" s="433"/>
      <c r="M170" s="440"/>
      <c r="N170" s="440"/>
      <c r="O170" s="441"/>
      <c r="P170" s="433"/>
      <c r="Q170" s="434"/>
      <c r="R170" s="434"/>
      <c r="S170" s="652">
        <v>45</v>
      </c>
      <c r="T170" s="659" t="s" ph="1">
        <v>1132</v>
      </c>
      <c r="U170" s="654" t="s">
        <v>622</v>
      </c>
      <c r="V170" s="596">
        <v>30</v>
      </c>
      <c r="W170" s="435"/>
      <c r="Y170" s="599">
        <v>48</v>
      </c>
      <c r="Z170" s="661" t="s" ph="1">
        <v>1133</v>
      </c>
      <c r="AA170" s="654" t="s">
        <v>845</v>
      </c>
      <c r="AB170" s="652">
        <v>43</v>
      </c>
      <c r="AC170" s="431"/>
      <c r="AD170" s="431"/>
      <c r="AE170" s="432"/>
      <c r="AF170" s="439"/>
      <c r="AG170" s="439"/>
      <c r="AH170" s="439"/>
      <c r="AI170" s="432"/>
      <c r="AJ170" s="433"/>
      <c r="AK170" s="440"/>
      <c r="AL170" s="440"/>
      <c r="AM170" s="441"/>
      <c r="AN170" s="433"/>
      <c r="AO170" s="434"/>
      <c r="AP170" s="434"/>
      <c r="AQ170" s="652">
        <v>47</v>
      </c>
      <c r="AR170" s="659" t="s" ph="1">
        <v>1134</v>
      </c>
      <c r="AS170" s="654" t="s">
        <v>814</v>
      </c>
      <c r="AT170" s="599">
        <v>66</v>
      </c>
    </row>
    <row r="171" spans="1:46" ht="13.5" customHeight="1">
      <c r="A171" s="597"/>
      <c r="B171" s="598"/>
      <c r="C171" s="654"/>
      <c r="D171" s="653"/>
      <c r="E171" s="432"/>
      <c r="F171" s="432">
        <v>14</v>
      </c>
      <c r="G171" s="436"/>
      <c r="H171" s="439"/>
      <c r="I171" s="439"/>
      <c r="J171" s="439"/>
      <c r="K171" s="432"/>
      <c r="L171" s="433"/>
      <c r="M171" s="440"/>
      <c r="N171" s="440"/>
      <c r="O171" s="440"/>
      <c r="P171" s="437"/>
      <c r="Q171" s="433">
        <v>22</v>
      </c>
      <c r="R171" s="433"/>
      <c r="S171" s="653"/>
      <c r="T171" s="659"/>
      <c r="U171" s="654"/>
      <c r="V171" s="597"/>
      <c r="Y171" s="600"/>
      <c r="Z171" s="661" ph="1"/>
      <c r="AA171" s="654"/>
      <c r="AB171" s="653"/>
      <c r="AC171" s="432"/>
      <c r="AD171" s="432">
        <v>30</v>
      </c>
      <c r="AE171" s="436"/>
      <c r="AF171" s="439"/>
      <c r="AG171" s="439"/>
      <c r="AH171" s="439"/>
      <c r="AI171" s="432"/>
      <c r="AJ171" s="433"/>
      <c r="AK171" s="440"/>
      <c r="AL171" s="440"/>
      <c r="AM171" s="440"/>
      <c r="AN171" s="437"/>
      <c r="AO171" s="433">
        <v>38</v>
      </c>
      <c r="AP171" s="433"/>
      <c r="AQ171" s="653"/>
      <c r="AR171" s="659"/>
      <c r="AS171" s="654"/>
      <c r="AT171" s="600"/>
    </row>
    <row r="172" spans="1:46" ht="13.5" customHeight="1">
      <c r="A172" s="596">
        <v>13</v>
      </c>
      <c r="B172" s="663" t="s" ph="1">
        <v>1135</v>
      </c>
      <c r="C172" s="654" t="s">
        <v>798</v>
      </c>
      <c r="D172" s="652">
        <v>24</v>
      </c>
      <c r="E172" s="431"/>
      <c r="F172" s="431"/>
      <c r="G172" s="439"/>
      <c r="H172" s="432"/>
      <c r="I172" s="439"/>
      <c r="J172" s="439"/>
      <c r="K172" s="432"/>
      <c r="L172" s="433"/>
      <c r="M172" s="440"/>
      <c r="N172" s="440"/>
      <c r="O172" s="433"/>
      <c r="P172" s="441"/>
      <c r="Q172" s="434"/>
      <c r="R172" s="434"/>
      <c r="S172" s="652">
        <v>20</v>
      </c>
      <c r="T172" s="656" t="s" ph="1">
        <v>1136</v>
      </c>
      <c r="U172" s="654" t="s">
        <v>796</v>
      </c>
      <c r="V172" s="596">
        <v>31</v>
      </c>
      <c r="W172" s="435"/>
      <c r="Y172" s="599">
        <v>49</v>
      </c>
      <c r="Z172" s="658" t="s" ph="1">
        <v>1137</v>
      </c>
      <c r="AA172" s="654" t="s">
        <v>860</v>
      </c>
      <c r="AB172" s="652">
        <v>22</v>
      </c>
      <c r="AC172" s="431"/>
      <c r="AD172" s="431"/>
      <c r="AE172" s="439"/>
      <c r="AF172" s="432"/>
      <c r="AG172" s="439"/>
      <c r="AH172" s="439"/>
      <c r="AI172" s="432"/>
      <c r="AJ172" s="433"/>
      <c r="AK172" s="440"/>
      <c r="AL172" s="440"/>
      <c r="AM172" s="433"/>
      <c r="AN172" s="441"/>
      <c r="AO172" s="434"/>
      <c r="AP172" s="434"/>
      <c r="AQ172" s="652">
        <v>18</v>
      </c>
      <c r="AR172" s="655" t="s" ph="1">
        <v>1138</v>
      </c>
      <c r="AS172" s="654" t="s">
        <v>579</v>
      </c>
      <c r="AT172" s="599">
        <v>67</v>
      </c>
    </row>
    <row r="173" spans="1:46" ht="13.5" customHeight="1">
      <c r="A173" s="597"/>
      <c r="B173" s="663" ph="1"/>
      <c r="C173" s="654"/>
      <c r="D173" s="653"/>
      <c r="E173" s="432"/>
      <c r="F173" s="432"/>
      <c r="G173" s="432"/>
      <c r="H173" s="432"/>
      <c r="I173" s="439"/>
      <c r="J173" s="439"/>
      <c r="K173" s="432"/>
      <c r="L173" s="433"/>
      <c r="M173" s="440"/>
      <c r="N173" s="440"/>
      <c r="O173" s="433"/>
      <c r="P173" s="433"/>
      <c r="Q173" s="433"/>
      <c r="R173" s="433"/>
      <c r="S173" s="653"/>
      <c r="T173" s="656" ph="1"/>
      <c r="U173" s="657"/>
      <c r="V173" s="597"/>
      <c r="Y173" s="600"/>
      <c r="Z173" s="658"/>
      <c r="AA173" s="657"/>
      <c r="AB173" s="653"/>
      <c r="AC173" s="432"/>
      <c r="AD173" s="432"/>
      <c r="AE173" s="432"/>
      <c r="AF173" s="432"/>
      <c r="AG173" s="439"/>
      <c r="AH173" s="439"/>
      <c r="AI173" s="432"/>
      <c r="AJ173" s="433"/>
      <c r="AK173" s="440"/>
      <c r="AL173" s="440"/>
      <c r="AM173" s="433"/>
      <c r="AN173" s="433"/>
      <c r="AO173" s="433"/>
      <c r="AP173" s="433"/>
      <c r="AQ173" s="653"/>
      <c r="AR173" s="655" ph="1"/>
      <c r="AS173" s="657"/>
      <c r="AT173" s="600"/>
    </row>
    <row r="174" spans="1:46" ht="13.5" customHeight="1">
      <c r="A174" s="596">
        <v>14</v>
      </c>
      <c r="B174" s="601" t="s" ph="1">
        <v>1139</v>
      </c>
      <c r="C174" s="654" t="s">
        <v>622</v>
      </c>
      <c r="D174" s="652">
        <v>25</v>
      </c>
      <c r="E174" s="431"/>
      <c r="F174" s="431"/>
      <c r="G174" s="432"/>
      <c r="H174" s="432">
        <v>58</v>
      </c>
      <c r="I174" s="436"/>
      <c r="J174" s="439"/>
      <c r="K174" s="432"/>
      <c r="L174" s="433"/>
      <c r="M174" s="440"/>
      <c r="N174" s="437"/>
      <c r="O174" s="433">
        <v>60</v>
      </c>
      <c r="P174" s="433"/>
      <c r="Q174" s="434"/>
      <c r="R174" s="434"/>
      <c r="S174" s="652">
        <v>29</v>
      </c>
      <c r="T174" s="655" t="s" ph="1">
        <v>1140</v>
      </c>
      <c r="U174" s="654" t="s">
        <v>798</v>
      </c>
      <c r="V174" s="596">
        <v>32</v>
      </c>
      <c r="W174" s="435"/>
      <c r="Y174" s="599">
        <v>50</v>
      </c>
      <c r="Z174" s="658" t="s" ph="1">
        <v>1141</v>
      </c>
      <c r="AA174" s="654" t="s">
        <v>792</v>
      </c>
      <c r="AB174" s="652">
        <v>27</v>
      </c>
      <c r="AC174" s="431"/>
      <c r="AD174" s="431"/>
      <c r="AE174" s="432"/>
      <c r="AF174" s="432">
        <v>62</v>
      </c>
      <c r="AG174" s="436"/>
      <c r="AH174" s="439"/>
      <c r="AI174" s="432"/>
      <c r="AJ174" s="433"/>
      <c r="AK174" s="440"/>
      <c r="AL174" s="437"/>
      <c r="AM174" s="433">
        <v>64</v>
      </c>
      <c r="AN174" s="433"/>
      <c r="AO174" s="434"/>
      <c r="AP174" s="434"/>
      <c r="AQ174" s="652">
        <v>31</v>
      </c>
      <c r="AR174" s="659" t="s" ph="1">
        <v>1142</v>
      </c>
      <c r="AS174" s="654" t="s">
        <v>807</v>
      </c>
      <c r="AT174" s="599">
        <v>68</v>
      </c>
    </row>
    <row r="175" spans="1:46" ht="13.5" customHeight="1">
      <c r="A175" s="597"/>
      <c r="B175" s="601"/>
      <c r="C175" s="657"/>
      <c r="D175" s="653"/>
      <c r="E175" s="432"/>
      <c r="F175" s="432">
        <v>15</v>
      </c>
      <c r="G175" s="436"/>
      <c r="H175" s="432"/>
      <c r="I175" s="439"/>
      <c r="J175" s="432"/>
      <c r="K175" s="432"/>
      <c r="L175" s="433"/>
      <c r="M175" s="433"/>
      <c r="N175" s="441"/>
      <c r="O175" s="433"/>
      <c r="P175" s="437"/>
      <c r="Q175" s="433">
        <v>23</v>
      </c>
      <c r="R175" s="433"/>
      <c r="S175" s="653"/>
      <c r="T175" s="655" ph="1"/>
      <c r="U175" s="657"/>
      <c r="V175" s="597"/>
      <c r="Y175" s="600"/>
      <c r="Z175" s="658" ph="1"/>
      <c r="AA175" s="657"/>
      <c r="AB175" s="653"/>
      <c r="AC175" s="432"/>
      <c r="AD175" s="432">
        <v>31</v>
      </c>
      <c r="AE175" s="436"/>
      <c r="AF175" s="432"/>
      <c r="AG175" s="439"/>
      <c r="AH175" s="432"/>
      <c r="AI175" s="432"/>
      <c r="AJ175" s="433"/>
      <c r="AK175" s="433"/>
      <c r="AL175" s="441"/>
      <c r="AM175" s="433"/>
      <c r="AN175" s="437"/>
      <c r="AO175" s="433">
        <v>39</v>
      </c>
      <c r="AP175" s="433"/>
      <c r="AQ175" s="653"/>
      <c r="AR175" s="659"/>
      <c r="AS175" s="654"/>
      <c r="AT175" s="600"/>
    </row>
    <row r="176" spans="1:46" ht="13.5" customHeight="1">
      <c r="A176" s="596">
        <v>15</v>
      </c>
      <c r="B176" s="598" t="s" ph="1">
        <v>1143</v>
      </c>
      <c r="C176" s="654" t="s">
        <v>807</v>
      </c>
      <c r="D176" s="652">
        <v>40</v>
      </c>
      <c r="E176" s="431"/>
      <c r="F176" s="431"/>
      <c r="G176" s="439"/>
      <c r="H176" s="439"/>
      <c r="I176" s="439"/>
      <c r="J176" s="432"/>
      <c r="K176" s="432"/>
      <c r="L176" s="433"/>
      <c r="M176" s="433"/>
      <c r="N176" s="440"/>
      <c r="O176" s="440"/>
      <c r="P176" s="441"/>
      <c r="Q176" s="434"/>
      <c r="R176" s="434"/>
      <c r="S176" s="652">
        <v>36</v>
      </c>
      <c r="T176" s="656" t="s" ph="1">
        <v>1144</v>
      </c>
      <c r="U176" s="654" t="s">
        <v>845</v>
      </c>
      <c r="V176" s="596">
        <v>33</v>
      </c>
      <c r="W176" s="435"/>
      <c r="Y176" s="599">
        <v>51</v>
      </c>
      <c r="Z176" s="658" t="s" ph="1">
        <v>1145</v>
      </c>
      <c r="AA176" s="654" t="s">
        <v>1146</v>
      </c>
      <c r="AB176" s="652">
        <v>38</v>
      </c>
      <c r="AC176" s="431"/>
      <c r="AD176" s="431"/>
      <c r="AE176" s="439"/>
      <c r="AF176" s="439"/>
      <c r="AG176" s="439"/>
      <c r="AH176" s="432"/>
      <c r="AI176" s="432"/>
      <c r="AJ176" s="433"/>
      <c r="AK176" s="433"/>
      <c r="AL176" s="440"/>
      <c r="AM176" s="440"/>
      <c r="AN176" s="441"/>
      <c r="AO176" s="434"/>
      <c r="AP176" s="434"/>
      <c r="AQ176" s="652">
        <v>34</v>
      </c>
      <c r="AR176" s="656" t="s" ph="1">
        <v>1147</v>
      </c>
      <c r="AS176" s="654" t="s">
        <v>1105</v>
      </c>
      <c r="AT176" s="599">
        <v>69</v>
      </c>
    </row>
    <row r="177" spans="1:46" ht="13.5" customHeight="1">
      <c r="A177" s="597"/>
      <c r="B177" s="598"/>
      <c r="C177" s="654"/>
      <c r="D177" s="653"/>
      <c r="E177" s="432"/>
      <c r="F177" s="432"/>
      <c r="G177" s="432"/>
      <c r="H177" s="439"/>
      <c r="I177" s="439"/>
      <c r="J177" s="432"/>
      <c r="K177" s="660" t="s">
        <v>905</v>
      </c>
      <c r="L177" s="660"/>
      <c r="M177" s="433"/>
      <c r="N177" s="440"/>
      <c r="O177" s="440"/>
      <c r="P177" s="433"/>
      <c r="Q177" s="433"/>
      <c r="R177" s="433"/>
      <c r="S177" s="653"/>
      <c r="T177" s="656"/>
      <c r="U177" s="654"/>
      <c r="V177" s="597"/>
      <c r="Y177" s="600"/>
      <c r="Z177" s="658"/>
      <c r="AA177" s="654"/>
      <c r="AB177" s="653"/>
      <c r="AC177" s="432"/>
      <c r="AD177" s="432"/>
      <c r="AE177" s="432"/>
      <c r="AF177" s="439"/>
      <c r="AG177" s="439"/>
      <c r="AH177" s="432"/>
      <c r="AI177" s="660" t="s">
        <v>906</v>
      </c>
      <c r="AJ177" s="660"/>
      <c r="AK177" s="433"/>
      <c r="AL177" s="440"/>
      <c r="AM177" s="440"/>
      <c r="AN177" s="433"/>
      <c r="AO177" s="433"/>
      <c r="AP177" s="433"/>
      <c r="AQ177" s="653"/>
      <c r="AR177" s="656" ph="1"/>
      <c r="AS177" s="654"/>
      <c r="AT177" s="600"/>
    </row>
    <row r="178" spans="1:46" ht="13.5" customHeight="1">
      <c r="A178" s="596">
        <v>16</v>
      </c>
      <c r="B178" s="598" t="s" ph="1">
        <v>1148</v>
      </c>
      <c r="C178" s="654" t="s">
        <v>796</v>
      </c>
      <c r="D178" s="652">
        <v>57</v>
      </c>
      <c r="E178" s="431"/>
      <c r="F178" s="432"/>
      <c r="G178" s="432">
        <v>44</v>
      </c>
      <c r="H178" s="436"/>
      <c r="I178" s="439"/>
      <c r="J178" s="432"/>
      <c r="K178" s="660"/>
      <c r="L178" s="660"/>
      <c r="M178" s="433"/>
      <c r="N178" s="440"/>
      <c r="O178" s="437"/>
      <c r="P178" s="433">
        <v>48</v>
      </c>
      <c r="Q178" s="433"/>
      <c r="R178" s="434"/>
      <c r="S178" s="652">
        <v>61</v>
      </c>
      <c r="T178" s="655" t="s" ph="1">
        <v>1149</v>
      </c>
      <c r="U178" s="654" t="s">
        <v>579</v>
      </c>
      <c r="V178" s="596">
        <v>34</v>
      </c>
      <c r="W178" s="435"/>
      <c r="Y178" s="599">
        <v>52</v>
      </c>
      <c r="Z178" s="661" t="s" ph="1">
        <v>1150</v>
      </c>
      <c r="AA178" s="654" t="s">
        <v>398</v>
      </c>
      <c r="AB178" s="652">
        <v>59</v>
      </c>
      <c r="AC178" s="431"/>
      <c r="AD178" s="432"/>
      <c r="AE178" s="432">
        <v>52</v>
      </c>
      <c r="AF178" s="436"/>
      <c r="AG178" s="439"/>
      <c r="AH178" s="432"/>
      <c r="AI178" s="660"/>
      <c r="AJ178" s="660"/>
      <c r="AK178" s="433"/>
      <c r="AL178" s="440"/>
      <c r="AM178" s="437"/>
      <c r="AN178" s="433">
        <v>56</v>
      </c>
      <c r="AO178" s="433"/>
      <c r="AP178" s="434"/>
      <c r="AQ178" s="652">
        <v>63</v>
      </c>
      <c r="AR178" s="655" t="s" ph="1">
        <v>1151</v>
      </c>
      <c r="AS178" s="654" t="s">
        <v>798</v>
      </c>
      <c r="AT178" s="599">
        <v>70</v>
      </c>
    </row>
    <row r="179" spans="1:46" ht="13.5" customHeight="1">
      <c r="A179" s="597"/>
      <c r="B179" s="598" ph="1"/>
      <c r="C179" s="654"/>
      <c r="D179" s="653"/>
      <c r="E179" s="432">
        <v>2</v>
      </c>
      <c r="F179" s="436"/>
      <c r="G179" s="432"/>
      <c r="H179" s="439"/>
      <c r="I179" s="432"/>
      <c r="J179" s="432"/>
      <c r="K179" s="456"/>
      <c r="L179" s="457"/>
      <c r="M179" s="433"/>
      <c r="N179" s="433"/>
      <c r="O179" s="441"/>
      <c r="P179" s="433"/>
      <c r="Q179" s="437"/>
      <c r="R179" s="433">
        <v>4</v>
      </c>
      <c r="S179" s="653"/>
      <c r="T179" s="655" ph="1"/>
      <c r="U179" s="654"/>
      <c r="V179" s="597"/>
      <c r="Y179" s="600"/>
      <c r="Z179" s="661"/>
      <c r="AA179" s="654"/>
      <c r="AB179" s="653"/>
      <c r="AC179" s="432">
        <v>6</v>
      </c>
      <c r="AD179" s="436"/>
      <c r="AE179" s="432"/>
      <c r="AF179" s="439"/>
      <c r="AG179" s="432"/>
      <c r="AH179" s="432"/>
      <c r="AI179" s="456"/>
      <c r="AJ179" s="457"/>
      <c r="AK179" s="433"/>
      <c r="AL179" s="433"/>
      <c r="AM179" s="441"/>
      <c r="AN179" s="433"/>
      <c r="AO179" s="437"/>
      <c r="AP179" s="433">
        <v>8</v>
      </c>
      <c r="AQ179" s="653"/>
      <c r="AR179" s="655" ph="1"/>
      <c r="AS179" s="654"/>
      <c r="AT179" s="600"/>
    </row>
    <row r="180" spans="1:46" ht="13.5" customHeight="1">
      <c r="A180" s="596">
        <v>17</v>
      </c>
      <c r="B180" s="598" t="s" ph="1">
        <v>1152</v>
      </c>
      <c r="C180" s="654" t="s">
        <v>860</v>
      </c>
      <c r="D180" s="652">
        <v>72</v>
      </c>
      <c r="E180" s="431"/>
      <c r="F180" s="439"/>
      <c r="G180" s="439"/>
      <c r="H180" s="439"/>
      <c r="I180" s="432"/>
      <c r="J180" s="432"/>
      <c r="K180" s="450"/>
      <c r="L180" s="451"/>
      <c r="M180" s="433"/>
      <c r="N180" s="433"/>
      <c r="O180" s="440"/>
      <c r="P180" s="440"/>
      <c r="Q180" s="441"/>
      <c r="R180" s="434"/>
      <c r="S180" s="652">
        <v>68</v>
      </c>
      <c r="T180" s="656" t="s" ph="1">
        <v>1153</v>
      </c>
      <c r="U180" s="654" t="s">
        <v>398</v>
      </c>
      <c r="V180" s="596">
        <v>35</v>
      </c>
      <c r="W180" s="435"/>
      <c r="Y180" s="599">
        <v>53</v>
      </c>
      <c r="Z180" s="662" t="s" ph="1">
        <v>1154</v>
      </c>
      <c r="AA180" s="654" t="s">
        <v>579</v>
      </c>
      <c r="AB180" s="652">
        <v>70</v>
      </c>
      <c r="AC180" s="431"/>
      <c r="AD180" s="439"/>
      <c r="AE180" s="439"/>
      <c r="AF180" s="439"/>
      <c r="AG180" s="432"/>
      <c r="AH180" s="432"/>
      <c r="AI180" s="450"/>
      <c r="AJ180" s="451"/>
      <c r="AK180" s="433"/>
      <c r="AL180" s="433"/>
      <c r="AM180" s="440"/>
      <c r="AN180" s="440"/>
      <c r="AO180" s="441"/>
      <c r="AP180" s="434"/>
      <c r="AQ180" s="652">
        <v>66</v>
      </c>
      <c r="AR180" s="659" t="s" ph="1">
        <v>1155</v>
      </c>
      <c r="AS180" s="654" t="s">
        <v>796</v>
      </c>
      <c r="AT180" s="599">
        <v>71</v>
      </c>
    </row>
    <row r="181" spans="1:46" ht="13.5" customHeight="1">
      <c r="A181" s="597"/>
      <c r="B181" s="598"/>
      <c r="C181" s="654"/>
      <c r="D181" s="653"/>
      <c r="E181" s="432"/>
      <c r="F181" s="432">
        <v>16</v>
      </c>
      <c r="G181" s="436"/>
      <c r="H181" s="439"/>
      <c r="I181" s="432"/>
      <c r="J181" s="458"/>
      <c r="K181" s="459" t="s">
        <v>1156</v>
      </c>
      <c r="L181" s="460"/>
      <c r="M181" s="441"/>
      <c r="N181" s="433"/>
      <c r="O181" s="440"/>
      <c r="P181" s="437"/>
      <c r="Q181" s="433">
        <v>24</v>
      </c>
      <c r="R181" s="433"/>
      <c r="S181" s="653"/>
      <c r="T181" s="656"/>
      <c r="U181" s="654"/>
      <c r="V181" s="597"/>
      <c r="Y181" s="600"/>
      <c r="Z181" s="662" ph="1"/>
      <c r="AA181" s="654"/>
      <c r="AB181" s="653"/>
      <c r="AC181" s="432"/>
      <c r="AD181" s="432">
        <v>32</v>
      </c>
      <c r="AE181" s="436"/>
      <c r="AF181" s="439"/>
      <c r="AG181" s="432"/>
      <c r="AH181" s="458"/>
      <c r="AI181" s="459" t="s">
        <v>1157</v>
      </c>
      <c r="AJ181" s="460"/>
      <c r="AK181" s="441"/>
      <c r="AL181" s="433"/>
      <c r="AM181" s="440"/>
      <c r="AN181" s="437"/>
      <c r="AO181" s="433">
        <v>40</v>
      </c>
      <c r="AP181" s="433"/>
      <c r="AQ181" s="653"/>
      <c r="AR181" s="659" ph="1"/>
      <c r="AS181" s="654"/>
      <c r="AT181" s="600"/>
    </row>
    <row r="182" spans="1:46" ht="13.5" customHeight="1">
      <c r="A182" s="596">
        <v>18</v>
      </c>
      <c r="B182" s="601" t="s" ph="1">
        <v>1158</v>
      </c>
      <c r="C182" s="654" t="s">
        <v>1146</v>
      </c>
      <c r="D182" s="652">
        <v>8</v>
      </c>
      <c r="E182" s="431"/>
      <c r="F182" s="431"/>
      <c r="G182" s="439"/>
      <c r="H182" s="432"/>
      <c r="I182" s="432"/>
      <c r="J182" s="439" t="s">
        <v>255</v>
      </c>
      <c r="K182" s="432"/>
      <c r="L182" s="433"/>
      <c r="M182" s="440"/>
      <c r="N182" s="433"/>
      <c r="O182" s="433"/>
      <c r="P182" s="441"/>
      <c r="Q182" s="434"/>
      <c r="R182" s="434"/>
      <c r="S182" s="652">
        <v>4</v>
      </c>
      <c r="T182" s="659" t="s" ph="1">
        <v>1159</v>
      </c>
      <c r="U182" s="654" t="s">
        <v>807</v>
      </c>
      <c r="V182" s="596">
        <v>36</v>
      </c>
      <c r="W182" s="435"/>
      <c r="Y182" s="599">
        <v>54</v>
      </c>
      <c r="Z182" s="658" t="s" ph="1">
        <v>1160</v>
      </c>
      <c r="AA182" s="654" t="s">
        <v>814</v>
      </c>
      <c r="AB182" s="652">
        <v>6</v>
      </c>
      <c r="AC182" s="431"/>
      <c r="AD182" s="431"/>
      <c r="AE182" s="439"/>
      <c r="AF182" s="432"/>
      <c r="AG182" s="432"/>
      <c r="AH182" s="439" t="s">
        <v>255</v>
      </c>
      <c r="AI182" s="432"/>
      <c r="AJ182" s="433"/>
      <c r="AK182" s="440"/>
      <c r="AL182" s="433"/>
      <c r="AM182" s="433"/>
      <c r="AN182" s="441"/>
      <c r="AO182" s="434"/>
      <c r="AP182" s="434"/>
      <c r="AQ182" s="652">
        <v>2</v>
      </c>
      <c r="AR182" s="656" t="s" ph="1">
        <v>1161</v>
      </c>
      <c r="AS182" s="654" t="s">
        <v>826</v>
      </c>
      <c r="AT182" s="599">
        <v>72</v>
      </c>
    </row>
    <row r="183" spans="1:46" ht="13.5" customHeight="1">
      <c r="A183" s="597"/>
      <c r="B183" s="601" ph="1"/>
      <c r="C183" s="657"/>
      <c r="D183" s="653"/>
      <c r="E183" s="432"/>
      <c r="F183" s="432"/>
      <c r="G183" s="432"/>
      <c r="H183" s="432"/>
      <c r="I183" s="432"/>
      <c r="J183" s="439"/>
      <c r="K183" s="432"/>
      <c r="L183" s="433"/>
      <c r="M183" s="440"/>
      <c r="N183" s="433"/>
      <c r="O183" s="433"/>
      <c r="P183" s="433"/>
      <c r="Q183" s="433"/>
      <c r="R183" s="433"/>
      <c r="S183" s="653"/>
      <c r="T183" s="659"/>
      <c r="U183" s="657"/>
      <c r="V183" s="597"/>
      <c r="Y183" s="600"/>
      <c r="Z183" s="658" ph="1"/>
      <c r="AA183" s="657"/>
      <c r="AB183" s="653"/>
      <c r="AC183" s="432"/>
      <c r="AD183" s="432"/>
      <c r="AE183" s="432"/>
      <c r="AF183" s="432"/>
      <c r="AG183" s="432"/>
      <c r="AH183" s="439"/>
      <c r="AI183" s="432"/>
      <c r="AJ183" s="433"/>
      <c r="AK183" s="440"/>
      <c r="AL183" s="433"/>
      <c r="AM183" s="433"/>
      <c r="AN183" s="433"/>
      <c r="AO183" s="433"/>
      <c r="AP183" s="433"/>
      <c r="AQ183" s="653"/>
      <c r="AR183" s="656" ph="1"/>
      <c r="AS183" s="657"/>
      <c r="AT183" s="600"/>
    </row>
    <row r="184" spans="1:46" ht="13.5" customHeight="1">
      <c r="A184" s="483"/>
      <c r="B184" s="484"/>
      <c r="C184" s="484"/>
      <c r="D184" s="483"/>
      <c r="E184" s="488"/>
      <c r="F184" s="488"/>
      <c r="G184" s="488"/>
      <c r="H184" s="488"/>
      <c r="I184" s="488"/>
      <c r="J184" s="488"/>
      <c r="K184" s="488"/>
      <c r="L184" s="489"/>
      <c r="M184" s="489"/>
      <c r="N184" s="489"/>
      <c r="O184" s="489"/>
      <c r="P184" s="489"/>
      <c r="Q184" s="489"/>
      <c r="R184" s="489"/>
      <c r="S184" s="483"/>
      <c r="T184" s="484"/>
      <c r="U184" s="484"/>
      <c r="V184" s="463"/>
      <c r="W184" s="463"/>
      <c r="Y184" s="483"/>
      <c r="Z184" s="484"/>
      <c r="AA184" s="484"/>
      <c r="AB184" s="483"/>
      <c r="AC184" s="488"/>
      <c r="AD184" s="488"/>
      <c r="AE184" s="488"/>
      <c r="AF184" s="488"/>
      <c r="AG184" s="488"/>
      <c r="AH184" s="488"/>
      <c r="AI184" s="488"/>
      <c r="AJ184" s="489"/>
      <c r="AK184" s="489"/>
      <c r="AL184" s="489"/>
      <c r="AM184" s="489"/>
      <c r="AN184" s="489"/>
      <c r="AO184" s="489"/>
      <c r="AP184" s="489"/>
      <c r="AQ184" s="483"/>
      <c r="AR184" s="484"/>
      <c r="AS184" s="484"/>
      <c r="AT184" s="487"/>
    </row>
    <row r="185" spans="1:46" ht="13.5" customHeight="1" thickBot="1">
      <c r="A185" s="483"/>
      <c r="B185" s="484"/>
      <c r="C185" s="462"/>
      <c r="D185" s="461"/>
      <c r="E185" s="454"/>
      <c r="F185" s="454"/>
      <c r="G185" s="454"/>
      <c r="H185" s="454"/>
      <c r="I185" s="454"/>
      <c r="J185" s="454"/>
      <c r="K185" s="454"/>
      <c r="L185" s="455"/>
      <c r="M185" s="455"/>
      <c r="N185" s="455"/>
      <c r="O185" s="455"/>
      <c r="P185" s="455"/>
      <c r="Q185" s="455"/>
      <c r="R185" s="455"/>
      <c r="S185" s="465"/>
      <c r="T185" s="396"/>
      <c r="U185" s="464"/>
      <c r="Z185" s="399"/>
      <c r="AA185" s="464"/>
      <c r="AB185" s="465"/>
      <c r="AC185" s="454"/>
      <c r="AD185" s="454"/>
      <c r="AE185" s="454"/>
      <c r="AF185" s="454"/>
      <c r="AG185" s="454"/>
      <c r="AH185" s="454"/>
      <c r="AI185" s="454"/>
      <c r="AJ185" s="455"/>
      <c r="AK185" s="455"/>
      <c r="AL185" s="455"/>
      <c r="AM185" s="455"/>
      <c r="AN185" s="455"/>
      <c r="AO185" s="455"/>
      <c r="AP185" s="455"/>
      <c r="AQ185" s="465"/>
      <c r="AR185" s="486"/>
      <c r="AS185" s="486"/>
    </row>
    <row r="186" spans="1:46" ht="13.5" customHeight="1">
      <c r="A186" s="598" t="s">
        <v>683</v>
      </c>
      <c r="B186" s="598"/>
      <c r="C186" s="484"/>
      <c r="D186" s="483"/>
      <c r="E186" s="650" t="str">
        <f>A188</f>
        <v>5-1</v>
      </c>
      <c r="F186" s="629"/>
      <c r="G186" s="629"/>
      <c r="H186" s="629" t="str">
        <f>A190</f>
        <v>5-2</v>
      </c>
      <c r="I186" s="629"/>
      <c r="J186" s="629"/>
      <c r="K186" s="629" t="str">
        <f>A192</f>
        <v>5-3</v>
      </c>
      <c r="L186" s="629"/>
      <c r="M186" s="629"/>
      <c r="N186" s="631" t="str">
        <f>A194</f>
        <v>5-4</v>
      </c>
      <c r="O186" s="632"/>
      <c r="P186" s="632"/>
      <c r="Q186" s="635" t="s">
        <v>684</v>
      </c>
      <c r="R186" s="636"/>
      <c r="S186" s="483"/>
      <c r="T186" s="484"/>
      <c r="U186" s="484"/>
      <c r="V186" s="463"/>
      <c r="W186" s="463"/>
    </row>
    <row r="187" spans="1:46" ht="13.5" customHeight="1" thickBot="1">
      <c r="A187" s="649"/>
      <c r="B187" s="649"/>
      <c r="E187" s="651"/>
      <c r="F187" s="630"/>
      <c r="G187" s="630"/>
      <c r="H187" s="630"/>
      <c r="I187" s="630"/>
      <c r="J187" s="630"/>
      <c r="K187" s="630"/>
      <c r="L187" s="630"/>
      <c r="M187" s="630"/>
      <c r="N187" s="633"/>
      <c r="O187" s="634"/>
      <c r="P187" s="634"/>
      <c r="Q187" s="637"/>
      <c r="R187" s="638"/>
      <c r="Y187" s="483"/>
      <c r="Z187" s="484"/>
      <c r="AA187" s="484"/>
      <c r="AB187" s="483"/>
      <c r="AR187" s="484"/>
      <c r="AS187" s="484"/>
      <c r="AT187" s="487"/>
    </row>
    <row r="188" spans="1:46" ht="13.5" customHeight="1">
      <c r="A188" s="607" t="s">
        <v>685</v>
      </c>
      <c r="B188" s="639" t="s">
        <v>1162</v>
      </c>
      <c r="C188" s="640"/>
      <c r="E188" s="641"/>
      <c r="F188" s="642"/>
      <c r="G188" s="642"/>
      <c r="H188" s="644">
        <f>N188+4</f>
        <v>77</v>
      </c>
      <c r="I188" s="644"/>
      <c r="J188" s="644"/>
      <c r="K188" s="644">
        <f>N188+2</f>
        <v>75</v>
      </c>
      <c r="L188" s="644"/>
      <c r="M188" s="644"/>
      <c r="N188" s="625">
        <v>73</v>
      </c>
      <c r="O188" s="626"/>
      <c r="P188" s="626"/>
      <c r="Q188" s="627"/>
      <c r="R188" s="628"/>
      <c r="Y188" s="483"/>
      <c r="Z188" s="484"/>
      <c r="AA188" s="484"/>
      <c r="AB188" s="483"/>
      <c r="AR188" s="484"/>
      <c r="AS188" s="484"/>
      <c r="AT188" s="487"/>
    </row>
    <row r="189" spans="1:46" ht="13.5" customHeight="1" thickBot="1">
      <c r="A189" s="623"/>
      <c r="B189" s="609"/>
      <c r="C189" s="611"/>
      <c r="E189" s="643"/>
      <c r="F189" s="624"/>
      <c r="G189" s="624"/>
      <c r="H189" s="614"/>
      <c r="I189" s="614"/>
      <c r="J189" s="614"/>
      <c r="K189" s="614"/>
      <c r="L189" s="614"/>
      <c r="M189" s="614"/>
      <c r="N189" s="603"/>
      <c r="O189" s="604"/>
      <c r="P189" s="604"/>
      <c r="Q189" s="605"/>
      <c r="R189" s="606"/>
      <c r="Y189" s="483"/>
      <c r="Z189" s="484"/>
      <c r="AA189" s="484"/>
      <c r="AB189" s="483"/>
      <c r="AR189" s="484"/>
      <c r="AS189" s="484"/>
      <c r="AT189" s="487"/>
    </row>
    <row r="190" spans="1:46" ht="13.5" customHeight="1">
      <c r="A190" s="607" t="s">
        <v>687</v>
      </c>
      <c r="B190" s="609" t="s">
        <v>1163</v>
      </c>
      <c r="C190" s="611"/>
      <c r="E190" s="613"/>
      <c r="F190" s="614"/>
      <c r="G190" s="614"/>
      <c r="H190" s="624"/>
      <c r="I190" s="624"/>
      <c r="J190" s="624"/>
      <c r="K190" s="614">
        <f>N188+1</f>
        <v>74</v>
      </c>
      <c r="L190" s="614"/>
      <c r="M190" s="614"/>
      <c r="N190" s="603">
        <f>N188+3</f>
        <v>76</v>
      </c>
      <c r="O190" s="604"/>
      <c r="P190" s="604"/>
      <c r="Q190" s="605"/>
      <c r="R190" s="606"/>
      <c r="Y190" s="483"/>
      <c r="Z190" s="484"/>
      <c r="AA190" s="484"/>
      <c r="AB190" s="483"/>
      <c r="AR190" s="484"/>
      <c r="AS190" s="484"/>
      <c r="AT190" s="487"/>
    </row>
    <row r="191" spans="1:46" ht="13.5" customHeight="1" thickBot="1">
      <c r="A191" s="623"/>
      <c r="B191" s="609"/>
      <c r="C191" s="611"/>
      <c r="E191" s="613"/>
      <c r="F191" s="614"/>
      <c r="G191" s="614"/>
      <c r="H191" s="624"/>
      <c r="I191" s="624"/>
      <c r="J191" s="624"/>
      <c r="K191" s="614"/>
      <c r="L191" s="614"/>
      <c r="M191" s="614"/>
      <c r="N191" s="603"/>
      <c r="O191" s="604"/>
      <c r="P191" s="604"/>
      <c r="Q191" s="605"/>
      <c r="R191" s="606"/>
      <c r="Y191" s="483"/>
      <c r="Z191" s="484"/>
      <c r="AA191" s="484"/>
      <c r="AB191" s="483"/>
      <c r="AR191" s="484"/>
      <c r="AS191" s="484"/>
      <c r="AT191" s="487"/>
    </row>
    <row r="192" spans="1:46" ht="13.5" customHeight="1">
      <c r="A192" s="607" t="s">
        <v>689</v>
      </c>
      <c r="B192" s="609" t="s">
        <v>1164</v>
      </c>
      <c r="C192" s="611"/>
      <c r="E192" s="613"/>
      <c r="F192" s="614"/>
      <c r="G192" s="614"/>
      <c r="H192" s="614"/>
      <c r="I192" s="614"/>
      <c r="J192" s="614"/>
      <c r="K192" s="624"/>
      <c r="L192" s="624"/>
      <c r="M192" s="624"/>
      <c r="N192" s="603">
        <f>N188+5</f>
        <v>78</v>
      </c>
      <c r="O192" s="604"/>
      <c r="P192" s="604"/>
      <c r="Q192" s="605"/>
      <c r="R192" s="606"/>
      <c r="Y192" s="483"/>
      <c r="Z192" s="484"/>
      <c r="AA192" s="484"/>
      <c r="AB192" s="483"/>
      <c r="AR192" s="484"/>
      <c r="AS192" s="484"/>
      <c r="AT192" s="487"/>
    </row>
    <row r="193" spans="1:47" ht="13.5" customHeight="1" thickBot="1">
      <c r="A193" s="623"/>
      <c r="B193" s="609"/>
      <c r="C193" s="611"/>
      <c r="E193" s="613"/>
      <c r="F193" s="614"/>
      <c r="G193" s="614"/>
      <c r="H193" s="614"/>
      <c r="I193" s="614"/>
      <c r="J193" s="614"/>
      <c r="K193" s="624"/>
      <c r="L193" s="624"/>
      <c r="M193" s="624"/>
      <c r="N193" s="603"/>
      <c r="O193" s="604"/>
      <c r="P193" s="604"/>
      <c r="Q193" s="605"/>
      <c r="R193" s="606"/>
      <c r="Y193" s="483"/>
      <c r="Z193" s="484"/>
      <c r="AA193" s="484"/>
      <c r="AB193" s="483"/>
      <c r="AR193" s="484"/>
      <c r="AS193" s="484"/>
      <c r="AT193" s="487"/>
    </row>
    <row r="194" spans="1:47" ht="13.5" customHeight="1">
      <c r="A194" s="607" t="s">
        <v>691</v>
      </c>
      <c r="B194" s="609" t="s">
        <v>1165</v>
      </c>
      <c r="C194" s="611"/>
      <c r="E194" s="613"/>
      <c r="F194" s="614"/>
      <c r="G194" s="614"/>
      <c r="H194" s="614"/>
      <c r="I194" s="614"/>
      <c r="J194" s="614"/>
      <c r="K194" s="614"/>
      <c r="L194" s="614"/>
      <c r="M194" s="614"/>
      <c r="N194" s="617"/>
      <c r="O194" s="618"/>
      <c r="P194" s="618"/>
      <c r="Q194" s="605"/>
      <c r="R194" s="606"/>
      <c r="Y194" s="483"/>
      <c r="Z194" s="484"/>
      <c r="AA194" s="484"/>
      <c r="AB194" s="483"/>
      <c r="AR194" s="484"/>
      <c r="AS194" s="484"/>
      <c r="AT194" s="487"/>
    </row>
    <row r="195" spans="1:47" ht="13.5" customHeight="1" thickBot="1">
      <c r="A195" s="608"/>
      <c r="B195" s="610"/>
      <c r="C195" s="612"/>
      <c r="E195" s="615"/>
      <c r="F195" s="616"/>
      <c r="G195" s="616"/>
      <c r="H195" s="616"/>
      <c r="I195" s="616"/>
      <c r="J195" s="616"/>
      <c r="K195" s="616"/>
      <c r="L195" s="616"/>
      <c r="M195" s="616"/>
      <c r="N195" s="619"/>
      <c r="O195" s="620"/>
      <c r="P195" s="620"/>
      <c r="Q195" s="621"/>
      <c r="R195" s="622"/>
      <c r="T195" s="423"/>
      <c r="U195" s="423"/>
      <c r="Y195" s="422"/>
      <c r="Z195" s="423"/>
      <c r="AA195" s="423"/>
      <c r="AB195" s="422"/>
      <c r="AR195" s="423"/>
      <c r="AS195" s="423"/>
    </row>
    <row r="196" spans="1:47" ht="13.5" customHeight="1"/>
    <row r="197" spans="1:47" ht="13.5" customHeight="1"/>
    <row r="198" spans="1:47" ht="13.5" customHeight="1"/>
    <row r="199" spans="1:47" ht="13.5" customHeight="1"/>
    <row r="200" spans="1:47" ht="13.5" customHeight="1"/>
    <row r="201" spans="1:47" ht="13.5" customHeight="1"/>
    <row r="202" spans="1:47" ht="13.5" customHeight="1"/>
    <row r="203" spans="1:47" ht="13.5" customHeight="1"/>
    <row r="204" spans="1:47" ht="13.5" customHeight="1"/>
    <row r="205" spans="1:47" ht="13.5" customHeight="1"/>
    <row r="206" spans="1:47" ht="13.5" customHeight="1"/>
    <row r="207" spans="1:47" ht="11.1" customHeight="1">
      <c r="A207" s="422"/>
      <c r="B207" s="423"/>
      <c r="C207" s="423"/>
      <c r="D207" s="422"/>
      <c r="E207" s="424"/>
      <c r="F207" s="424"/>
      <c r="G207" s="424"/>
      <c r="H207" s="424"/>
      <c r="I207" s="424"/>
      <c r="J207" s="424"/>
      <c r="K207" s="424"/>
      <c r="L207" s="424"/>
      <c r="M207" s="424"/>
      <c r="N207" s="424"/>
      <c r="O207" s="424"/>
      <c r="P207" s="424"/>
      <c r="Q207" s="424"/>
      <c r="R207" s="424"/>
      <c r="S207" s="422"/>
      <c r="T207" s="423"/>
      <c r="U207" s="423"/>
      <c r="V207" s="422" t="s">
        <v>506</v>
      </c>
      <c r="W207" s="422"/>
      <c r="Y207" s="422"/>
      <c r="Z207" s="423"/>
      <c r="AA207" s="423"/>
      <c r="AB207" s="422"/>
      <c r="AC207" s="424"/>
      <c r="AD207" s="424"/>
      <c r="AE207" s="424"/>
      <c r="AF207" s="424"/>
      <c r="AG207" s="424"/>
      <c r="AH207" s="424"/>
      <c r="AI207" s="424"/>
      <c r="AJ207" s="424"/>
      <c r="AK207" s="424"/>
      <c r="AL207" s="424"/>
      <c r="AM207" s="424"/>
      <c r="AN207" s="424"/>
      <c r="AO207" s="424"/>
      <c r="AP207" s="424"/>
      <c r="AQ207" s="422"/>
      <c r="AR207" s="423"/>
      <c r="AS207" s="423"/>
      <c r="AT207" s="422" t="s">
        <v>506</v>
      </c>
      <c r="AU207" s="422"/>
    </row>
    <row r="208" spans="1:47" ht="11.1" customHeight="1">
      <c r="A208" s="422"/>
      <c r="B208" s="423"/>
      <c r="C208" s="423"/>
      <c r="D208" s="422"/>
      <c r="E208" s="424"/>
      <c r="F208" s="424"/>
      <c r="G208" s="424"/>
      <c r="H208" s="424"/>
      <c r="I208" s="424"/>
      <c r="J208" s="424"/>
      <c r="K208" s="424"/>
      <c r="L208" s="424"/>
      <c r="M208" s="424"/>
      <c r="N208" s="424"/>
      <c r="O208" s="424"/>
      <c r="P208" s="424"/>
      <c r="Q208" s="424"/>
      <c r="R208" s="424"/>
      <c r="S208" s="422"/>
      <c r="T208" s="423"/>
      <c r="U208" s="423"/>
      <c r="V208" s="422" t="s">
        <v>512</v>
      </c>
      <c r="W208" s="422"/>
      <c r="Y208" s="422"/>
      <c r="Z208" s="423"/>
      <c r="AA208" s="423"/>
      <c r="AB208" s="422"/>
      <c r="AC208" s="424"/>
      <c r="AD208" s="424"/>
      <c r="AE208" s="424"/>
      <c r="AF208" s="424"/>
      <c r="AG208" s="424"/>
      <c r="AH208" s="424"/>
      <c r="AI208" s="424"/>
      <c r="AJ208" s="424"/>
      <c r="AK208" s="424"/>
      <c r="AL208" s="424"/>
      <c r="AM208" s="424"/>
      <c r="AN208" s="424"/>
      <c r="AO208" s="424"/>
      <c r="AP208" s="424"/>
      <c r="AQ208" s="422"/>
      <c r="AR208" s="423"/>
      <c r="AS208" s="423"/>
      <c r="AT208" s="422" t="s">
        <v>512</v>
      </c>
      <c r="AU208" s="422"/>
    </row>
    <row r="209" spans="1:47" ht="11.1" customHeight="1">
      <c r="A209" s="594" t="s">
        <v>515</v>
      </c>
      <c r="B209" s="594"/>
      <c r="C209" s="423"/>
      <c r="D209" s="422"/>
      <c r="E209" s="424"/>
      <c r="F209" s="424"/>
      <c r="G209" s="424"/>
      <c r="H209" s="424"/>
      <c r="I209" s="424"/>
      <c r="J209" s="424"/>
      <c r="K209" s="424"/>
      <c r="L209" s="424"/>
      <c r="M209" s="424"/>
      <c r="N209" s="424"/>
      <c r="O209" s="424"/>
      <c r="P209" s="424"/>
      <c r="Q209" s="424"/>
      <c r="R209" s="424"/>
      <c r="S209" s="422"/>
      <c r="T209" s="423"/>
      <c r="U209" s="423"/>
      <c r="V209" s="422" t="s">
        <v>254</v>
      </c>
      <c r="W209" s="422"/>
      <c r="Y209" s="594" t="s">
        <v>516</v>
      </c>
      <c r="Z209" s="594"/>
      <c r="AA209" s="423"/>
      <c r="AB209" s="422"/>
      <c r="AC209" s="424"/>
      <c r="AD209" s="424"/>
      <c r="AE209" s="424"/>
      <c r="AF209" s="424"/>
      <c r="AG209" s="424"/>
      <c r="AH209" s="424"/>
      <c r="AI209" s="424"/>
      <c r="AJ209" s="424"/>
      <c r="AK209" s="424"/>
      <c r="AL209" s="424"/>
      <c r="AM209" s="424"/>
      <c r="AN209" s="424"/>
      <c r="AO209" s="424"/>
      <c r="AP209" s="424"/>
      <c r="AQ209" s="422"/>
      <c r="AR209" s="423"/>
      <c r="AS209" s="423"/>
      <c r="AT209" s="422" t="s">
        <v>254</v>
      </c>
      <c r="AU209" s="422"/>
    </row>
    <row r="210" spans="1:47" ht="11.1" customHeight="1">
      <c r="A210" s="594"/>
      <c r="B210" s="594"/>
      <c r="C210" s="427"/>
      <c r="D210" s="426"/>
      <c r="E210" s="428"/>
      <c r="F210" s="428"/>
      <c r="G210" s="428"/>
      <c r="H210" s="428"/>
      <c r="I210" s="428"/>
      <c r="J210" s="428"/>
      <c r="K210" s="428"/>
      <c r="L210" s="429"/>
      <c r="M210" s="429"/>
      <c r="N210" s="429"/>
      <c r="O210" s="429"/>
      <c r="P210" s="429"/>
      <c r="Q210" s="429"/>
      <c r="R210" s="429"/>
      <c r="S210" s="426"/>
      <c r="T210" s="427"/>
      <c r="U210" s="427"/>
      <c r="V210" s="430"/>
      <c r="W210" s="430"/>
      <c r="Y210" s="594"/>
      <c r="Z210" s="594"/>
      <c r="AA210" s="427"/>
      <c r="AB210" s="426"/>
      <c r="AC210" s="428"/>
      <c r="AD210" s="428"/>
      <c r="AE210" s="428"/>
      <c r="AF210" s="428"/>
      <c r="AG210" s="428"/>
      <c r="AH210" s="428"/>
      <c r="AI210" s="428"/>
      <c r="AJ210" s="429"/>
      <c r="AK210" s="429"/>
      <c r="AL210" s="429"/>
      <c r="AM210" s="429"/>
      <c r="AN210" s="429"/>
      <c r="AO210" s="429"/>
      <c r="AP210" s="429"/>
      <c r="AQ210" s="426"/>
      <c r="AR210" s="427"/>
      <c r="AS210" s="427"/>
      <c r="AT210" s="430"/>
      <c r="AU210" s="430"/>
    </row>
    <row r="211" spans="1:47" ht="11.1" customHeight="1">
      <c r="A211" s="596">
        <v>1</v>
      </c>
      <c r="B211" s="645" t="s" ph="1">
        <v>1166</v>
      </c>
      <c r="C211" s="647" t="s">
        <v>1167</v>
      </c>
      <c r="D211" s="599">
        <v>1</v>
      </c>
      <c r="E211" s="490"/>
      <c r="F211" s="490"/>
      <c r="G211" s="488"/>
      <c r="H211" s="488"/>
      <c r="I211" s="488"/>
      <c r="J211" s="488"/>
      <c r="K211" s="488"/>
      <c r="L211" s="489"/>
      <c r="M211" s="489"/>
      <c r="N211" s="489"/>
      <c r="O211" s="489"/>
      <c r="P211" s="489"/>
      <c r="Q211" s="491"/>
      <c r="R211" s="491"/>
      <c r="S211" s="599">
        <v>3</v>
      </c>
      <c r="T211" s="645" t="s" ph="1">
        <v>1168</v>
      </c>
      <c r="U211" s="647" t="s">
        <v>1169</v>
      </c>
      <c r="V211" s="596">
        <v>32</v>
      </c>
      <c r="W211" s="435"/>
      <c r="Y211" s="596">
        <v>1</v>
      </c>
      <c r="Z211" s="598" t="s" ph="1">
        <v>1258</v>
      </c>
      <c r="AA211" s="595" t="s">
        <v>579</v>
      </c>
      <c r="AB211" s="599">
        <v>1</v>
      </c>
      <c r="AC211" s="490"/>
      <c r="AD211" s="490"/>
      <c r="AE211" s="488"/>
      <c r="AF211" s="488"/>
      <c r="AG211" s="488"/>
      <c r="AH211" s="488"/>
      <c r="AI211" s="488"/>
      <c r="AJ211" s="489"/>
      <c r="AK211" s="489"/>
      <c r="AL211" s="489"/>
      <c r="AM211" s="489"/>
      <c r="AN211" s="489"/>
      <c r="AO211" s="491"/>
      <c r="AP211" s="491"/>
      <c r="AQ211" s="599">
        <v>3</v>
      </c>
      <c r="AR211" s="601" t="s" ph="1">
        <v>1259</v>
      </c>
      <c r="AS211" s="595" t="s">
        <v>553</v>
      </c>
      <c r="AT211" s="596">
        <v>18</v>
      </c>
      <c r="AU211" s="435"/>
    </row>
    <row r="212" spans="1:47" ht="11.1" customHeight="1">
      <c r="A212" s="597"/>
      <c r="B212" s="646" ph="1"/>
      <c r="C212" s="648"/>
      <c r="D212" s="600"/>
      <c r="E212" s="488"/>
      <c r="F212" s="488">
        <v>30</v>
      </c>
      <c r="G212" s="492"/>
      <c r="H212" s="488"/>
      <c r="I212" s="488"/>
      <c r="J212" s="488"/>
      <c r="K212" s="488"/>
      <c r="L212" s="489"/>
      <c r="M212" s="489"/>
      <c r="N212" s="489"/>
      <c r="O212" s="489"/>
      <c r="P212" s="493"/>
      <c r="Q212" s="489">
        <v>38</v>
      </c>
      <c r="R212" s="489"/>
      <c r="S212" s="600"/>
      <c r="T212" s="646" ph="1"/>
      <c r="U212" s="648"/>
      <c r="V212" s="597"/>
      <c r="Y212" s="597"/>
      <c r="Z212" s="598"/>
      <c r="AA212" s="595"/>
      <c r="AB212" s="600"/>
      <c r="AC212" s="488"/>
      <c r="AD212" s="488">
        <v>3</v>
      </c>
      <c r="AE212" s="492"/>
      <c r="AF212" s="488"/>
      <c r="AG212" s="488"/>
      <c r="AH212" s="488"/>
      <c r="AI212" s="488"/>
      <c r="AJ212" s="489"/>
      <c r="AK212" s="489"/>
      <c r="AL212" s="489"/>
      <c r="AM212" s="489"/>
      <c r="AN212" s="493"/>
      <c r="AO212" s="489">
        <v>11</v>
      </c>
      <c r="AP212" s="489"/>
      <c r="AQ212" s="600"/>
      <c r="AR212" s="601" ph="1"/>
      <c r="AS212" s="595"/>
      <c r="AT212" s="597"/>
      <c r="AU212" s="438"/>
    </row>
    <row r="213" spans="1:47" ht="11.1" customHeight="1">
      <c r="A213" s="596">
        <v>2</v>
      </c>
      <c r="B213" s="645" t="s" ph="1">
        <v>1170</v>
      </c>
      <c r="C213" s="647" t="s">
        <v>1171</v>
      </c>
      <c r="D213" s="599">
        <v>33</v>
      </c>
      <c r="E213" s="490"/>
      <c r="F213" s="488"/>
      <c r="G213" s="494"/>
      <c r="H213" s="494"/>
      <c r="I213" s="488"/>
      <c r="J213" s="488"/>
      <c r="K213" s="488"/>
      <c r="L213" s="489"/>
      <c r="M213" s="489"/>
      <c r="N213" s="489"/>
      <c r="O213" s="495"/>
      <c r="P213" s="496"/>
      <c r="Q213" s="489"/>
      <c r="R213" s="491"/>
      <c r="S213" s="599">
        <v>35</v>
      </c>
      <c r="T213" s="645" t="s" ph="1">
        <v>1172</v>
      </c>
      <c r="U213" s="647" t="s">
        <v>1173</v>
      </c>
      <c r="V213" s="596">
        <v>33</v>
      </c>
      <c r="W213" s="435"/>
      <c r="Y213" s="596">
        <v>2</v>
      </c>
      <c r="Z213" s="598" t="s" ph="1">
        <v>1260</v>
      </c>
      <c r="AA213" s="595" t="s">
        <v>822</v>
      </c>
      <c r="AB213" s="599">
        <v>33</v>
      </c>
      <c r="AC213" s="490"/>
      <c r="AD213" s="488"/>
      <c r="AE213" s="494"/>
      <c r="AF213" s="494"/>
      <c r="AG213" s="488"/>
      <c r="AH213" s="488"/>
      <c r="AI213" s="488"/>
      <c r="AJ213" s="489"/>
      <c r="AK213" s="489"/>
      <c r="AL213" s="489"/>
      <c r="AM213" s="495"/>
      <c r="AN213" s="496"/>
      <c r="AO213" s="491"/>
      <c r="AP213" s="491"/>
      <c r="AQ213" s="599">
        <v>30</v>
      </c>
      <c r="AR213" s="601" t="s" ph="1">
        <v>1261</v>
      </c>
      <c r="AS213" s="595" t="s">
        <v>592</v>
      </c>
      <c r="AT213" s="596">
        <v>19</v>
      </c>
      <c r="AU213" s="435"/>
    </row>
    <row r="214" spans="1:47" ht="11.1" customHeight="1">
      <c r="A214" s="597"/>
      <c r="B214" s="645" ph="1"/>
      <c r="C214" s="648"/>
      <c r="D214" s="600"/>
      <c r="E214" s="488">
        <v>1</v>
      </c>
      <c r="F214" s="492"/>
      <c r="G214" s="494"/>
      <c r="H214" s="494"/>
      <c r="I214" s="488"/>
      <c r="J214" s="488"/>
      <c r="K214" s="488"/>
      <c r="L214" s="489"/>
      <c r="M214" s="489"/>
      <c r="N214" s="489"/>
      <c r="O214" s="495"/>
      <c r="P214" s="495"/>
      <c r="Q214" s="493"/>
      <c r="R214" s="489">
        <v>16</v>
      </c>
      <c r="S214" s="600"/>
      <c r="T214" s="646" ph="1"/>
      <c r="U214" s="648"/>
      <c r="V214" s="597"/>
      <c r="Y214" s="597"/>
      <c r="Z214" s="598"/>
      <c r="AA214" s="595"/>
      <c r="AB214" s="600"/>
      <c r="AC214" s="488">
        <v>1</v>
      </c>
      <c r="AD214" s="492"/>
      <c r="AE214" s="494"/>
      <c r="AF214" s="494"/>
      <c r="AG214" s="488"/>
      <c r="AH214" s="488"/>
      <c r="AI214" s="488"/>
      <c r="AJ214" s="489"/>
      <c r="AK214" s="489"/>
      <c r="AL214" s="489"/>
      <c r="AM214" s="493"/>
      <c r="AN214" s="489">
        <v>23</v>
      </c>
      <c r="AO214" s="489"/>
      <c r="AP214" s="489"/>
      <c r="AQ214" s="600"/>
      <c r="AR214" s="601" ph="1"/>
      <c r="AS214" s="595"/>
      <c r="AT214" s="597"/>
      <c r="AU214" s="438"/>
    </row>
    <row r="215" spans="1:47" ht="11.1" customHeight="1">
      <c r="A215" s="596">
        <v>3</v>
      </c>
      <c r="B215" s="645" t="s" ph="1">
        <v>1174</v>
      </c>
      <c r="C215" s="647" t="s">
        <v>1175</v>
      </c>
      <c r="D215" s="599">
        <v>32</v>
      </c>
      <c r="E215" s="490"/>
      <c r="F215" s="494"/>
      <c r="G215" s="488"/>
      <c r="H215" s="494"/>
      <c r="I215" s="488"/>
      <c r="J215" s="488"/>
      <c r="K215" s="488"/>
      <c r="L215" s="489"/>
      <c r="M215" s="489"/>
      <c r="N215" s="489"/>
      <c r="O215" s="495"/>
      <c r="P215" s="489"/>
      <c r="Q215" s="496"/>
      <c r="R215" s="491"/>
      <c r="S215" s="599">
        <v>30</v>
      </c>
      <c r="T215" s="645" t="s" ph="1">
        <v>1176</v>
      </c>
      <c r="U215" s="647" t="s">
        <v>1177</v>
      </c>
      <c r="V215" s="596">
        <v>34</v>
      </c>
      <c r="W215" s="435"/>
      <c r="Y215" s="596">
        <v>3</v>
      </c>
      <c r="Z215" s="598" t="s" ph="1">
        <v>1262</v>
      </c>
      <c r="AA215" s="595" t="s">
        <v>553</v>
      </c>
      <c r="AB215" s="599">
        <v>32</v>
      </c>
      <c r="AC215" s="490"/>
      <c r="AD215" s="494"/>
      <c r="AE215" s="488">
        <v>19</v>
      </c>
      <c r="AF215" s="492"/>
      <c r="AG215" s="488"/>
      <c r="AH215" s="488"/>
      <c r="AI215" s="488"/>
      <c r="AJ215" s="489"/>
      <c r="AK215" s="489"/>
      <c r="AL215" s="495"/>
      <c r="AM215" s="496"/>
      <c r="AN215" s="489"/>
      <c r="AO215" s="491"/>
      <c r="AP215" s="491"/>
      <c r="AQ215" s="599">
        <v>19</v>
      </c>
      <c r="AR215" s="598" t="s" ph="1">
        <v>1263</v>
      </c>
      <c r="AS215" s="595" t="s">
        <v>792</v>
      </c>
      <c r="AT215" s="596">
        <v>20</v>
      </c>
      <c r="AU215" s="435"/>
    </row>
    <row r="216" spans="1:47" ht="11.1" customHeight="1">
      <c r="A216" s="597"/>
      <c r="B216" s="646" ph="1"/>
      <c r="C216" s="648"/>
      <c r="D216" s="600"/>
      <c r="E216" s="488"/>
      <c r="F216" s="488"/>
      <c r="G216" s="488">
        <v>46</v>
      </c>
      <c r="H216" s="492"/>
      <c r="I216" s="488"/>
      <c r="J216" s="488"/>
      <c r="K216" s="488"/>
      <c r="L216" s="489"/>
      <c r="M216" s="489"/>
      <c r="N216" s="489"/>
      <c r="O216" s="493"/>
      <c r="P216" s="489">
        <v>50</v>
      </c>
      <c r="Q216" s="489"/>
      <c r="R216" s="489"/>
      <c r="S216" s="600"/>
      <c r="T216" s="646" ph="1"/>
      <c r="U216" s="648"/>
      <c r="V216" s="597"/>
      <c r="Y216" s="597"/>
      <c r="Z216" s="598"/>
      <c r="AA216" s="595"/>
      <c r="AB216" s="600"/>
      <c r="AC216" s="488"/>
      <c r="AD216" s="488"/>
      <c r="AE216" s="488"/>
      <c r="AF216" s="494"/>
      <c r="AG216" s="494"/>
      <c r="AH216" s="488"/>
      <c r="AI216" s="488"/>
      <c r="AJ216" s="489"/>
      <c r="AK216" s="489"/>
      <c r="AL216" s="495"/>
      <c r="AM216" s="495"/>
      <c r="AN216" s="493"/>
      <c r="AO216" s="489">
        <v>12</v>
      </c>
      <c r="AP216" s="489"/>
      <c r="AQ216" s="600"/>
      <c r="AR216" s="598"/>
      <c r="AS216" s="595"/>
      <c r="AT216" s="597"/>
      <c r="AU216" s="438"/>
    </row>
    <row r="217" spans="1:47" ht="11.1" customHeight="1">
      <c r="A217" s="596">
        <v>4</v>
      </c>
      <c r="B217" s="645" t="s" ph="1">
        <v>1178</v>
      </c>
      <c r="C217" s="647" t="s">
        <v>1177</v>
      </c>
      <c r="D217" s="599">
        <v>17</v>
      </c>
      <c r="E217" s="490"/>
      <c r="F217" s="488"/>
      <c r="G217" s="488"/>
      <c r="H217" s="494"/>
      <c r="I217" s="494"/>
      <c r="J217" s="488"/>
      <c r="K217" s="488"/>
      <c r="L217" s="489"/>
      <c r="M217" s="489"/>
      <c r="N217" s="495"/>
      <c r="O217" s="496"/>
      <c r="P217" s="489"/>
      <c r="Q217" s="489"/>
      <c r="R217" s="491"/>
      <c r="S217" s="599">
        <v>19</v>
      </c>
      <c r="T217" s="645" t="s" ph="1">
        <v>1179</v>
      </c>
      <c r="U217" s="647" t="s">
        <v>1180</v>
      </c>
      <c r="V217" s="596">
        <v>35</v>
      </c>
      <c r="W217" s="435"/>
      <c r="Y217" s="596">
        <v>4</v>
      </c>
      <c r="Z217" s="601" t="s" ph="1">
        <v>1264</v>
      </c>
      <c r="AA217" s="595" t="s">
        <v>1265</v>
      </c>
      <c r="AB217" s="599">
        <v>17</v>
      </c>
      <c r="AC217" s="490"/>
      <c r="AD217" s="490"/>
      <c r="AE217" s="488"/>
      <c r="AF217" s="494"/>
      <c r="AG217" s="494"/>
      <c r="AH217" s="488"/>
      <c r="AI217" s="488"/>
      <c r="AJ217" s="489"/>
      <c r="AK217" s="489"/>
      <c r="AL217" s="495"/>
      <c r="AM217" s="489"/>
      <c r="AN217" s="496"/>
      <c r="AO217" s="491"/>
      <c r="AP217" s="491"/>
      <c r="AQ217" s="599">
        <v>14</v>
      </c>
      <c r="AR217" s="598" t="s" ph="1">
        <v>1266</v>
      </c>
      <c r="AS217" s="595" t="s">
        <v>845</v>
      </c>
      <c r="AT217" s="596">
        <v>21</v>
      </c>
      <c r="AU217" s="435"/>
    </row>
    <row r="218" spans="1:47" ht="11.1" customHeight="1">
      <c r="A218" s="597"/>
      <c r="B218" s="646" ph="1"/>
      <c r="C218" s="648"/>
      <c r="D218" s="600"/>
      <c r="E218" s="488">
        <v>2</v>
      </c>
      <c r="F218" s="492"/>
      <c r="G218" s="488"/>
      <c r="H218" s="494"/>
      <c r="I218" s="494"/>
      <c r="J218" s="488"/>
      <c r="K218" s="488"/>
      <c r="L218" s="489"/>
      <c r="M218" s="489"/>
      <c r="N218" s="495"/>
      <c r="O218" s="495"/>
      <c r="P218" s="489"/>
      <c r="Q218" s="493"/>
      <c r="R218" s="489">
        <v>17</v>
      </c>
      <c r="S218" s="600"/>
      <c r="T218" s="646" ph="1"/>
      <c r="U218" s="648"/>
      <c r="V218" s="597"/>
      <c r="Y218" s="597"/>
      <c r="Z218" s="601"/>
      <c r="AA218" s="595"/>
      <c r="AB218" s="600"/>
      <c r="AC218" s="488"/>
      <c r="AD218" s="488">
        <v>4</v>
      </c>
      <c r="AE218" s="492"/>
      <c r="AF218" s="494"/>
      <c r="AG218" s="494"/>
      <c r="AH218" s="488"/>
      <c r="AI218" s="488"/>
      <c r="AJ218" s="489"/>
      <c r="AK218" s="489"/>
      <c r="AL218" s="493"/>
      <c r="AM218" s="489">
        <v>29</v>
      </c>
      <c r="AN218" s="489"/>
      <c r="AO218" s="489"/>
      <c r="AP218" s="489"/>
      <c r="AQ218" s="600"/>
      <c r="AR218" s="598"/>
      <c r="AS218" s="595"/>
      <c r="AT218" s="597"/>
      <c r="AU218" s="438"/>
    </row>
    <row r="219" spans="1:47" ht="11.1" customHeight="1">
      <c r="A219" s="596">
        <v>5</v>
      </c>
      <c r="B219" s="645" t="s" ph="1">
        <v>1181</v>
      </c>
      <c r="C219" s="647" t="s">
        <v>1182</v>
      </c>
      <c r="D219" s="599">
        <v>48</v>
      </c>
      <c r="E219" s="490"/>
      <c r="F219" s="494"/>
      <c r="G219" s="494"/>
      <c r="H219" s="494"/>
      <c r="I219" s="494"/>
      <c r="J219" s="488"/>
      <c r="K219" s="488"/>
      <c r="L219" s="489"/>
      <c r="M219" s="489"/>
      <c r="N219" s="495"/>
      <c r="O219" s="495"/>
      <c r="P219" s="495"/>
      <c r="Q219" s="496"/>
      <c r="R219" s="491"/>
      <c r="S219" s="599">
        <v>46</v>
      </c>
      <c r="T219" s="645" t="s" ph="1">
        <v>1183</v>
      </c>
      <c r="U219" s="647" t="s">
        <v>1184</v>
      </c>
      <c r="V219" s="596">
        <v>36</v>
      </c>
      <c r="W219" s="435"/>
      <c r="Y219" s="596">
        <v>5</v>
      </c>
      <c r="Z219" s="598" t="s" ph="1">
        <v>1267</v>
      </c>
      <c r="AA219" s="595" t="s">
        <v>1268</v>
      </c>
      <c r="AB219" s="599">
        <v>16</v>
      </c>
      <c r="AC219" s="490"/>
      <c r="AD219" s="490"/>
      <c r="AE219" s="494"/>
      <c r="AF219" s="488">
        <v>27</v>
      </c>
      <c r="AG219" s="492"/>
      <c r="AH219" s="488"/>
      <c r="AI219" s="488"/>
      <c r="AJ219" s="489"/>
      <c r="AK219" s="495"/>
      <c r="AL219" s="496"/>
      <c r="AM219" s="489"/>
      <c r="AN219" s="489"/>
      <c r="AO219" s="491"/>
      <c r="AP219" s="491"/>
      <c r="AQ219" s="599">
        <v>11</v>
      </c>
      <c r="AR219" s="601" t="s" ph="1">
        <v>1269</v>
      </c>
      <c r="AS219" s="595" t="s">
        <v>805</v>
      </c>
      <c r="AT219" s="596">
        <v>22</v>
      </c>
      <c r="AU219" s="435"/>
    </row>
    <row r="220" spans="1:47" ht="11.1" customHeight="1">
      <c r="A220" s="597"/>
      <c r="B220" s="646" ph="1"/>
      <c r="C220" s="648"/>
      <c r="D220" s="600"/>
      <c r="E220" s="488"/>
      <c r="F220" s="488">
        <v>31</v>
      </c>
      <c r="G220" s="492"/>
      <c r="H220" s="494"/>
      <c r="I220" s="494"/>
      <c r="J220" s="488"/>
      <c r="K220" s="488"/>
      <c r="L220" s="489"/>
      <c r="M220" s="489"/>
      <c r="N220" s="495"/>
      <c r="O220" s="495"/>
      <c r="P220" s="493"/>
      <c r="Q220" s="489">
        <v>39</v>
      </c>
      <c r="R220" s="489"/>
      <c r="S220" s="600"/>
      <c r="T220" s="646" ph="1"/>
      <c r="U220" s="648"/>
      <c r="V220" s="597"/>
      <c r="Y220" s="597"/>
      <c r="Z220" s="598"/>
      <c r="AA220" s="595"/>
      <c r="AB220" s="600"/>
      <c r="AC220" s="488"/>
      <c r="AD220" s="488"/>
      <c r="AE220" s="488"/>
      <c r="AF220" s="488"/>
      <c r="AG220" s="494"/>
      <c r="AH220" s="494"/>
      <c r="AI220" s="488"/>
      <c r="AJ220" s="489"/>
      <c r="AK220" s="495"/>
      <c r="AL220" s="495"/>
      <c r="AM220" s="489"/>
      <c r="AN220" s="493"/>
      <c r="AO220" s="489">
        <v>13</v>
      </c>
      <c r="AP220" s="489"/>
      <c r="AQ220" s="600"/>
      <c r="AR220" s="601" ph="1"/>
      <c r="AS220" s="595"/>
      <c r="AT220" s="597"/>
      <c r="AU220" s="438"/>
    </row>
    <row r="221" spans="1:47" ht="11.1" customHeight="1">
      <c r="A221" s="596">
        <v>6</v>
      </c>
      <c r="B221" s="645" t="s" ph="1">
        <v>1185</v>
      </c>
      <c r="C221" s="647" t="s">
        <v>1180</v>
      </c>
      <c r="D221" s="599">
        <v>49</v>
      </c>
      <c r="E221" s="490"/>
      <c r="F221" s="488"/>
      <c r="G221" s="494"/>
      <c r="H221" s="488"/>
      <c r="I221" s="494"/>
      <c r="J221" s="488"/>
      <c r="K221" s="488"/>
      <c r="L221" s="489"/>
      <c r="M221" s="489"/>
      <c r="N221" s="495"/>
      <c r="O221" s="489"/>
      <c r="P221" s="496"/>
      <c r="Q221" s="489"/>
      <c r="R221" s="491"/>
      <c r="S221" s="599">
        <v>51</v>
      </c>
      <c r="T221" s="645" t="s" ph="1">
        <v>1186</v>
      </c>
      <c r="U221" s="647" t="s">
        <v>1187</v>
      </c>
      <c r="V221" s="596">
        <v>37</v>
      </c>
      <c r="W221" s="435"/>
      <c r="Y221" s="596">
        <v>6</v>
      </c>
      <c r="Z221" s="601" t="s" ph="1">
        <v>1270</v>
      </c>
      <c r="AA221" s="595" t="s">
        <v>826</v>
      </c>
      <c r="AB221" s="599">
        <v>9</v>
      </c>
      <c r="AC221" s="490"/>
      <c r="AD221" s="490"/>
      <c r="AE221" s="488"/>
      <c r="AF221" s="488"/>
      <c r="AG221" s="494"/>
      <c r="AH221" s="494"/>
      <c r="AI221" s="488"/>
      <c r="AJ221" s="489"/>
      <c r="AK221" s="495"/>
      <c r="AL221" s="495"/>
      <c r="AM221" s="495"/>
      <c r="AN221" s="496"/>
      <c r="AO221" s="491"/>
      <c r="AP221" s="491"/>
      <c r="AQ221" s="599">
        <v>22</v>
      </c>
      <c r="AR221" s="598" t="s" ph="1">
        <v>1271</v>
      </c>
      <c r="AS221" s="595" t="s">
        <v>579</v>
      </c>
      <c r="AT221" s="596">
        <v>23</v>
      </c>
      <c r="AU221" s="435"/>
    </row>
    <row r="222" spans="1:47" ht="11.1" customHeight="1">
      <c r="A222" s="597"/>
      <c r="B222" s="646" ph="1"/>
      <c r="C222" s="648"/>
      <c r="D222" s="600"/>
      <c r="E222" s="488">
        <v>3</v>
      </c>
      <c r="F222" s="492"/>
      <c r="G222" s="494"/>
      <c r="H222" s="488"/>
      <c r="I222" s="494"/>
      <c r="J222" s="488"/>
      <c r="K222" s="488"/>
      <c r="L222" s="489"/>
      <c r="M222" s="489"/>
      <c r="N222" s="495"/>
      <c r="O222" s="489"/>
      <c r="P222" s="495"/>
      <c r="Q222" s="493"/>
      <c r="R222" s="489">
        <v>18</v>
      </c>
      <c r="S222" s="600"/>
      <c r="T222" s="646" ph="1"/>
      <c r="U222" s="648"/>
      <c r="V222" s="597"/>
      <c r="Y222" s="597"/>
      <c r="Z222" s="601" ph="1"/>
      <c r="AA222" s="595"/>
      <c r="AB222" s="600"/>
      <c r="AC222" s="488"/>
      <c r="AD222" s="488">
        <v>5</v>
      </c>
      <c r="AE222" s="492"/>
      <c r="AF222" s="488"/>
      <c r="AG222" s="494"/>
      <c r="AH222" s="494"/>
      <c r="AI222" s="488"/>
      <c r="AJ222" s="489"/>
      <c r="AK222" s="495"/>
      <c r="AL222" s="495"/>
      <c r="AM222" s="493"/>
      <c r="AN222" s="489">
        <v>24</v>
      </c>
      <c r="AO222" s="489"/>
      <c r="AP222" s="489"/>
      <c r="AQ222" s="600"/>
      <c r="AR222" s="598"/>
      <c r="AS222" s="595"/>
      <c r="AT222" s="597"/>
      <c r="AU222" s="438"/>
    </row>
    <row r="223" spans="1:47" ht="11.1" customHeight="1">
      <c r="A223" s="596">
        <v>7</v>
      </c>
      <c r="B223" s="645" t="s" ph="1">
        <v>1188</v>
      </c>
      <c r="C223" s="647" t="s">
        <v>1189</v>
      </c>
      <c r="D223" s="599">
        <v>16</v>
      </c>
      <c r="E223" s="490"/>
      <c r="F223" s="494"/>
      <c r="G223" s="488"/>
      <c r="H223" s="488"/>
      <c r="I223" s="494"/>
      <c r="J223" s="488"/>
      <c r="K223" s="488"/>
      <c r="L223" s="489"/>
      <c r="M223" s="489"/>
      <c r="N223" s="495"/>
      <c r="O223" s="489"/>
      <c r="P223" s="489"/>
      <c r="Q223" s="496"/>
      <c r="R223" s="491"/>
      <c r="S223" s="599">
        <v>14</v>
      </c>
      <c r="T223" s="645" t="s" ph="1">
        <v>1190</v>
      </c>
      <c r="U223" s="647" t="s">
        <v>1191</v>
      </c>
      <c r="V223" s="596">
        <v>38</v>
      </c>
      <c r="W223" s="435"/>
      <c r="Y223" s="596">
        <v>7</v>
      </c>
      <c r="Z223" s="601" t="s" ph="1">
        <v>1272</v>
      </c>
      <c r="AA223" s="595" t="s">
        <v>1092</v>
      </c>
      <c r="AB223" s="599">
        <v>24</v>
      </c>
      <c r="AC223" s="490"/>
      <c r="AD223" s="490"/>
      <c r="AE223" s="494"/>
      <c r="AF223" s="494"/>
      <c r="AG223" s="494"/>
      <c r="AH223" s="494"/>
      <c r="AI223" s="488"/>
      <c r="AJ223" s="489"/>
      <c r="AK223" s="495"/>
      <c r="AL223" s="489"/>
      <c r="AM223" s="496"/>
      <c r="AN223" s="489"/>
      <c r="AO223" s="491"/>
      <c r="AP223" s="491"/>
      <c r="AQ223" s="599">
        <v>27</v>
      </c>
      <c r="AR223" s="598" t="s" ph="1">
        <v>1273</v>
      </c>
      <c r="AS223" s="595" t="s">
        <v>1268</v>
      </c>
      <c r="AT223" s="596">
        <v>24</v>
      </c>
      <c r="AU223" s="435"/>
    </row>
    <row r="224" spans="1:47" ht="11.1" customHeight="1">
      <c r="A224" s="597"/>
      <c r="B224" s="646" ph="1"/>
      <c r="C224" s="648"/>
      <c r="D224" s="600"/>
      <c r="E224" s="488"/>
      <c r="F224" s="488"/>
      <c r="G224" s="488"/>
      <c r="H224" s="488">
        <v>54</v>
      </c>
      <c r="I224" s="492"/>
      <c r="J224" s="488"/>
      <c r="K224" s="488"/>
      <c r="L224" s="489"/>
      <c r="M224" s="489"/>
      <c r="N224" s="493"/>
      <c r="O224" s="489">
        <v>56</v>
      </c>
      <c r="P224" s="489"/>
      <c r="Q224" s="489"/>
      <c r="R224" s="489"/>
      <c r="S224" s="600"/>
      <c r="T224" s="646" ph="1"/>
      <c r="U224" s="648"/>
      <c r="V224" s="597"/>
      <c r="Y224" s="597"/>
      <c r="Z224" s="601" ph="1"/>
      <c r="AA224" s="595"/>
      <c r="AB224" s="600"/>
      <c r="AC224" s="488"/>
      <c r="AD224" s="488"/>
      <c r="AE224" s="488">
        <v>20</v>
      </c>
      <c r="AF224" s="492"/>
      <c r="AG224" s="494"/>
      <c r="AH224" s="494"/>
      <c r="AI224" s="488"/>
      <c r="AJ224" s="489"/>
      <c r="AK224" s="495"/>
      <c r="AL224" s="489"/>
      <c r="AM224" s="495"/>
      <c r="AN224" s="493"/>
      <c r="AO224" s="489">
        <v>14</v>
      </c>
      <c r="AP224" s="489"/>
      <c r="AQ224" s="600"/>
      <c r="AR224" s="598"/>
      <c r="AS224" s="595"/>
      <c r="AT224" s="597"/>
      <c r="AU224" s="438"/>
    </row>
    <row r="225" spans="1:47" ht="11.1" customHeight="1">
      <c r="A225" s="596">
        <v>8</v>
      </c>
      <c r="B225" s="645" t="s" ph="1">
        <v>1192</v>
      </c>
      <c r="C225" s="647" t="s">
        <v>1193</v>
      </c>
      <c r="D225" s="599">
        <v>9</v>
      </c>
      <c r="E225" s="490"/>
      <c r="F225" s="488"/>
      <c r="G225" s="488"/>
      <c r="H225" s="488"/>
      <c r="I225" s="494"/>
      <c r="J225" s="494"/>
      <c r="K225" s="488"/>
      <c r="L225" s="489"/>
      <c r="M225" s="495"/>
      <c r="N225" s="496"/>
      <c r="O225" s="489"/>
      <c r="P225" s="489"/>
      <c r="Q225" s="489"/>
      <c r="R225" s="491"/>
      <c r="S225" s="599">
        <v>11</v>
      </c>
      <c r="T225" s="645" t="s" ph="1">
        <v>1194</v>
      </c>
      <c r="U225" s="647" t="s">
        <v>1193</v>
      </c>
      <c r="V225" s="596">
        <v>39</v>
      </c>
      <c r="W225" s="435"/>
      <c r="Y225" s="596">
        <v>8</v>
      </c>
      <c r="Z225" s="598" t="s" ph="1">
        <v>1274</v>
      </c>
      <c r="AA225" s="595" t="s">
        <v>1275</v>
      </c>
      <c r="AB225" s="599">
        <v>25</v>
      </c>
      <c r="AC225" s="490"/>
      <c r="AD225" s="490"/>
      <c r="AE225" s="488"/>
      <c r="AF225" s="494"/>
      <c r="AG225" s="488"/>
      <c r="AH225" s="497"/>
      <c r="AI225" s="498"/>
      <c r="AJ225" s="498"/>
      <c r="AK225" s="499"/>
      <c r="AL225" s="489"/>
      <c r="AM225" s="489"/>
      <c r="AN225" s="496"/>
      <c r="AO225" s="491"/>
      <c r="AP225" s="491"/>
      <c r="AQ225" s="599">
        <v>6</v>
      </c>
      <c r="AR225" s="598" t="s" ph="1">
        <v>1276</v>
      </c>
      <c r="AS225" s="595" t="s">
        <v>807</v>
      </c>
      <c r="AT225" s="596">
        <v>25</v>
      </c>
      <c r="AU225" s="435"/>
    </row>
    <row r="226" spans="1:47" ht="11.1" customHeight="1">
      <c r="A226" s="597"/>
      <c r="B226" s="646" ph="1"/>
      <c r="C226" s="648"/>
      <c r="D226" s="600"/>
      <c r="E226" s="488">
        <v>4</v>
      </c>
      <c r="F226" s="492"/>
      <c r="G226" s="488"/>
      <c r="H226" s="488"/>
      <c r="I226" s="494"/>
      <c r="J226" s="494"/>
      <c r="K226" s="488"/>
      <c r="L226" s="489"/>
      <c r="M226" s="495"/>
      <c r="N226" s="495"/>
      <c r="O226" s="489"/>
      <c r="P226" s="489"/>
      <c r="Q226" s="493"/>
      <c r="R226" s="489">
        <v>19</v>
      </c>
      <c r="S226" s="600"/>
      <c r="T226" s="646" ph="1"/>
      <c r="U226" s="648"/>
      <c r="V226" s="597"/>
      <c r="Y226" s="597"/>
      <c r="Z226" s="598"/>
      <c r="AA226" s="595"/>
      <c r="AB226" s="600"/>
      <c r="AC226" s="488"/>
      <c r="AD226" s="488">
        <v>6</v>
      </c>
      <c r="AE226" s="492"/>
      <c r="AF226" s="494"/>
      <c r="AG226" s="488"/>
      <c r="AH226" s="500"/>
      <c r="AI226" s="501"/>
      <c r="AJ226" s="501"/>
      <c r="AK226" s="502"/>
      <c r="AL226" s="489"/>
      <c r="AM226" s="489"/>
      <c r="AN226" s="489"/>
      <c r="AO226" s="489"/>
      <c r="AP226" s="489"/>
      <c r="AQ226" s="600"/>
      <c r="AR226" s="598"/>
      <c r="AS226" s="595"/>
      <c r="AT226" s="597"/>
      <c r="AU226" s="438"/>
    </row>
    <row r="227" spans="1:47" ht="11.1" customHeight="1">
      <c r="A227" s="596">
        <v>9</v>
      </c>
      <c r="B227" s="645" t="s" ph="1">
        <v>1195</v>
      </c>
      <c r="C227" s="647" t="s">
        <v>1187</v>
      </c>
      <c r="D227" s="599">
        <v>56</v>
      </c>
      <c r="E227" s="490"/>
      <c r="F227" s="494"/>
      <c r="G227" s="494"/>
      <c r="H227" s="488"/>
      <c r="I227" s="494"/>
      <c r="J227" s="494"/>
      <c r="K227" s="488"/>
      <c r="L227" s="489"/>
      <c r="M227" s="495"/>
      <c r="N227" s="495"/>
      <c r="O227" s="489"/>
      <c r="P227" s="495"/>
      <c r="Q227" s="496"/>
      <c r="R227" s="491"/>
      <c r="S227" s="599">
        <v>54</v>
      </c>
      <c r="T227" s="645" t="s" ph="1">
        <v>1196</v>
      </c>
      <c r="U227" s="647" t="s">
        <v>1197</v>
      </c>
      <c r="V227" s="596">
        <v>40</v>
      </c>
      <c r="W227" s="435"/>
      <c r="Y227" s="596">
        <v>9</v>
      </c>
      <c r="Z227" s="601" t="s" ph="1">
        <v>1277</v>
      </c>
      <c r="AA227" s="595" t="s">
        <v>1146</v>
      </c>
      <c r="AB227" s="599">
        <v>8</v>
      </c>
      <c r="AC227" s="490"/>
      <c r="AD227" s="490"/>
      <c r="AE227" s="494"/>
      <c r="AF227" s="488"/>
      <c r="AG227" s="488">
        <v>31</v>
      </c>
      <c r="AH227" s="503"/>
      <c r="AI227" s="504"/>
      <c r="AJ227" s="505"/>
      <c r="AK227" s="504"/>
      <c r="AL227" s="489">
        <v>32</v>
      </c>
      <c r="AM227" s="489"/>
      <c r="AN227" s="489"/>
      <c r="AO227" s="491"/>
      <c r="AP227" s="491"/>
      <c r="AQ227" s="599">
        <v>7</v>
      </c>
      <c r="AR227" s="598" t="s" ph="1">
        <v>1278</v>
      </c>
      <c r="AS227" s="595" t="s">
        <v>807</v>
      </c>
      <c r="AT227" s="596">
        <v>26</v>
      </c>
      <c r="AU227" s="435"/>
    </row>
    <row r="228" spans="1:47" ht="11.1" customHeight="1">
      <c r="A228" s="597"/>
      <c r="B228" s="646" ph="1"/>
      <c r="C228" s="648"/>
      <c r="D228" s="600"/>
      <c r="E228" s="488"/>
      <c r="F228" s="488">
        <v>32</v>
      </c>
      <c r="G228" s="492"/>
      <c r="H228" s="488"/>
      <c r="I228" s="494"/>
      <c r="J228" s="494"/>
      <c r="K228" s="488"/>
      <c r="L228" s="489"/>
      <c r="M228" s="495"/>
      <c r="N228" s="495"/>
      <c r="O228" s="489"/>
      <c r="P228" s="493"/>
      <c r="Q228" s="489">
        <v>40</v>
      </c>
      <c r="R228" s="489"/>
      <c r="S228" s="600"/>
      <c r="T228" s="646" ph="1"/>
      <c r="U228" s="648"/>
      <c r="V228" s="597"/>
      <c r="Y228" s="597"/>
      <c r="Z228" s="601" ph="1"/>
      <c r="AA228" s="595"/>
      <c r="AB228" s="600"/>
      <c r="AC228" s="488"/>
      <c r="AD228" s="488"/>
      <c r="AE228" s="488"/>
      <c r="AF228" s="488"/>
      <c r="AG228" s="488"/>
      <c r="AH228" s="500">
        <v>33</v>
      </c>
      <c r="AI228" s="501"/>
      <c r="AJ228" s="501"/>
      <c r="AK228" s="506"/>
      <c r="AL228" s="489"/>
      <c r="AM228" s="489"/>
      <c r="AN228" s="493"/>
      <c r="AO228" s="489">
        <v>15</v>
      </c>
      <c r="AP228" s="489"/>
      <c r="AQ228" s="600"/>
      <c r="AR228" s="598"/>
      <c r="AS228" s="595"/>
      <c r="AT228" s="597"/>
      <c r="AU228" s="438"/>
    </row>
    <row r="229" spans="1:47" ht="11.1" customHeight="1">
      <c r="A229" s="596">
        <v>10</v>
      </c>
      <c r="B229" s="645" t="s" ph="1">
        <v>1198</v>
      </c>
      <c r="C229" s="647" t="s">
        <v>1199</v>
      </c>
      <c r="D229" s="599">
        <v>41</v>
      </c>
      <c r="E229" s="490"/>
      <c r="F229" s="488"/>
      <c r="G229" s="494"/>
      <c r="H229" s="494"/>
      <c r="I229" s="494"/>
      <c r="J229" s="494"/>
      <c r="K229" s="488"/>
      <c r="L229" s="489"/>
      <c r="M229" s="495"/>
      <c r="N229" s="495"/>
      <c r="O229" s="495"/>
      <c r="P229" s="496"/>
      <c r="Q229" s="489"/>
      <c r="R229" s="491"/>
      <c r="S229" s="599">
        <v>43</v>
      </c>
      <c r="T229" s="645" t="s" ph="1">
        <v>1200</v>
      </c>
      <c r="U229" s="647" t="s">
        <v>1177</v>
      </c>
      <c r="V229" s="596">
        <v>41</v>
      </c>
      <c r="W229" s="435"/>
      <c r="Y229" s="596">
        <v>10</v>
      </c>
      <c r="Z229" s="601" t="s" ph="1">
        <v>1279</v>
      </c>
      <c r="AA229" s="595" t="s">
        <v>1280</v>
      </c>
      <c r="AB229" s="599">
        <v>5</v>
      </c>
      <c r="AC229" s="490"/>
      <c r="AD229" s="490"/>
      <c r="AE229" s="488"/>
      <c r="AF229" s="488"/>
      <c r="AG229" s="488"/>
      <c r="AH229" s="494"/>
      <c r="AI229" s="488"/>
      <c r="AJ229" s="489"/>
      <c r="AK229" s="495"/>
      <c r="AL229" s="489"/>
      <c r="AM229" s="495"/>
      <c r="AN229" s="496"/>
      <c r="AO229" s="491"/>
      <c r="AP229" s="491"/>
      <c r="AQ229" s="599">
        <v>26</v>
      </c>
      <c r="AR229" s="601" t="s" ph="1">
        <v>1281</v>
      </c>
      <c r="AS229" s="595" t="s">
        <v>860</v>
      </c>
      <c r="AT229" s="596">
        <v>27</v>
      </c>
      <c r="AU229" s="435"/>
    </row>
    <row r="230" spans="1:47" ht="11.1" customHeight="1">
      <c r="A230" s="597"/>
      <c r="B230" s="646" ph="1"/>
      <c r="C230" s="648"/>
      <c r="D230" s="600"/>
      <c r="E230" s="488">
        <v>5</v>
      </c>
      <c r="F230" s="492"/>
      <c r="G230" s="494"/>
      <c r="H230" s="494"/>
      <c r="I230" s="494"/>
      <c r="J230" s="494"/>
      <c r="K230" s="488"/>
      <c r="L230" s="489"/>
      <c r="M230" s="495"/>
      <c r="N230" s="495"/>
      <c r="O230" s="495"/>
      <c r="P230" s="495"/>
      <c r="Q230" s="493"/>
      <c r="R230" s="489">
        <v>20</v>
      </c>
      <c r="S230" s="600"/>
      <c r="T230" s="646" ph="1"/>
      <c r="U230" s="648"/>
      <c r="V230" s="597"/>
      <c r="Y230" s="597"/>
      <c r="Z230" s="601" ph="1"/>
      <c r="AA230" s="595"/>
      <c r="AB230" s="600"/>
      <c r="AC230" s="488"/>
      <c r="AD230" s="488">
        <v>7</v>
      </c>
      <c r="AE230" s="492"/>
      <c r="AF230" s="488"/>
      <c r="AG230" s="488"/>
      <c r="AH230" s="494"/>
      <c r="AI230" s="488"/>
      <c r="AJ230" s="489"/>
      <c r="AK230" s="495"/>
      <c r="AL230" s="489"/>
      <c r="AM230" s="493"/>
      <c r="AN230" s="489">
        <v>25</v>
      </c>
      <c r="AO230" s="489"/>
      <c r="AP230" s="489"/>
      <c r="AQ230" s="600"/>
      <c r="AR230" s="601"/>
      <c r="AS230" s="595"/>
      <c r="AT230" s="597"/>
      <c r="AU230" s="438"/>
    </row>
    <row r="231" spans="1:47" ht="11.1" customHeight="1">
      <c r="A231" s="596">
        <v>11</v>
      </c>
      <c r="B231" s="645" t="s" ph="1">
        <v>1201</v>
      </c>
      <c r="C231" s="647" t="s">
        <v>1202</v>
      </c>
      <c r="D231" s="599">
        <v>24</v>
      </c>
      <c r="E231" s="490"/>
      <c r="F231" s="494"/>
      <c r="G231" s="488"/>
      <c r="H231" s="494"/>
      <c r="I231" s="494"/>
      <c r="J231" s="494"/>
      <c r="K231" s="488"/>
      <c r="L231" s="489"/>
      <c r="M231" s="495"/>
      <c r="N231" s="495"/>
      <c r="O231" s="495"/>
      <c r="P231" s="489"/>
      <c r="Q231" s="496"/>
      <c r="R231" s="491"/>
      <c r="S231" s="599">
        <v>22</v>
      </c>
      <c r="T231" s="645" t="s" ph="1">
        <v>1203</v>
      </c>
      <c r="U231" s="647" t="s">
        <v>1171</v>
      </c>
      <c r="V231" s="596">
        <v>42</v>
      </c>
      <c r="W231" s="435"/>
      <c r="Y231" s="596">
        <v>11</v>
      </c>
      <c r="Z231" s="601" t="s" ph="1">
        <v>1282</v>
      </c>
      <c r="AA231" s="595" t="s">
        <v>822</v>
      </c>
      <c r="AB231" s="599">
        <v>28</v>
      </c>
      <c r="AC231" s="490"/>
      <c r="AD231" s="490"/>
      <c r="AE231" s="494"/>
      <c r="AF231" s="494"/>
      <c r="AG231" s="488"/>
      <c r="AH231" s="494"/>
      <c r="AI231" s="488"/>
      <c r="AJ231" s="489"/>
      <c r="AK231" s="495"/>
      <c r="AL231" s="495"/>
      <c r="AM231" s="496"/>
      <c r="AN231" s="489"/>
      <c r="AO231" s="491"/>
      <c r="AP231" s="491"/>
      <c r="AQ231" s="599">
        <v>23</v>
      </c>
      <c r="AR231" s="601" t="s" ph="1">
        <v>1283</v>
      </c>
      <c r="AS231" s="595" t="s">
        <v>792</v>
      </c>
      <c r="AT231" s="596">
        <v>28</v>
      </c>
      <c r="AU231" s="435"/>
    </row>
    <row r="232" spans="1:47" ht="11.1" customHeight="1">
      <c r="A232" s="597"/>
      <c r="B232" s="646" ph="1"/>
      <c r="C232" s="648"/>
      <c r="D232" s="600"/>
      <c r="E232" s="488"/>
      <c r="F232" s="488"/>
      <c r="G232" s="488">
        <v>47</v>
      </c>
      <c r="H232" s="492"/>
      <c r="I232" s="494"/>
      <c r="J232" s="494"/>
      <c r="K232" s="488"/>
      <c r="L232" s="489"/>
      <c r="M232" s="495"/>
      <c r="N232" s="495"/>
      <c r="O232" s="493"/>
      <c r="P232" s="489">
        <v>51</v>
      </c>
      <c r="Q232" s="489"/>
      <c r="R232" s="489"/>
      <c r="S232" s="600"/>
      <c r="T232" s="646" ph="1"/>
      <c r="U232" s="647"/>
      <c r="V232" s="597"/>
      <c r="Y232" s="597"/>
      <c r="Z232" s="601"/>
      <c r="AA232" s="595"/>
      <c r="AB232" s="600"/>
      <c r="AC232" s="488"/>
      <c r="AD232" s="488"/>
      <c r="AE232" s="488">
        <v>21</v>
      </c>
      <c r="AF232" s="492"/>
      <c r="AG232" s="488"/>
      <c r="AH232" s="494"/>
      <c r="AI232" s="488"/>
      <c r="AJ232" s="489"/>
      <c r="AK232" s="495"/>
      <c r="AL232" s="495"/>
      <c r="AM232" s="495"/>
      <c r="AN232" s="493"/>
      <c r="AO232" s="489">
        <v>16</v>
      </c>
      <c r="AP232" s="489"/>
      <c r="AQ232" s="600"/>
      <c r="AR232" s="601" ph="1"/>
      <c r="AS232" s="595"/>
      <c r="AT232" s="597"/>
      <c r="AU232" s="438"/>
    </row>
    <row r="233" spans="1:47" ht="11.1" customHeight="1">
      <c r="A233" s="596">
        <v>12</v>
      </c>
      <c r="B233" s="645" t="s" ph="1">
        <v>1204</v>
      </c>
      <c r="C233" s="647" t="s">
        <v>1197</v>
      </c>
      <c r="D233" s="599">
        <v>25</v>
      </c>
      <c r="E233" s="490"/>
      <c r="F233" s="488"/>
      <c r="G233" s="488"/>
      <c r="H233" s="494"/>
      <c r="I233" s="488"/>
      <c r="J233" s="494"/>
      <c r="K233" s="488"/>
      <c r="L233" s="489"/>
      <c r="M233" s="495"/>
      <c r="N233" s="489"/>
      <c r="O233" s="496"/>
      <c r="P233" s="489"/>
      <c r="Q233" s="489"/>
      <c r="R233" s="491"/>
      <c r="S233" s="599">
        <v>27</v>
      </c>
      <c r="T233" s="645" t="s" ph="1">
        <v>1205</v>
      </c>
      <c r="U233" s="647" t="s">
        <v>1189</v>
      </c>
      <c r="V233" s="596">
        <v>43</v>
      </c>
      <c r="W233" s="435"/>
      <c r="Y233" s="596">
        <v>12</v>
      </c>
      <c r="Z233" s="601" t="s" ph="1">
        <v>1284</v>
      </c>
      <c r="AA233" s="595" t="s">
        <v>1265</v>
      </c>
      <c r="AB233" s="599">
        <v>21</v>
      </c>
      <c r="AC233" s="490"/>
      <c r="AD233" s="490"/>
      <c r="AE233" s="488"/>
      <c r="AF233" s="494"/>
      <c r="AG233" s="494"/>
      <c r="AH233" s="494"/>
      <c r="AI233" s="488"/>
      <c r="AJ233" s="489"/>
      <c r="AK233" s="495"/>
      <c r="AL233" s="495"/>
      <c r="AM233" s="489"/>
      <c r="AN233" s="496"/>
      <c r="AO233" s="491"/>
      <c r="AP233" s="491"/>
      <c r="AQ233" s="599">
        <v>10</v>
      </c>
      <c r="AR233" s="601" t="s" ph="1">
        <v>1285</v>
      </c>
      <c r="AS233" s="595" t="s">
        <v>845</v>
      </c>
      <c r="AT233" s="596">
        <v>29</v>
      </c>
      <c r="AU233" s="435"/>
    </row>
    <row r="234" spans="1:47" ht="11.1" customHeight="1">
      <c r="A234" s="597"/>
      <c r="B234" s="646" ph="1"/>
      <c r="C234" s="648"/>
      <c r="D234" s="600"/>
      <c r="E234" s="488">
        <v>6</v>
      </c>
      <c r="F234" s="492"/>
      <c r="G234" s="488"/>
      <c r="H234" s="494"/>
      <c r="I234" s="488"/>
      <c r="J234" s="494"/>
      <c r="K234" s="488"/>
      <c r="L234" s="489"/>
      <c r="M234" s="495"/>
      <c r="N234" s="489"/>
      <c r="O234" s="495"/>
      <c r="P234" s="489"/>
      <c r="Q234" s="493"/>
      <c r="R234" s="489">
        <v>21</v>
      </c>
      <c r="S234" s="600"/>
      <c r="T234" s="646" ph="1"/>
      <c r="U234" s="648"/>
      <c r="V234" s="597"/>
      <c r="Y234" s="597"/>
      <c r="Z234" s="601" ph="1"/>
      <c r="AA234" s="595"/>
      <c r="AB234" s="600"/>
      <c r="AC234" s="488"/>
      <c r="AD234" s="488">
        <v>8</v>
      </c>
      <c r="AE234" s="492"/>
      <c r="AF234" s="494"/>
      <c r="AG234" s="494"/>
      <c r="AH234" s="494"/>
      <c r="AI234" s="488"/>
      <c r="AJ234" s="489"/>
      <c r="AK234" s="495"/>
      <c r="AL234" s="495"/>
      <c r="AM234" s="489"/>
      <c r="AN234" s="489"/>
      <c r="AO234" s="489"/>
      <c r="AP234" s="489"/>
      <c r="AQ234" s="600"/>
      <c r="AR234" s="601" ph="1"/>
      <c r="AS234" s="595"/>
      <c r="AT234" s="597"/>
      <c r="AU234" s="438"/>
    </row>
    <row r="235" spans="1:47" ht="11.1" customHeight="1">
      <c r="A235" s="596">
        <v>13</v>
      </c>
      <c r="B235" s="645" t="s" ph="1">
        <v>1206</v>
      </c>
      <c r="C235" s="647" t="s">
        <v>1207</v>
      </c>
      <c r="D235" s="599">
        <v>40</v>
      </c>
      <c r="E235" s="490"/>
      <c r="F235" s="494"/>
      <c r="G235" s="494"/>
      <c r="H235" s="494"/>
      <c r="I235" s="488"/>
      <c r="J235" s="494"/>
      <c r="K235" s="488"/>
      <c r="L235" s="489"/>
      <c r="M235" s="495"/>
      <c r="N235" s="489"/>
      <c r="O235" s="495"/>
      <c r="P235" s="495"/>
      <c r="Q235" s="496"/>
      <c r="R235" s="491"/>
      <c r="S235" s="599">
        <v>38</v>
      </c>
      <c r="T235" s="645" t="s" ph="1">
        <v>1208</v>
      </c>
      <c r="U235" s="647" t="s">
        <v>1199</v>
      </c>
      <c r="V235" s="596">
        <v>44</v>
      </c>
      <c r="W235" s="435"/>
      <c r="Y235" s="596">
        <v>13</v>
      </c>
      <c r="Z235" s="601" t="s" ph="1">
        <v>1286</v>
      </c>
      <c r="AA235" s="595" t="s">
        <v>1275</v>
      </c>
      <c r="AB235" s="599">
        <v>12</v>
      </c>
      <c r="AC235" s="490"/>
      <c r="AD235" s="490"/>
      <c r="AE235" s="494"/>
      <c r="AF235" s="488"/>
      <c r="AG235" s="494"/>
      <c r="AH235" s="494"/>
      <c r="AI235" s="488"/>
      <c r="AJ235" s="489"/>
      <c r="AK235" s="495"/>
      <c r="AL235" s="493"/>
      <c r="AM235" s="489">
        <v>30</v>
      </c>
      <c r="AN235" s="489"/>
      <c r="AO235" s="491"/>
      <c r="AP235" s="491"/>
      <c r="AQ235" s="599">
        <v>15</v>
      </c>
      <c r="AR235" s="601" t="s" ph="1">
        <v>1287</v>
      </c>
      <c r="AS235" s="595" t="s">
        <v>553</v>
      </c>
      <c r="AT235" s="596">
        <v>30</v>
      </c>
      <c r="AU235" s="435"/>
    </row>
    <row r="236" spans="1:47" ht="11.1" customHeight="1">
      <c r="A236" s="597"/>
      <c r="B236" s="646" ph="1"/>
      <c r="C236" s="648"/>
      <c r="D236" s="600"/>
      <c r="E236" s="488"/>
      <c r="F236" s="488">
        <v>33</v>
      </c>
      <c r="G236" s="492"/>
      <c r="H236" s="494"/>
      <c r="I236" s="488"/>
      <c r="J236" s="494"/>
      <c r="K236" s="488"/>
      <c r="L236" s="489"/>
      <c r="M236" s="495"/>
      <c r="N236" s="489"/>
      <c r="O236" s="495"/>
      <c r="P236" s="493"/>
      <c r="Q236" s="489">
        <v>41</v>
      </c>
      <c r="R236" s="489"/>
      <c r="S236" s="600"/>
      <c r="T236" s="646" ph="1"/>
      <c r="U236" s="648"/>
      <c r="V236" s="597"/>
      <c r="Y236" s="597"/>
      <c r="Z236" s="601"/>
      <c r="AA236" s="595"/>
      <c r="AB236" s="600"/>
      <c r="AC236" s="488"/>
      <c r="AD236" s="488"/>
      <c r="AE236" s="488"/>
      <c r="AF236" s="488">
        <v>28</v>
      </c>
      <c r="AG236" s="492"/>
      <c r="AH236" s="494"/>
      <c r="AI236" s="488"/>
      <c r="AJ236" s="489"/>
      <c r="AK236" s="489"/>
      <c r="AL236" s="496"/>
      <c r="AM236" s="489"/>
      <c r="AN236" s="493"/>
      <c r="AO236" s="489">
        <v>17</v>
      </c>
      <c r="AP236" s="489"/>
      <c r="AQ236" s="600"/>
      <c r="AR236" s="601"/>
      <c r="AS236" s="595"/>
      <c r="AT236" s="597"/>
      <c r="AU236" s="438"/>
    </row>
    <row r="237" spans="1:47" ht="11.1" customHeight="1">
      <c r="A237" s="596">
        <v>14</v>
      </c>
      <c r="B237" s="645" t="s" ph="1">
        <v>1209</v>
      </c>
      <c r="C237" s="647" t="s">
        <v>1210</v>
      </c>
      <c r="D237" s="599">
        <v>57</v>
      </c>
      <c r="E237" s="490"/>
      <c r="F237" s="488"/>
      <c r="G237" s="494"/>
      <c r="H237" s="488"/>
      <c r="I237" s="488"/>
      <c r="J237" s="494"/>
      <c r="K237" s="488"/>
      <c r="L237" s="489"/>
      <c r="M237" s="495"/>
      <c r="N237" s="489"/>
      <c r="O237" s="489"/>
      <c r="P237" s="496"/>
      <c r="Q237" s="489"/>
      <c r="R237" s="491"/>
      <c r="S237" s="599">
        <v>59</v>
      </c>
      <c r="T237" s="645" t="s" ph="1">
        <v>1211</v>
      </c>
      <c r="U237" s="647" t="s">
        <v>1207</v>
      </c>
      <c r="V237" s="596">
        <v>45</v>
      </c>
      <c r="W237" s="435"/>
      <c r="Y237" s="596">
        <v>14</v>
      </c>
      <c r="Z237" s="598" t="s" ph="1">
        <v>1288</v>
      </c>
      <c r="AA237" s="595" t="s">
        <v>553</v>
      </c>
      <c r="AB237" s="599">
        <v>13</v>
      </c>
      <c r="AC237" s="490"/>
      <c r="AD237" s="490"/>
      <c r="AE237" s="488"/>
      <c r="AF237" s="488"/>
      <c r="AG237" s="494"/>
      <c r="AH237" s="488"/>
      <c r="AI237" s="602" t="s">
        <v>906</v>
      </c>
      <c r="AJ237" s="602"/>
      <c r="AK237" s="489"/>
      <c r="AL237" s="495"/>
      <c r="AM237" s="495"/>
      <c r="AN237" s="496"/>
      <c r="AO237" s="491"/>
      <c r="AP237" s="491"/>
      <c r="AQ237" s="599">
        <v>18</v>
      </c>
      <c r="AR237" s="601" t="s" ph="1">
        <v>1289</v>
      </c>
      <c r="AS237" s="595" t="s">
        <v>622</v>
      </c>
      <c r="AT237" s="596">
        <v>31</v>
      </c>
      <c r="AU237" s="435"/>
    </row>
    <row r="238" spans="1:47" ht="11.1" customHeight="1">
      <c r="A238" s="597"/>
      <c r="B238" s="646" ph="1"/>
      <c r="C238" s="648"/>
      <c r="D238" s="600"/>
      <c r="E238" s="488">
        <v>7</v>
      </c>
      <c r="F238" s="492"/>
      <c r="G238" s="494"/>
      <c r="H238" s="488"/>
      <c r="I238" s="488"/>
      <c r="J238" s="497"/>
      <c r="K238" s="498"/>
      <c r="L238" s="498"/>
      <c r="M238" s="499"/>
      <c r="N238" s="489"/>
      <c r="O238" s="489"/>
      <c r="P238" s="495"/>
      <c r="Q238" s="493"/>
      <c r="R238" s="489">
        <v>22</v>
      </c>
      <c r="S238" s="600"/>
      <c r="T238" s="646" ph="1"/>
      <c r="U238" s="648"/>
      <c r="V238" s="597"/>
      <c r="Y238" s="597"/>
      <c r="Z238" s="598"/>
      <c r="AA238" s="595"/>
      <c r="AB238" s="600"/>
      <c r="AC238" s="488"/>
      <c r="AD238" s="488">
        <v>9</v>
      </c>
      <c r="AE238" s="492"/>
      <c r="AF238" s="488"/>
      <c r="AG238" s="494"/>
      <c r="AH238" s="488"/>
      <c r="AI238" s="602"/>
      <c r="AJ238" s="602"/>
      <c r="AK238" s="489"/>
      <c r="AL238" s="495"/>
      <c r="AM238" s="495"/>
      <c r="AN238" s="489"/>
      <c r="AO238" s="489"/>
      <c r="AP238" s="489"/>
      <c r="AQ238" s="600"/>
      <c r="AR238" s="601" ph="1"/>
      <c r="AS238" s="595"/>
      <c r="AT238" s="597"/>
      <c r="AU238" s="438"/>
    </row>
    <row r="239" spans="1:47" ht="11.1" customHeight="1">
      <c r="A239" s="596">
        <v>15</v>
      </c>
      <c r="B239" s="645" t="s" ph="1">
        <v>1212</v>
      </c>
      <c r="C239" s="647" t="s">
        <v>1184</v>
      </c>
      <c r="D239" s="599">
        <v>8</v>
      </c>
      <c r="E239" s="490"/>
      <c r="F239" s="494"/>
      <c r="G239" s="488"/>
      <c r="H239" s="488"/>
      <c r="I239" s="488"/>
      <c r="J239" s="500"/>
      <c r="K239" s="501"/>
      <c r="L239" s="501"/>
      <c r="M239" s="502"/>
      <c r="N239" s="489"/>
      <c r="O239" s="489"/>
      <c r="P239" s="489"/>
      <c r="Q239" s="496"/>
      <c r="R239" s="491"/>
      <c r="S239" s="599">
        <v>6</v>
      </c>
      <c r="T239" s="645" t="s" ph="1">
        <v>1213</v>
      </c>
      <c r="U239" s="647" t="s">
        <v>1214</v>
      </c>
      <c r="V239" s="596">
        <v>46</v>
      </c>
      <c r="W239" s="435"/>
      <c r="Y239" s="596">
        <v>15</v>
      </c>
      <c r="Z239" s="601" t="s" ph="1">
        <v>1290</v>
      </c>
      <c r="AA239" s="595" t="s">
        <v>1291</v>
      </c>
      <c r="AB239" s="599">
        <v>20</v>
      </c>
      <c r="AC239" s="490"/>
      <c r="AD239" s="490"/>
      <c r="AE239" s="494"/>
      <c r="AF239" s="494"/>
      <c r="AG239" s="494"/>
      <c r="AH239" s="432"/>
      <c r="AI239" s="456"/>
      <c r="AJ239" s="457"/>
      <c r="AK239" s="433"/>
      <c r="AL239" s="495"/>
      <c r="AM239" s="493"/>
      <c r="AN239" s="489">
        <v>26</v>
      </c>
      <c r="AO239" s="489"/>
      <c r="AP239" s="491"/>
      <c r="AQ239" s="599">
        <v>31</v>
      </c>
      <c r="AR239" s="598" t="s" ph="1">
        <v>1292</v>
      </c>
      <c r="AS239" s="595" t="s">
        <v>1265</v>
      </c>
      <c r="AT239" s="596">
        <v>32</v>
      </c>
      <c r="AU239" s="435"/>
    </row>
    <row r="240" spans="1:47" ht="11.1" customHeight="1">
      <c r="A240" s="597"/>
      <c r="B240" s="646" ph="1"/>
      <c r="C240" s="648"/>
      <c r="D240" s="600"/>
      <c r="E240" s="488"/>
      <c r="F240" s="488"/>
      <c r="G240" s="488"/>
      <c r="H240" s="488"/>
      <c r="I240" s="488">
        <v>58</v>
      </c>
      <c r="J240" s="503"/>
      <c r="K240" s="504"/>
      <c r="L240" s="505"/>
      <c r="M240" s="504"/>
      <c r="N240" s="489">
        <v>59</v>
      </c>
      <c r="O240" s="489"/>
      <c r="P240" s="489"/>
      <c r="Q240" s="489"/>
      <c r="R240" s="489"/>
      <c r="S240" s="600"/>
      <c r="T240" s="646" ph="1"/>
      <c r="U240" s="648"/>
      <c r="V240" s="597"/>
      <c r="Y240" s="597"/>
      <c r="Z240" s="601" ph="1"/>
      <c r="AA240" s="595"/>
      <c r="AB240" s="600"/>
      <c r="AC240" s="488"/>
      <c r="AD240" s="488"/>
      <c r="AE240" s="488">
        <v>22</v>
      </c>
      <c r="AF240" s="492"/>
      <c r="AG240" s="494"/>
      <c r="AH240" s="432"/>
      <c r="AI240" s="450"/>
      <c r="AJ240" s="451"/>
      <c r="AK240" s="433"/>
      <c r="AL240" s="489"/>
      <c r="AM240" s="496"/>
      <c r="AN240" s="489"/>
      <c r="AO240" s="493"/>
      <c r="AP240" s="489">
        <v>2</v>
      </c>
      <c r="AQ240" s="600"/>
      <c r="AR240" s="598"/>
      <c r="AS240" s="595"/>
      <c r="AT240" s="597"/>
      <c r="AU240" s="438"/>
    </row>
    <row r="241" spans="1:47" ht="11.1" customHeight="1">
      <c r="A241" s="596">
        <v>16</v>
      </c>
      <c r="B241" s="645" t="s" ph="1">
        <v>1215</v>
      </c>
      <c r="C241" s="647" t="s">
        <v>1216</v>
      </c>
      <c r="D241" s="599">
        <v>5</v>
      </c>
      <c r="E241" s="490"/>
      <c r="F241" s="488"/>
      <c r="G241" s="488"/>
      <c r="H241" s="488"/>
      <c r="I241" s="488"/>
      <c r="J241" s="500">
        <v>60</v>
      </c>
      <c r="K241" s="501"/>
      <c r="L241" s="501"/>
      <c r="M241" s="506"/>
      <c r="N241" s="489"/>
      <c r="O241" s="489"/>
      <c r="P241" s="489"/>
      <c r="Q241" s="489"/>
      <c r="R241" s="491"/>
      <c r="S241" s="599">
        <v>7</v>
      </c>
      <c r="T241" s="645" t="s" ph="1">
        <v>1217</v>
      </c>
      <c r="U241" s="647" t="s">
        <v>1218</v>
      </c>
      <c r="V241" s="596">
        <v>47</v>
      </c>
      <c r="W241" s="435"/>
      <c r="Y241" s="596">
        <v>16</v>
      </c>
      <c r="Z241" s="598" t="s" ph="1">
        <v>1293</v>
      </c>
      <c r="AA241" s="595" t="s">
        <v>579</v>
      </c>
      <c r="AB241" s="599">
        <v>29</v>
      </c>
      <c r="AC241" s="490"/>
      <c r="AD241" s="490"/>
      <c r="AE241" s="488"/>
      <c r="AF241" s="494"/>
      <c r="AG241" s="488"/>
      <c r="AH241" s="458"/>
      <c r="AI241" s="459" t="s">
        <v>1294</v>
      </c>
      <c r="AJ241" s="460"/>
      <c r="AK241" s="441"/>
      <c r="AL241" s="489"/>
      <c r="AM241" s="495"/>
      <c r="AN241" s="495"/>
      <c r="AO241" s="496"/>
      <c r="AP241" s="491"/>
      <c r="AQ241" s="599">
        <v>34</v>
      </c>
      <c r="AR241" s="598" t="s" ph="1">
        <v>1295</v>
      </c>
      <c r="AS241" s="595" t="s">
        <v>1268</v>
      </c>
      <c r="AT241" s="596">
        <v>33</v>
      </c>
      <c r="AU241" s="435"/>
    </row>
    <row r="242" spans="1:47" ht="11.1" customHeight="1">
      <c r="A242" s="597"/>
      <c r="B242" s="646" ph="1"/>
      <c r="C242" s="648"/>
      <c r="D242" s="600"/>
      <c r="E242" s="488">
        <v>8</v>
      </c>
      <c r="F242" s="492"/>
      <c r="G242" s="488"/>
      <c r="H242" s="488"/>
      <c r="I242" s="488"/>
      <c r="J242" s="494"/>
      <c r="K242" s="488"/>
      <c r="L242" s="489"/>
      <c r="M242" s="495"/>
      <c r="N242" s="489"/>
      <c r="O242" s="489"/>
      <c r="P242" s="489"/>
      <c r="Q242" s="493"/>
      <c r="R242" s="489">
        <v>23</v>
      </c>
      <c r="S242" s="600"/>
      <c r="T242" s="646" ph="1"/>
      <c r="U242" s="648"/>
      <c r="V242" s="597"/>
      <c r="Y242" s="597"/>
      <c r="Z242" s="598"/>
      <c r="AA242" s="595"/>
      <c r="AB242" s="600"/>
      <c r="AC242" s="488"/>
      <c r="AD242" s="488">
        <v>10</v>
      </c>
      <c r="AE242" s="492"/>
      <c r="AF242" s="494"/>
      <c r="AG242" s="488"/>
      <c r="AH242" s="439" t="s">
        <v>255</v>
      </c>
      <c r="AI242" s="432"/>
      <c r="AJ242" s="433"/>
      <c r="AK242" s="440"/>
      <c r="AL242" s="489"/>
      <c r="AM242" s="495"/>
      <c r="AN242" s="493"/>
      <c r="AO242" s="489">
        <v>18</v>
      </c>
      <c r="AP242" s="489"/>
      <c r="AQ242" s="600"/>
      <c r="AR242" s="598"/>
      <c r="AS242" s="595"/>
      <c r="AT242" s="597"/>
      <c r="AU242" s="438"/>
    </row>
    <row r="243" spans="1:47" ht="11.1" customHeight="1">
      <c r="A243" s="596">
        <v>17</v>
      </c>
      <c r="B243" s="645" t="s" ph="1">
        <v>1219</v>
      </c>
      <c r="C243" s="647" t="s">
        <v>1218</v>
      </c>
      <c r="D243" s="599">
        <v>60</v>
      </c>
      <c r="E243" s="490"/>
      <c r="F243" s="494"/>
      <c r="G243" s="494"/>
      <c r="H243" s="488"/>
      <c r="I243" s="488"/>
      <c r="J243" s="494"/>
      <c r="K243" s="488"/>
      <c r="L243" s="489"/>
      <c r="M243" s="495"/>
      <c r="N243" s="489"/>
      <c r="O243" s="489"/>
      <c r="P243" s="495"/>
      <c r="Q243" s="496"/>
      <c r="R243" s="491"/>
      <c r="S243" s="599">
        <v>58</v>
      </c>
      <c r="T243" s="645" t="s" ph="1">
        <v>1220</v>
      </c>
      <c r="U243" s="647" t="s">
        <v>1216</v>
      </c>
      <c r="V243" s="596">
        <v>48</v>
      </c>
      <c r="W243" s="435"/>
      <c r="Y243" s="596">
        <v>17</v>
      </c>
      <c r="Z243" s="601" t="s" ph="1">
        <v>1296</v>
      </c>
      <c r="AA243" s="595" t="s">
        <v>1109</v>
      </c>
      <c r="AB243" s="599">
        <v>4</v>
      </c>
      <c r="AC243" s="490"/>
      <c r="AD243" s="490"/>
      <c r="AE243" s="494"/>
      <c r="AF243" s="488"/>
      <c r="AG243" s="488"/>
      <c r="AH243" s="439"/>
      <c r="AI243" s="432"/>
      <c r="AJ243" s="433"/>
      <c r="AK243" s="440"/>
      <c r="AL243" s="489"/>
      <c r="AM243" s="489"/>
      <c r="AN243" s="496"/>
      <c r="AO243" s="491"/>
      <c r="AP243" s="491"/>
      <c r="AQ243" s="599">
        <v>2</v>
      </c>
      <c r="AR243" s="598" t="s" ph="1">
        <v>1297</v>
      </c>
      <c r="AS243" s="595" t="s">
        <v>579</v>
      </c>
      <c r="AT243" s="596">
        <v>34</v>
      </c>
      <c r="AU243" s="435"/>
    </row>
    <row r="244" spans="1:47" ht="11.1" customHeight="1">
      <c r="A244" s="597"/>
      <c r="B244" s="646" ph="1"/>
      <c r="C244" s="648"/>
      <c r="D244" s="600"/>
      <c r="E244" s="488"/>
      <c r="F244" s="488">
        <v>34</v>
      </c>
      <c r="G244" s="492"/>
      <c r="H244" s="488"/>
      <c r="I244" s="488"/>
      <c r="J244" s="494"/>
      <c r="K244" s="488"/>
      <c r="L244" s="489"/>
      <c r="M244" s="495"/>
      <c r="N244" s="489"/>
      <c r="O244" s="489"/>
      <c r="P244" s="493"/>
      <c r="Q244" s="489">
        <v>42</v>
      </c>
      <c r="R244" s="489"/>
      <c r="S244" s="600"/>
      <c r="T244" s="646" ph="1"/>
      <c r="U244" s="648"/>
      <c r="V244" s="597"/>
      <c r="Y244" s="597"/>
      <c r="Z244" s="601" ph="1"/>
      <c r="AA244" s="595"/>
      <c r="AB244" s="600"/>
      <c r="AC244" s="488"/>
      <c r="AD244" s="488"/>
      <c r="AE244" s="488"/>
      <c r="AF244" s="488"/>
      <c r="AG244" s="488"/>
      <c r="AH244" s="488" t="s">
        <v>255</v>
      </c>
      <c r="AI244" s="488"/>
      <c r="AJ244" s="489"/>
      <c r="AK244" s="489"/>
      <c r="AL244" s="489"/>
      <c r="AM244" s="489"/>
      <c r="AN244" s="489"/>
      <c r="AO244" s="489"/>
      <c r="AP244" s="489"/>
      <c r="AQ244" s="600"/>
      <c r="AR244" s="598"/>
      <c r="AS244" s="595"/>
      <c r="AT244" s="597"/>
      <c r="AU244" s="438"/>
    </row>
    <row r="245" spans="1:47" ht="11.1" customHeight="1">
      <c r="A245" s="596">
        <v>18</v>
      </c>
      <c r="B245" s="645" t="s" ph="1">
        <v>1221</v>
      </c>
      <c r="C245" s="647" t="s">
        <v>1189</v>
      </c>
      <c r="D245" s="599">
        <v>37</v>
      </c>
      <c r="E245" s="490"/>
      <c r="F245" s="488"/>
      <c r="G245" s="494"/>
      <c r="H245" s="494"/>
      <c r="I245" s="488"/>
      <c r="J245" s="494"/>
      <c r="K245" s="488"/>
      <c r="L245" s="489"/>
      <c r="M245" s="495"/>
      <c r="N245" s="489"/>
      <c r="O245" s="495"/>
      <c r="P245" s="496"/>
      <c r="Q245" s="489"/>
      <c r="R245" s="491"/>
      <c r="S245" s="599">
        <v>39</v>
      </c>
      <c r="T245" s="645" t="s" ph="1">
        <v>1222</v>
      </c>
      <c r="U245" s="647" t="s">
        <v>1184</v>
      </c>
      <c r="V245" s="596">
        <v>49</v>
      </c>
      <c r="W245" s="435"/>
      <c r="Y245" s="483"/>
      <c r="Z245" s="484"/>
      <c r="AA245" s="484"/>
      <c r="AB245" s="483"/>
      <c r="AC245" s="488"/>
      <c r="AD245" s="488"/>
      <c r="AE245" s="488"/>
      <c r="AF245" s="488"/>
      <c r="AG245" s="488"/>
      <c r="AH245" s="488"/>
      <c r="AI245" s="488"/>
      <c r="AJ245" s="489"/>
      <c r="AK245" s="489"/>
      <c r="AL245" s="489"/>
      <c r="AM245" s="489"/>
      <c r="AN245" s="489"/>
      <c r="AO245" s="489"/>
      <c r="AP245" s="489"/>
      <c r="AQ245" s="483"/>
      <c r="AR245" s="484"/>
      <c r="AS245" s="484"/>
      <c r="AT245" s="463"/>
      <c r="AU245" s="463"/>
    </row>
    <row r="246" spans="1:47" ht="11.1" customHeight="1">
      <c r="A246" s="597"/>
      <c r="B246" s="646" ph="1"/>
      <c r="C246" s="648"/>
      <c r="D246" s="600"/>
      <c r="E246" s="488">
        <v>9</v>
      </c>
      <c r="F246" s="492"/>
      <c r="G246" s="494"/>
      <c r="H246" s="494"/>
      <c r="I246" s="488"/>
      <c r="J246" s="494"/>
      <c r="K246" s="488"/>
      <c r="L246" s="489"/>
      <c r="M246" s="495"/>
      <c r="N246" s="489"/>
      <c r="O246" s="495"/>
      <c r="P246" s="495"/>
      <c r="Q246" s="493"/>
      <c r="R246" s="489">
        <v>24</v>
      </c>
      <c r="S246" s="600"/>
      <c r="T246" s="646" ph="1"/>
      <c r="U246" s="648"/>
      <c r="V246" s="597"/>
      <c r="Y246" s="422"/>
      <c r="Z246" s="423"/>
      <c r="AA246" s="423"/>
      <c r="AB246" s="422"/>
      <c r="AC246" s="424"/>
      <c r="AD246" s="424"/>
      <c r="AE246" s="424"/>
      <c r="AF246" s="424"/>
      <c r="AG246" s="424"/>
      <c r="AH246" s="424"/>
      <c r="AI246" s="424"/>
      <c r="AJ246" s="424"/>
      <c r="AK246" s="424"/>
      <c r="AL246" s="424"/>
      <c r="AM246" s="424"/>
      <c r="AN246" s="424"/>
      <c r="AO246" s="424"/>
      <c r="AP246" s="424"/>
      <c r="AQ246" s="422"/>
      <c r="AR246" s="423"/>
      <c r="AS246" s="423"/>
      <c r="AT246" s="422" t="s">
        <v>506</v>
      </c>
      <c r="AU246" s="422"/>
    </row>
    <row r="247" spans="1:47" ht="11.1" customHeight="1">
      <c r="A247" s="596">
        <v>19</v>
      </c>
      <c r="B247" s="645" t="s" ph="1">
        <v>1223</v>
      </c>
      <c r="C247" s="647" t="s">
        <v>1224</v>
      </c>
      <c r="D247" s="599">
        <v>28</v>
      </c>
      <c r="E247" s="490"/>
      <c r="F247" s="494"/>
      <c r="G247" s="488"/>
      <c r="H247" s="494"/>
      <c r="I247" s="488"/>
      <c r="J247" s="494"/>
      <c r="K247" s="488"/>
      <c r="L247" s="489"/>
      <c r="M247" s="495"/>
      <c r="N247" s="489"/>
      <c r="O247" s="495"/>
      <c r="P247" s="489"/>
      <c r="Q247" s="496"/>
      <c r="R247" s="491"/>
      <c r="S247" s="599">
        <v>26</v>
      </c>
      <c r="T247" s="645" t="s" ph="1">
        <v>1225</v>
      </c>
      <c r="U247" s="647" t="s">
        <v>1210</v>
      </c>
      <c r="V247" s="596">
        <v>50</v>
      </c>
      <c r="W247" s="435"/>
      <c r="Y247" s="422"/>
      <c r="Z247" s="423"/>
      <c r="AA247" s="423"/>
      <c r="AB247" s="422"/>
      <c r="AC247" s="424"/>
      <c r="AD247" s="424"/>
      <c r="AE247" s="424"/>
      <c r="AF247" s="424"/>
      <c r="AG247" s="424"/>
      <c r="AH247" s="424"/>
      <c r="AI247" s="424"/>
      <c r="AJ247" s="424"/>
      <c r="AK247" s="424"/>
      <c r="AL247" s="424"/>
      <c r="AM247" s="424"/>
      <c r="AN247" s="424"/>
      <c r="AO247" s="424"/>
      <c r="AP247" s="424"/>
      <c r="AQ247" s="422"/>
      <c r="AR247" s="423"/>
      <c r="AS247" s="423"/>
      <c r="AT247" s="422" t="s">
        <v>512</v>
      </c>
      <c r="AU247" s="422"/>
    </row>
    <row r="248" spans="1:47" ht="11.1" customHeight="1">
      <c r="A248" s="597"/>
      <c r="B248" s="646" ph="1"/>
      <c r="C248" s="648"/>
      <c r="D248" s="600"/>
      <c r="E248" s="488"/>
      <c r="F248" s="488"/>
      <c r="G248" s="488">
        <v>48</v>
      </c>
      <c r="H248" s="492"/>
      <c r="I248" s="488"/>
      <c r="J248" s="494"/>
      <c r="K248" s="488"/>
      <c r="L248" s="489"/>
      <c r="M248" s="495"/>
      <c r="N248" s="489"/>
      <c r="O248" s="493"/>
      <c r="P248" s="489">
        <v>52</v>
      </c>
      <c r="Q248" s="489"/>
      <c r="R248" s="489"/>
      <c r="S248" s="600"/>
      <c r="T248" s="646" ph="1"/>
      <c r="U248" s="648"/>
      <c r="V248" s="597"/>
      <c r="Y248" s="594" t="s">
        <v>517</v>
      </c>
      <c r="Z248" s="594"/>
      <c r="AA248" s="423"/>
      <c r="AB248" s="422"/>
      <c r="AC248" s="424"/>
      <c r="AD248" s="424"/>
      <c r="AE248" s="424"/>
      <c r="AF248" s="424"/>
      <c r="AG248" s="424"/>
      <c r="AH248" s="424"/>
      <c r="AI248" s="424"/>
      <c r="AJ248" s="424"/>
      <c r="AK248" s="424"/>
      <c r="AL248" s="424"/>
      <c r="AM248" s="424"/>
      <c r="AN248" s="424"/>
      <c r="AO248" s="424"/>
      <c r="AP248" s="424"/>
      <c r="AQ248" s="422"/>
      <c r="AR248" s="423"/>
      <c r="AS248" s="423"/>
      <c r="AT248" s="422" t="s">
        <v>254</v>
      </c>
      <c r="AU248" s="422"/>
    </row>
    <row r="249" spans="1:47" ht="11.1" customHeight="1">
      <c r="A249" s="596">
        <v>20</v>
      </c>
      <c r="B249" s="645" t="s" ph="1">
        <v>1226</v>
      </c>
      <c r="C249" s="647" t="s">
        <v>1184</v>
      </c>
      <c r="D249" s="599">
        <v>21</v>
      </c>
      <c r="E249" s="490"/>
      <c r="F249" s="488"/>
      <c r="G249" s="488"/>
      <c r="H249" s="494"/>
      <c r="I249" s="494"/>
      <c r="J249" s="494"/>
      <c r="K249" s="488"/>
      <c r="L249" s="489"/>
      <c r="M249" s="495"/>
      <c r="N249" s="495"/>
      <c r="O249" s="496"/>
      <c r="P249" s="489"/>
      <c r="Q249" s="489"/>
      <c r="R249" s="491"/>
      <c r="S249" s="599">
        <v>23</v>
      </c>
      <c r="T249" s="645" t="s" ph="1">
        <v>1227</v>
      </c>
      <c r="U249" s="647" t="s">
        <v>1228</v>
      </c>
      <c r="V249" s="596">
        <v>51</v>
      </c>
      <c r="W249" s="435"/>
      <c r="Y249" s="594"/>
      <c r="Z249" s="594"/>
      <c r="AA249" s="427"/>
      <c r="AB249" s="426"/>
      <c r="AC249" s="428"/>
      <c r="AD249" s="428"/>
      <c r="AE249" s="428"/>
      <c r="AF249" s="428"/>
      <c r="AG249" s="428"/>
      <c r="AH249" s="428"/>
      <c r="AI249" s="428"/>
      <c r="AJ249" s="429"/>
      <c r="AK249" s="429"/>
      <c r="AL249" s="429"/>
      <c r="AM249" s="429"/>
      <c r="AN249" s="429"/>
      <c r="AO249" s="429"/>
      <c r="AP249" s="429"/>
      <c r="AQ249" s="426"/>
      <c r="AR249" s="427"/>
      <c r="AS249" s="427"/>
      <c r="AT249" s="430"/>
      <c r="AU249" s="430"/>
    </row>
    <row r="250" spans="1:47" ht="11.1" customHeight="1">
      <c r="A250" s="597"/>
      <c r="B250" s="646" ph="1"/>
      <c r="C250" s="648"/>
      <c r="D250" s="600"/>
      <c r="E250" s="488">
        <v>10</v>
      </c>
      <c r="F250" s="492"/>
      <c r="G250" s="488"/>
      <c r="H250" s="494"/>
      <c r="I250" s="494"/>
      <c r="J250" s="494"/>
      <c r="K250" s="488"/>
      <c r="L250" s="489"/>
      <c r="M250" s="495"/>
      <c r="N250" s="495"/>
      <c r="O250" s="495"/>
      <c r="P250" s="489"/>
      <c r="Q250" s="493"/>
      <c r="R250" s="489">
        <v>25</v>
      </c>
      <c r="S250" s="600"/>
      <c r="T250" s="646" ph="1"/>
      <c r="U250" s="648"/>
      <c r="V250" s="597"/>
      <c r="Y250" s="596">
        <v>1</v>
      </c>
      <c r="Z250" s="598" t="s" ph="1">
        <v>1298</v>
      </c>
      <c r="AA250" s="595" t="s">
        <v>807</v>
      </c>
      <c r="AB250" s="599">
        <v>1</v>
      </c>
      <c r="AC250" s="490"/>
      <c r="AD250" s="490"/>
      <c r="AE250" s="488"/>
      <c r="AF250" s="488"/>
      <c r="AG250" s="488"/>
      <c r="AH250" s="488"/>
      <c r="AI250" s="488"/>
      <c r="AJ250" s="489"/>
      <c r="AK250" s="489"/>
      <c r="AL250" s="489"/>
      <c r="AM250" s="489"/>
      <c r="AN250" s="489"/>
      <c r="AO250" s="491"/>
      <c r="AP250" s="491"/>
      <c r="AQ250" s="596">
        <v>3</v>
      </c>
      <c r="AR250" s="598" t="s" ph="1">
        <v>1299</v>
      </c>
      <c r="AS250" s="595" t="s">
        <v>579</v>
      </c>
      <c r="AT250" s="596">
        <v>11</v>
      </c>
      <c r="AU250" s="435"/>
    </row>
    <row r="251" spans="1:47" ht="11.1" customHeight="1">
      <c r="A251" s="596">
        <v>21</v>
      </c>
      <c r="B251" s="645" t="s" ph="1">
        <v>1229</v>
      </c>
      <c r="C251" s="647" t="s">
        <v>1171</v>
      </c>
      <c r="D251" s="599">
        <v>44</v>
      </c>
      <c r="E251" s="490"/>
      <c r="F251" s="494"/>
      <c r="G251" s="494"/>
      <c r="H251" s="494"/>
      <c r="I251" s="494"/>
      <c r="J251" s="494"/>
      <c r="K251" s="488"/>
      <c r="L251" s="489"/>
      <c r="M251" s="495"/>
      <c r="N251" s="495"/>
      <c r="O251" s="495"/>
      <c r="P251" s="495"/>
      <c r="Q251" s="496"/>
      <c r="R251" s="491"/>
      <c r="S251" s="599">
        <v>42</v>
      </c>
      <c r="T251" s="645" t="s" ph="1">
        <v>1230</v>
      </c>
      <c r="U251" s="647" t="s">
        <v>1197</v>
      </c>
      <c r="V251" s="596">
        <v>52</v>
      </c>
      <c r="W251" s="435"/>
      <c r="Y251" s="597"/>
      <c r="Z251" s="598"/>
      <c r="AA251" s="595"/>
      <c r="AB251" s="600"/>
      <c r="AC251" s="488"/>
      <c r="AD251" s="488">
        <v>5</v>
      </c>
      <c r="AE251" s="492"/>
      <c r="AF251" s="488"/>
      <c r="AG251" s="488"/>
      <c r="AH251" s="488"/>
      <c r="AI251" s="488"/>
      <c r="AJ251" s="489"/>
      <c r="AK251" s="489"/>
      <c r="AL251" s="489"/>
      <c r="AM251" s="489"/>
      <c r="AN251" s="493"/>
      <c r="AO251" s="489">
        <v>9</v>
      </c>
      <c r="AP251" s="489"/>
      <c r="AQ251" s="597"/>
      <c r="AR251" s="598"/>
      <c r="AS251" s="595"/>
      <c r="AT251" s="597"/>
      <c r="AU251" s="438"/>
    </row>
    <row r="252" spans="1:47" ht="11.1" customHeight="1">
      <c r="A252" s="597"/>
      <c r="B252" s="645" ph="1"/>
      <c r="C252" s="647"/>
      <c r="D252" s="600"/>
      <c r="E252" s="488"/>
      <c r="F252" s="488">
        <v>35</v>
      </c>
      <c r="G252" s="492"/>
      <c r="H252" s="494"/>
      <c r="I252" s="494"/>
      <c r="J252" s="494"/>
      <c r="K252" s="488"/>
      <c r="L252" s="489"/>
      <c r="M252" s="495"/>
      <c r="N252" s="495"/>
      <c r="O252" s="495"/>
      <c r="P252" s="493"/>
      <c r="Q252" s="489">
        <v>43</v>
      </c>
      <c r="R252" s="489"/>
      <c r="S252" s="600"/>
      <c r="T252" s="646" ph="1"/>
      <c r="U252" s="648"/>
      <c r="V252" s="597"/>
      <c r="Y252" s="596">
        <v>2</v>
      </c>
      <c r="Z252" s="598" t="s" ph="1">
        <v>1300</v>
      </c>
      <c r="AA252" s="595" t="s">
        <v>845</v>
      </c>
      <c r="AB252" s="599">
        <v>17</v>
      </c>
      <c r="AC252" s="490"/>
      <c r="AD252" s="488"/>
      <c r="AE252" s="494"/>
      <c r="AF252" s="494"/>
      <c r="AG252" s="488"/>
      <c r="AH252" s="488"/>
      <c r="AI252" s="488"/>
      <c r="AJ252" s="489"/>
      <c r="AK252" s="489"/>
      <c r="AL252" s="489"/>
      <c r="AM252" s="495"/>
      <c r="AN252" s="496"/>
      <c r="AO252" s="489"/>
      <c r="AP252" s="491"/>
      <c r="AQ252" s="596">
        <v>19</v>
      </c>
      <c r="AR252" s="598" t="s" ph="1">
        <v>1301</v>
      </c>
      <c r="AS252" s="595" t="s">
        <v>1265</v>
      </c>
      <c r="AT252" s="596">
        <v>12</v>
      </c>
      <c r="AU252" s="435"/>
    </row>
    <row r="253" spans="1:47" ht="11.1" customHeight="1">
      <c r="A253" s="596">
        <v>22</v>
      </c>
      <c r="B253" s="645" t="s" ph="1">
        <v>1231</v>
      </c>
      <c r="C253" s="647" t="s">
        <v>1193</v>
      </c>
      <c r="D253" s="599">
        <v>53</v>
      </c>
      <c r="E253" s="490"/>
      <c r="F253" s="488"/>
      <c r="G253" s="494"/>
      <c r="H253" s="488"/>
      <c r="I253" s="494"/>
      <c r="J253" s="494"/>
      <c r="K253" s="488"/>
      <c r="L253" s="489"/>
      <c r="M253" s="495"/>
      <c r="N253" s="495"/>
      <c r="O253" s="489"/>
      <c r="P253" s="496"/>
      <c r="Q253" s="489"/>
      <c r="R253" s="491"/>
      <c r="S253" s="599">
        <v>55</v>
      </c>
      <c r="T253" s="645" t="s" ph="1">
        <v>1232</v>
      </c>
      <c r="U253" s="647" t="s">
        <v>1233</v>
      </c>
      <c r="V253" s="596">
        <v>53</v>
      </c>
      <c r="W253" s="435"/>
      <c r="Y253" s="597"/>
      <c r="Z253" s="598"/>
      <c r="AA253" s="595"/>
      <c r="AB253" s="600"/>
      <c r="AC253" s="488">
        <v>1</v>
      </c>
      <c r="AD253" s="492"/>
      <c r="AE253" s="494"/>
      <c r="AF253" s="494"/>
      <c r="AG253" s="488"/>
      <c r="AH253" s="488"/>
      <c r="AI253" s="488"/>
      <c r="AJ253" s="489"/>
      <c r="AK253" s="489"/>
      <c r="AL253" s="489"/>
      <c r="AM253" s="495"/>
      <c r="AN253" s="495"/>
      <c r="AO253" s="493"/>
      <c r="AP253" s="489">
        <v>3</v>
      </c>
      <c r="AQ253" s="597"/>
      <c r="AR253" s="598"/>
      <c r="AS253" s="595"/>
      <c r="AT253" s="597"/>
      <c r="AU253" s="438"/>
    </row>
    <row r="254" spans="1:47" ht="11.1" customHeight="1">
      <c r="A254" s="597"/>
      <c r="B254" s="646" ph="1"/>
      <c r="C254" s="648"/>
      <c r="D254" s="600"/>
      <c r="E254" s="488">
        <v>11</v>
      </c>
      <c r="F254" s="492"/>
      <c r="G254" s="494"/>
      <c r="H254" s="488"/>
      <c r="I254" s="494"/>
      <c r="J254" s="494"/>
      <c r="K254" s="488"/>
      <c r="L254" s="489"/>
      <c r="M254" s="495"/>
      <c r="N254" s="495"/>
      <c r="O254" s="489"/>
      <c r="P254" s="495"/>
      <c r="Q254" s="493"/>
      <c r="R254" s="489">
        <v>26</v>
      </c>
      <c r="S254" s="600"/>
      <c r="T254" s="646" ph="1"/>
      <c r="U254" s="648"/>
      <c r="V254" s="597"/>
      <c r="Y254" s="596">
        <v>3</v>
      </c>
      <c r="Z254" s="598" t="s" ph="1">
        <v>1302</v>
      </c>
      <c r="AA254" s="595" t="s">
        <v>1303</v>
      </c>
      <c r="AB254" s="599">
        <v>16</v>
      </c>
      <c r="AC254" s="490"/>
      <c r="AD254" s="494"/>
      <c r="AE254" s="488">
        <v>13</v>
      </c>
      <c r="AF254" s="492"/>
      <c r="AG254" s="488"/>
      <c r="AH254" s="488"/>
      <c r="AI254" s="488"/>
      <c r="AJ254" s="489"/>
      <c r="AK254" s="489"/>
      <c r="AL254" s="489"/>
      <c r="AM254" s="493"/>
      <c r="AN254" s="489">
        <v>15</v>
      </c>
      <c r="AO254" s="496"/>
      <c r="AP254" s="491"/>
      <c r="AQ254" s="596">
        <v>14</v>
      </c>
      <c r="AR254" s="598" t="s" ph="1">
        <v>1304</v>
      </c>
      <c r="AS254" s="595" t="s">
        <v>1305</v>
      </c>
      <c r="AT254" s="596">
        <v>13</v>
      </c>
      <c r="AU254" s="435"/>
    </row>
    <row r="255" spans="1:47" ht="11.1" customHeight="1">
      <c r="A255" s="596">
        <v>23</v>
      </c>
      <c r="B255" s="645" t="s" ph="1">
        <v>1234</v>
      </c>
      <c r="C255" s="647" t="s">
        <v>1177</v>
      </c>
      <c r="D255" s="599">
        <v>12</v>
      </c>
      <c r="E255" s="490"/>
      <c r="F255" s="494"/>
      <c r="G255" s="488"/>
      <c r="H255" s="488"/>
      <c r="I255" s="494"/>
      <c r="J255" s="494"/>
      <c r="K255" s="488"/>
      <c r="L255" s="489"/>
      <c r="M255" s="495"/>
      <c r="N255" s="495"/>
      <c r="O255" s="489"/>
      <c r="P255" s="489"/>
      <c r="Q255" s="496"/>
      <c r="R255" s="491"/>
      <c r="S255" s="599">
        <v>10</v>
      </c>
      <c r="T255" s="645" t="s" ph="1">
        <v>1235</v>
      </c>
      <c r="U255" s="647" t="s">
        <v>1177</v>
      </c>
      <c r="V255" s="596">
        <v>54</v>
      </c>
      <c r="W255" s="435"/>
      <c r="Y255" s="597"/>
      <c r="Z255" s="598"/>
      <c r="AA255" s="595"/>
      <c r="AB255" s="600"/>
      <c r="AC255" s="488"/>
      <c r="AD255" s="488"/>
      <c r="AE255" s="488"/>
      <c r="AF255" s="494"/>
      <c r="AG255" s="494"/>
      <c r="AH255" s="488"/>
      <c r="AI255" s="488"/>
      <c r="AJ255" s="489"/>
      <c r="AK255" s="489"/>
      <c r="AL255" s="495"/>
      <c r="AM255" s="496"/>
      <c r="AN255" s="489"/>
      <c r="AO255" s="489"/>
      <c r="AP255" s="489"/>
      <c r="AQ255" s="597"/>
      <c r="AR255" s="598"/>
      <c r="AS255" s="595"/>
      <c r="AT255" s="597"/>
      <c r="AU255" s="438"/>
    </row>
    <row r="256" spans="1:47" ht="11.1" customHeight="1">
      <c r="A256" s="597"/>
      <c r="B256" s="646" ph="1"/>
      <c r="C256" s="648"/>
      <c r="D256" s="600"/>
      <c r="E256" s="488"/>
      <c r="F256" s="488"/>
      <c r="G256" s="488"/>
      <c r="H256" s="488">
        <v>55</v>
      </c>
      <c r="I256" s="492"/>
      <c r="J256" s="494"/>
      <c r="K256" s="488"/>
      <c r="L256" s="489"/>
      <c r="M256" s="495"/>
      <c r="N256" s="493"/>
      <c r="O256" s="489">
        <v>57</v>
      </c>
      <c r="P256" s="489"/>
      <c r="Q256" s="489"/>
      <c r="R256" s="489"/>
      <c r="S256" s="600"/>
      <c r="T256" s="646" ph="1"/>
      <c r="U256" s="648"/>
      <c r="V256" s="597"/>
      <c r="Y256" s="596">
        <v>4</v>
      </c>
      <c r="Z256" s="598" t="s" ph="1">
        <v>1306</v>
      </c>
      <c r="AA256" s="595" t="s">
        <v>807</v>
      </c>
      <c r="AB256" s="599">
        <v>9</v>
      </c>
      <c r="AC256" s="490"/>
      <c r="AD256" s="490"/>
      <c r="AE256" s="488"/>
      <c r="AF256" s="494"/>
      <c r="AG256" s="494"/>
      <c r="AH256" s="488"/>
      <c r="AI256" s="488"/>
      <c r="AJ256" s="489"/>
      <c r="AK256" s="489"/>
      <c r="AL256" s="495"/>
      <c r="AM256" s="495"/>
      <c r="AN256" s="489"/>
      <c r="AO256" s="491"/>
      <c r="AP256" s="491"/>
      <c r="AQ256" s="596">
        <v>11</v>
      </c>
      <c r="AR256" s="598" t="s" ph="1">
        <v>1307</v>
      </c>
      <c r="AS256" s="595" t="s">
        <v>826</v>
      </c>
      <c r="AT256" s="596">
        <v>14</v>
      </c>
      <c r="AU256" s="435"/>
    </row>
    <row r="257" spans="1:47" ht="11.1" customHeight="1">
      <c r="A257" s="596">
        <v>24</v>
      </c>
      <c r="B257" s="645" t="s" ph="1">
        <v>1236</v>
      </c>
      <c r="C257" s="647" t="s">
        <v>1182</v>
      </c>
      <c r="D257" s="599">
        <v>13</v>
      </c>
      <c r="E257" s="490"/>
      <c r="F257" s="488"/>
      <c r="G257" s="488"/>
      <c r="H257" s="488"/>
      <c r="I257" s="494"/>
      <c r="J257" s="488"/>
      <c r="K257" s="488"/>
      <c r="L257" s="489"/>
      <c r="M257" s="489"/>
      <c r="N257" s="496"/>
      <c r="O257" s="489"/>
      <c r="P257" s="489"/>
      <c r="Q257" s="489"/>
      <c r="R257" s="491"/>
      <c r="S257" s="599">
        <v>15</v>
      </c>
      <c r="T257" s="645" t="s" ph="1">
        <v>1237</v>
      </c>
      <c r="U257" s="647" t="s">
        <v>1199</v>
      </c>
      <c r="V257" s="596">
        <v>55</v>
      </c>
      <c r="W257" s="435"/>
      <c r="Y257" s="597"/>
      <c r="Z257" s="598"/>
      <c r="AA257" s="595"/>
      <c r="AB257" s="600"/>
      <c r="AC257" s="488"/>
      <c r="AD257" s="488">
        <v>6</v>
      </c>
      <c r="AE257" s="492"/>
      <c r="AF257" s="494"/>
      <c r="AG257" s="497"/>
      <c r="AH257" s="498"/>
      <c r="AI257" s="498"/>
      <c r="AJ257" s="498"/>
      <c r="AK257" s="498"/>
      <c r="AL257" s="499"/>
      <c r="AM257" s="495"/>
      <c r="AN257" s="493"/>
      <c r="AO257" s="489">
        <v>10</v>
      </c>
      <c r="AP257" s="489"/>
      <c r="AQ257" s="597"/>
      <c r="AR257" s="598"/>
      <c r="AS257" s="595"/>
      <c r="AT257" s="597"/>
      <c r="AU257" s="438"/>
    </row>
    <row r="258" spans="1:47" ht="11.1" customHeight="1">
      <c r="A258" s="597"/>
      <c r="B258" s="646" ph="1"/>
      <c r="C258" s="648"/>
      <c r="D258" s="600"/>
      <c r="E258" s="488">
        <v>12</v>
      </c>
      <c r="F258" s="492"/>
      <c r="G258" s="488"/>
      <c r="H258" s="488"/>
      <c r="I258" s="494"/>
      <c r="J258" s="488"/>
      <c r="K258" s="488"/>
      <c r="L258" s="489"/>
      <c r="M258" s="489"/>
      <c r="N258" s="495"/>
      <c r="O258" s="489"/>
      <c r="P258" s="489"/>
      <c r="Q258" s="493"/>
      <c r="R258" s="489">
        <v>27</v>
      </c>
      <c r="S258" s="600"/>
      <c r="T258" s="646" ph="1"/>
      <c r="U258" s="648"/>
      <c r="V258" s="597"/>
      <c r="Y258" s="596">
        <v>5</v>
      </c>
      <c r="Z258" s="598" t="s" ph="1">
        <v>1308</v>
      </c>
      <c r="AA258" s="595" t="s">
        <v>860</v>
      </c>
      <c r="AB258" s="599">
        <v>8</v>
      </c>
      <c r="AC258" s="490"/>
      <c r="AD258" s="490"/>
      <c r="AE258" s="494"/>
      <c r="AF258" s="488"/>
      <c r="AG258" s="500"/>
      <c r="AH258" s="501"/>
      <c r="AI258" s="501"/>
      <c r="AJ258" s="501"/>
      <c r="AK258" s="501"/>
      <c r="AL258" s="502"/>
      <c r="AM258" s="489"/>
      <c r="AN258" s="496"/>
      <c r="AO258" s="491"/>
      <c r="AP258" s="491"/>
      <c r="AQ258" s="596">
        <v>6</v>
      </c>
      <c r="AR258" s="598" t="s" ph="1">
        <v>1309</v>
      </c>
      <c r="AS258" s="595" t="s">
        <v>553</v>
      </c>
      <c r="AT258" s="596">
        <v>15</v>
      </c>
      <c r="AU258" s="435"/>
    </row>
    <row r="259" spans="1:47" ht="11.1" customHeight="1">
      <c r="A259" s="596">
        <v>25</v>
      </c>
      <c r="B259" s="645" t="s" ph="1">
        <v>1238</v>
      </c>
      <c r="C259" s="647" t="s">
        <v>1210</v>
      </c>
      <c r="D259" s="599">
        <v>52</v>
      </c>
      <c r="E259" s="490"/>
      <c r="F259" s="494"/>
      <c r="G259" s="494"/>
      <c r="H259" s="488"/>
      <c r="I259" s="494"/>
      <c r="J259" s="488"/>
      <c r="K259" s="488"/>
      <c r="L259" s="489"/>
      <c r="M259" s="489"/>
      <c r="N259" s="495"/>
      <c r="O259" s="489"/>
      <c r="P259" s="495"/>
      <c r="Q259" s="496"/>
      <c r="R259" s="491"/>
      <c r="S259" s="599">
        <v>50</v>
      </c>
      <c r="T259" s="645" t="s" ph="1">
        <v>1239</v>
      </c>
      <c r="U259" s="647" t="s">
        <v>1175</v>
      </c>
      <c r="V259" s="596">
        <v>56</v>
      </c>
      <c r="W259" s="435"/>
      <c r="Y259" s="597"/>
      <c r="Z259" s="598"/>
      <c r="AA259" s="595"/>
      <c r="AB259" s="600"/>
      <c r="AC259" s="488"/>
      <c r="AD259" s="488"/>
      <c r="AE259" s="488"/>
      <c r="AF259" s="488">
        <v>17</v>
      </c>
      <c r="AG259" s="503"/>
      <c r="AH259" s="510"/>
      <c r="AI259" s="504"/>
      <c r="AJ259" s="505"/>
      <c r="AK259" s="490"/>
      <c r="AL259" s="504"/>
      <c r="AM259" s="489">
        <v>18</v>
      </c>
      <c r="AN259" s="489"/>
      <c r="AO259" s="489"/>
      <c r="AP259" s="489"/>
      <c r="AQ259" s="597"/>
      <c r="AR259" s="598"/>
      <c r="AS259" s="595"/>
      <c r="AT259" s="597"/>
      <c r="AU259" s="438"/>
    </row>
    <row r="260" spans="1:47" ht="11.1" customHeight="1">
      <c r="A260" s="597"/>
      <c r="B260" s="646" ph="1"/>
      <c r="C260" s="648"/>
      <c r="D260" s="600"/>
      <c r="E260" s="488"/>
      <c r="F260" s="488">
        <v>36</v>
      </c>
      <c r="G260" s="492"/>
      <c r="H260" s="488"/>
      <c r="I260" s="494"/>
      <c r="J260" s="488"/>
      <c r="K260" s="488"/>
      <c r="L260" s="489"/>
      <c r="M260" s="489"/>
      <c r="N260" s="495"/>
      <c r="O260" s="489"/>
      <c r="P260" s="493"/>
      <c r="Q260" s="489">
        <v>44</v>
      </c>
      <c r="R260" s="489"/>
      <c r="S260" s="600"/>
      <c r="T260" s="646" ph="1"/>
      <c r="U260" s="648"/>
      <c r="V260" s="597"/>
      <c r="Y260" s="596">
        <v>6</v>
      </c>
      <c r="Z260" s="598" t="s" ph="1">
        <v>1310</v>
      </c>
      <c r="AA260" s="595" t="s">
        <v>820</v>
      </c>
      <c r="AB260" s="599">
        <v>5</v>
      </c>
      <c r="AC260" s="490"/>
      <c r="AD260" s="490"/>
      <c r="AE260" s="488"/>
      <c r="AF260" s="488"/>
      <c r="AG260" s="500">
        <v>19</v>
      </c>
      <c r="AH260" s="501"/>
      <c r="AI260" s="501"/>
      <c r="AJ260" s="501"/>
      <c r="AK260" s="501"/>
      <c r="AL260" s="506"/>
      <c r="AM260" s="489"/>
      <c r="AN260" s="489"/>
      <c r="AO260" s="491"/>
      <c r="AP260" s="491"/>
      <c r="AQ260" s="596">
        <v>7</v>
      </c>
      <c r="AR260" s="598" t="s" ph="1">
        <v>1311</v>
      </c>
      <c r="AS260" s="595" t="s">
        <v>820</v>
      </c>
      <c r="AT260" s="596">
        <v>16</v>
      </c>
      <c r="AU260" s="435"/>
    </row>
    <row r="261" spans="1:47" ht="11.1" customHeight="1">
      <c r="A261" s="596">
        <v>26</v>
      </c>
      <c r="B261" s="645" t="s" ph="1">
        <v>1240</v>
      </c>
      <c r="C261" s="647" t="s">
        <v>1207</v>
      </c>
      <c r="D261" s="599">
        <v>45</v>
      </c>
      <c r="E261" s="490"/>
      <c r="F261" s="488"/>
      <c r="G261" s="494"/>
      <c r="H261" s="494"/>
      <c r="I261" s="494"/>
      <c r="J261" s="488"/>
      <c r="K261" s="488"/>
      <c r="L261" s="489"/>
      <c r="M261" s="489"/>
      <c r="N261" s="495"/>
      <c r="O261" s="495"/>
      <c r="P261" s="496"/>
      <c r="Q261" s="489"/>
      <c r="R261" s="491"/>
      <c r="S261" s="599">
        <v>47</v>
      </c>
      <c r="T261" s="645" t="s" ph="1">
        <v>1241</v>
      </c>
      <c r="U261" s="647" t="s">
        <v>1224</v>
      </c>
      <c r="V261" s="596">
        <v>57</v>
      </c>
      <c r="W261" s="435"/>
      <c r="Y261" s="597"/>
      <c r="Z261" s="598"/>
      <c r="AA261" s="595"/>
      <c r="AB261" s="600"/>
      <c r="AC261" s="488"/>
      <c r="AD261" s="488">
        <v>7</v>
      </c>
      <c r="AE261" s="492"/>
      <c r="AF261" s="488"/>
      <c r="AG261" s="494"/>
      <c r="AH261" s="488"/>
      <c r="AI261" s="488"/>
      <c r="AJ261" s="489"/>
      <c r="AK261" s="489"/>
      <c r="AL261" s="495"/>
      <c r="AM261" s="489"/>
      <c r="AN261" s="493"/>
      <c r="AO261" s="489">
        <v>11</v>
      </c>
      <c r="AP261" s="489"/>
      <c r="AQ261" s="597"/>
      <c r="AR261" s="598"/>
      <c r="AS261" s="595"/>
      <c r="AT261" s="597"/>
      <c r="AU261" s="438"/>
    </row>
    <row r="262" spans="1:47" ht="11.1" customHeight="1">
      <c r="A262" s="597"/>
      <c r="B262" s="646" ph="1"/>
      <c r="C262" s="648"/>
      <c r="D262" s="600"/>
      <c r="E262" s="488">
        <v>13</v>
      </c>
      <c r="F262" s="492"/>
      <c r="G262" s="494"/>
      <c r="H262" s="494"/>
      <c r="I262" s="494"/>
      <c r="J262" s="488"/>
      <c r="K262" s="488"/>
      <c r="L262" s="489"/>
      <c r="M262" s="489"/>
      <c r="N262" s="495"/>
      <c r="O262" s="495"/>
      <c r="P262" s="495"/>
      <c r="Q262" s="493"/>
      <c r="R262" s="489">
        <v>28</v>
      </c>
      <c r="S262" s="600"/>
      <c r="T262" s="646" ph="1"/>
      <c r="U262" s="648"/>
      <c r="V262" s="597"/>
      <c r="Y262" s="596">
        <v>7</v>
      </c>
      <c r="Z262" s="598" t="s" ph="1">
        <v>1312</v>
      </c>
      <c r="AA262" s="595" t="s">
        <v>792</v>
      </c>
      <c r="AB262" s="599">
        <v>12</v>
      </c>
      <c r="AC262" s="490"/>
      <c r="AD262" s="490"/>
      <c r="AE262" s="494"/>
      <c r="AF262" s="494"/>
      <c r="AG262" s="494"/>
      <c r="AH262" s="488"/>
      <c r="AI262" s="488"/>
      <c r="AJ262" s="489"/>
      <c r="AK262" s="489"/>
      <c r="AL262" s="495"/>
      <c r="AM262" s="495"/>
      <c r="AN262" s="496"/>
      <c r="AO262" s="491"/>
      <c r="AP262" s="491"/>
      <c r="AQ262" s="596">
        <v>10</v>
      </c>
      <c r="AR262" s="598" t="s" ph="1">
        <v>1313</v>
      </c>
      <c r="AS262" s="595" t="s">
        <v>553</v>
      </c>
      <c r="AT262" s="596">
        <v>17</v>
      </c>
      <c r="AU262" s="435"/>
    </row>
    <row r="263" spans="1:47" ht="11.1" customHeight="1">
      <c r="A263" s="596">
        <v>27</v>
      </c>
      <c r="B263" s="645" t="s" ph="1">
        <v>1242</v>
      </c>
      <c r="C263" s="647" t="s">
        <v>1173</v>
      </c>
      <c r="D263" s="599">
        <v>20</v>
      </c>
      <c r="E263" s="490"/>
      <c r="F263" s="494"/>
      <c r="G263" s="488"/>
      <c r="H263" s="494"/>
      <c r="I263" s="494"/>
      <c r="J263" s="488"/>
      <c r="K263" s="488"/>
      <c r="L263" s="489"/>
      <c r="M263" s="489"/>
      <c r="N263" s="495"/>
      <c r="O263" s="495"/>
      <c r="P263" s="489"/>
      <c r="Q263" s="496"/>
      <c r="R263" s="491"/>
      <c r="S263" s="599">
        <v>18</v>
      </c>
      <c r="T263" s="645" t="s" ph="1">
        <v>1243</v>
      </c>
      <c r="U263" s="647" t="s">
        <v>1187</v>
      </c>
      <c r="V263" s="596">
        <v>58</v>
      </c>
      <c r="W263" s="435"/>
      <c r="Y263" s="597"/>
      <c r="Z263" s="598"/>
      <c r="AA263" s="595"/>
      <c r="AB263" s="600"/>
      <c r="AC263" s="488"/>
      <c r="AD263" s="488"/>
      <c r="AE263" s="488"/>
      <c r="AF263" s="494"/>
      <c r="AG263" s="494"/>
      <c r="AH263" s="488"/>
      <c r="AI263" s="488"/>
      <c r="AJ263" s="489"/>
      <c r="AK263" s="489"/>
      <c r="AL263" s="495"/>
      <c r="AM263" s="495"/>
      <c r="AN263" s="489"/>
      <c r="AO263" s="489"/>
      <c r="AP263" s="489"/>
      <c r="AQ263" s="597"/>
      <c r="AR263" s="598"/>
      <c r="AS263" s="595"/>
      <c r="AT263" s="597"/>
      <c r="AU263" s="438"/>
    </row>
    <row r="264" spans="1:47" ht="11.1" customHeight="1">
      <c r="A264" s="597"/>
      <c r="B264" s="646" ph="1"/>
      <c r="C264" s="648"/>
      <c r="D264" s="600"/>
      <c r="E264" s="488"/>
      <c r="F264" s="488"/>
      <c r="G264" s="488">
        <v>49</v>
      </c>
      <c r="H264" s="492"/>
      <c r="I264" s="494"/>
      <c r="J264" s="488"/>
      <c r="K264" s="602" t="s">
        <v>906</v>
      </c>
      <c r="L264" s="602"/>
      <c r="M264" s="489"/>
      <c r="N264" s="495"/>
      <c r="O264" s="493"/>
      <c r="P264" s="489">
        <v>53</v>
      </c>
      <c r="Q264" s="489"/>
      <c r="R264" s="489"/>
      <c r="S264" s="600"/>
      <c r="T264" s="646" ph="1"/>
      <c r="U264" s="648"/>
      <c r="V264" s="597"/>
      <c r="Y264" s="596">
        <v>8</v>
      </c>
      <c r="Z264" s="598" t="s" ph="1">
        <v>1314</v>
      </c>
      <c r="AA264" s="595" t="s">
        <v>592</v>
      </c>
      <c r="AB264" s="599">
        <v>13</v>
      </c>
      <c r="AC264" s="490"/>
      <c r="AD264" s="488"/>
      <c r="AE264" s="488">
        <v>14</v>
      </c>
      <c r="AF264" s="492"/>
      <c r="AG264" s="494"/>
      <c r="AH264" s="488"/>
      <c r="AI264" s="488"/>
      <c r="AJ264" s="489"/>
      <c r="AK264" s="489"/>
      <c r="AL264" s="495"/>
      <c r="AM264" s="493"/>
      <c r="AN264" s="489">
        <v>16</v>
      </c>
      <c r="AO264" s="489"/>
      <c r="AP264" s="491"/>
      <c r="AQ264" s="596">
        <v>15</v>
      </c>
      <c r="AR264" s="598" t="s" ph="1">
        <v>1315</v>
      </c>
      <c r="AS264" s="595" t="s">
        <v>807</v>
      </c>
      <c r="AT264" s="596">
        <v>18</v>
      </c>
      <c r="AU264" s="435"/>
    </row>
    <row r="265" spans="1:47" ht="11.1" customHeight="1">
      <c r="A265" s="596">
        <v>28</v>
      </c>
      <c r="B265" s="645" t="s" ph="1">
        <v>1244</v>
      </c>
      <c r="C265" s="647" t="s">
        <v>1228</v>
      </c>
      <c r="D265" s="599">
        <v>29</v>
      </c>
      <c r="E265" s="490"/>
      <c r="F265" s="488"/>
      <c r="G265" s="488"/>
      <c r="H265" s="494"/>
      <c r="I265" s="488"/>
      <c r="J265" s="488"/>
      <c r="K265" s="602"/>
      <c r="L265" s="602"/>
      <c r="M265" s="489"/>
      <c r="N265" s="489"/>
      <c r="O265" s="496"/>
      <c r="P265" s="489"/>
      <c r="Q265" s="489"/>
      <c r="R265" s="491"/>
      <c r="S265" s="599">
        <v>31</v>
      </c>
      <c r="T265" s="645" t="s" ph="1">
        <v>1245</v>
      </c>
      <c r="U265" s="647" t="s">
        <v>1171</v>
      </c>
      <c r="V265" s="596">
        <v>59</v>
      </c>
      <c r="W265" s="435"/>
      <c r="Y265" s="597"/>
      <c r="Z265" s="598"/>
      <c r="AA265" s="595"/>
      <c r="AB265" s="600"/>
      <c r="AC265" s="488">
        <v>2</v>
      </c>
      <c r="AD265" s="492"/>
      <c r="AE265" s="488"/>
      <c r="AF265" s="494"/>
      <c r="AG265" s="488"/>
      <c r="AH265" s="432"/>
      <c r="AI265" s="456"/>
      <c r="AJ265" s="457"/>
      <c r="AK265" s="433"/>
      <c r="AL265" s="489"/>
      <c r="AM265" s="496"/>
      <c r="AN265" s="489"/>
      <c r="AO265" s="493"/>
      <c r="AP265" s="489">
        <v>4</v>
      </c>
      <c r="AQ265" s="597"/>
      <c r="AR265" s="598"/>
      <c r="AS265" s="595"/>
      <c r="AT265" s="597"/>
      <c r="AU265" s="438"/>
    </row>
    <row r="266" spans="1:47" ht="11.1" customHeight="1">
      <c r="A266" s="597"/>
      <c r="B266" s="646" ph="1"/>
      <c r="C266" s="648"/>
      <c r="D266" s="600"/>
      <c r="E266" s="488">
        <v>14</v>
      </c>
      <c r="F266" s="492"/>
      <c r="G266" s="488"/>
      <c r="H266" s="494"/>
      <c r="I266" s="488"/>
      <c r="J266" s="432"/>
      <c r="K266" s="456"/>
      <c r="L266" s="457"/>
      <c r="M266" s="433"/>
      <c r="N266" s="489"/>
      <c r="O266" s="495"/>
      <c r="P266" s="489"/>
      <c r="Q266" s="493"/>
      <c r="R266" s="489">
        <v>29</v>
      </c>
      <c r="S266" s="600"/>
      <c r="T266" s="646" ph="1"/>
      <c r="U266" s="648"/>
      <c r="V266" s="597"/>
      <c r="Y266" s="596">
        <v>9</v>
      </c>
      <c r="Z266" s="598" t="s" ph="1">
        <v>1316</v>
      </c>
      <c r="AA266" s="595" t="s">
        <v>1305</v>
      </c>
      <c r="AB266" s="599">
        <v>20</v>
      </c>
      <c r="AC266" s="490"/>
      <c r="AD266" s="494"/>
      <c r="AE266" s="494"/>
      <c r="AF266" s="494"/>
      <c r="AG266" s="488"/>
      <c r="AH266" s="432"/>
      <c r="AI266" s="450"/>
      <c r="AJ266" s="451"/>
      <c r="AK266" s="433"/>
      <c r="AL266" s="489"/>
      <c r="AM266" s="495"/>
      <c r="AN266" s="495"/>
      <c r="AO266" s="496"/>
      <c r="AP266" s="491"/>
      <c r="AQ266" s="596">
        <v>18</v>
      </c>
      <c r="AR266" s="598" t="s" ph="1">
        <v>1317</v>
      </c>
      <c r="AS266" s="595" t="s">
        <v>845</v>
      </c>
      <c r="AT266" s="596">
        <v>19</v>
      </c>
      <c r="AU266" s="435"/>
    </row>
    <row r="267" spans="1:47" ht="11.1" customHeight="1">
      <c r="A267" s="596">
        <v>29</v>
      </c>
      <c r="B267" s="645" t="s" ph="1">
        <v>1246</v>
      </c>
      <c r="C267" s="647" t="s">
        <v>1233</v>
      </c>
      <c r="D267" s="599">
        <v>36</v>
      </c>
      <c r="E267" s="490"/>
      <c r="F267" s="494"/>
      <c r="G267" s="494"/>
      <c r="H267" s="494"/>
      <c r="I267" s="488"/>
      <c r="J267" s="432"/>
      <c r="K267" s="450"/>
      <c r="L267" s="451"/>
      <c r="M267" s="433"/>
      <c r="N267" s="489"/>
      <c r="O267" s="495"/>
      <c r="P267" s="495"/>
      <c r="Q267" s="496"/>
      <c r="R267" s="491"/>
      <c r="S267" s="599">
        <v>34</v>
      </c>
      <c r="T267" s="645" t="s" ph="1">
        <v>1247</v>
      </c>
      <c r="U267" s="647" t="s">
        <v>1184</v>
      </c>
      <c r="V267" s="596">
        <v>60</v>
      </c>
      <c r="W267" s="435"/>
      <c r="Y267" s="597"/>
      <c r="Z267" s="598"/>
      <c r="AA267" s="595"/>
      <c r="AB267" s="600"/>
      <c r="AC267" s="488"/>
      <c r="AD267" s="488">
        <v>8</v>
      </c>
      <c r="AE267" s="492"/>
      <c r="AF267" s="494"/>
      <c r="AG267" s="488"/>
      <c r="AH267" s="458"/>
      <c r="AI267" s="459" t="s">
        <v>1318</v>
      </c>
      <c r="AJ267" s="460"/>
      <c r="AK267" s="441"/>
      <c r="AL267" s="489"/>
      <c r="AM267" s="495"/>
      <c r="AN267" s="493"/>
      <c r="AO267" s="489">
        <v>12</v>
      </c>
      <c r="AP267" s="489"/>
      <c r="AQ267" s="597"/>
      <c r="AR267" s="598"/>
      <c r="AS267" s="595"/>
      <c r="AT267" s="597"/>
      <c r="AU267" s="438"/>
    </row>
    <row r="268" spans="1:47" ht="11.1" customHeight="1">
      <c r="A268" s="597"/>
      <c r="B268" s="646" ph="1"/>
      <c r="C268" s="648"/>
      <c r="D268" s="600"/>
      <c r="E268" s="488"/>
      <c r="F268" s="488">
        <v>37</v>
      </c>
      <c r="G268" s="492"/>
      <c r="H268" s="494"/>
      <c r="I268" s="488"/>
      <c r="J268" s="458"/>
      <c r="K268" s="459" t="s">
        <v>1248</v>
      </c>
      <c r="L268" s="460"/>
      <c r="M268" s="441"/>
      <c r="N268" s="489"/>
      <c r="O268" s="495"/>
      <c r="P268" s="493"/>
      <c r="Q268" s="489">
        <v>45</v>
      </c>
      <c r="R268" s="489"/>
      <c r="S268" s="600"/>
      <c r="T268" s="646" ph="1"/>
      <c r="U268" s="648"/>
      <c r="V268" s="597"/>
      <c r="Y268" s="596">
        <v>10</v>
      </c>
      <c r="Z268" s="598" t="s" ph="1">
        <v>1319</v>
      </c>
      <c r="AA268" s="595" t="s">
        <v>553</v>
      </c>
      <c r="AB268" s="599">
        <v>4</v>
      </c>
      <c r="AC268" s="490"/>
      <c r="AD268" s="490"/>
      <c r="AE268" s="494"/>
      <c r="AF268" s="488"/>
      <c r="AG268" s="488"/>
      <c r="AH268" s="439" t="s">
        <v>255</v>
      </c>
      <c r="AI268" s="432"/>
      <c r="AJ268" s="433"/>
      <c r="AK268" s="440"/>
      <c r="AL268" s="489"/>
      <c r="AM268" s="489"/>
      <c r="AN268" s="496"/>
      <c r="AO268" s="491"/>
      <c r="AP268" s="491"/>
      <c r="AQ268" s="596">
        <v>2</v>
      </c>
      <c r="AR268" s="598" t="s" ph="1">
        <v>1320</v>
      </c>
      <c r="AS268" s="595" t="s">
        <v>592</v>
      </c>
      <c r="AT268" s="596">
        <v>20</v>
      </c>
      <c r="AU268" s="435"/>
    </row>
    <row r="269" spans="1:47" ht="11.1" customHeight="1">
      <c r="A269" s="596">
        <v>30</v>
      </c>
      <c r="B269" s="645" t="s" ph="1">
        <v>1249</v>
      </c>
      <c r="C269" s="647" t="s">
        <v>1187</v>
      </c>
      <c r="D269" s="599">
        <v>61</v>
      </c>
      <c r="E269" s="490"/>
      <c r="F269" s="488"/>
      <c r="G269" s="494"/>
      <c r="H269" s="488"/>
      <c r="I269" s="488"/>
      <c r="J269" s="439" t="s">
        <v>255</v>
      </c>
      <c r="K269" s="432"/>
      <c r="L269" s="433"/>
      <c r="M269" s="440"/>
      <c r="N269" s="489"/>
      <c r="O269" s="489"/>
      <c r="P269" s="496"/>
      <c r="Q269" s="491"/>
      <c r="R269" s="491"/>
      <c r="S269" s="599">
        <v>2</v>
      </c>
      <c r="T269" s="645" t="s" ph="1">
        <v>1250</v>
      </c>
      <c r="U269" s="647" t="s">
        <v>1251</v>
      </c>
      <c r="V269" s="596">
        <v>61</v>
      </c>
      <c r="W269" s="435"/>
      <c r="Y269" s="597"/>
      <c r="Z269" s="598"/>
      <c r="AA269" s="595"/>
      <c r="AB269" s="600"/>
      <c r="AC269" s="488"/>
      <c r="AD269" s="488"/>
      <c r="AE269" s="488"/>
      <c r="AF269" s="488"/>
      <c r="AG269" s="488" t="s">
        <v>255</v>
      </c>
      <c r="AH269" s="439"/>
      <c r="AI269" s="432"/>
      <c r="AJ269" s="433"/>
      <c r="AK269" s="440"/>
      <c r="AL269" s="489"/>
      <c r="AM269" s="489"/>
      <c r="AN269" s="489"/>
      <c r="AO269" s="489"/>
      <c r="AP269" s="489"/>
      <c r="AQ269" s="597"/>
      <c r="AR269" s="598"/>
      <c r="AS269" s="595"/>
      <c r="AT269" s="597"/>
      <c r="AU269" s="438"/>
    </row>
    <row r="270" spans="1:47" ht="11.1" customHeight="1">
      <c r="A270" s="597"/>
      <c r="B270" s="646" ph="1"/>
      <c r="C270" s="648"/>
      <c r="D270" s="600"/>
      <c r="E270" s="488">
        <v>15</v>
      </c>
      <c r="F270" s="492"/>
      <c r="G270" s="494"/>
      <c r="H270" s="488"/>
      <c r="I270" s="488"/>
      <c r="J270" s="439"/>
      <c r="K270" s="432"/>
      <c r="L270" s="433"/>
      <c r="M270" s="440"/>
      <c r="N270" s="489"/>
      <c r="O270" s="489"/>
      <c r="P270" s="489"/>
      <c r="Q270" s="489"/>
      <c r="R270" s="489"/>
      <c r="S270" s="600"/>
      <c r="T270" s="646" ph="1"/>
      <c r="U270" s="648"/>
      <c r="V270" s="597"/>
    </row>
    <row r="271" spans="1:47" ht="11.1" customHeight="1">
      <c r="A271" s="596">
        <v>31</v>
      </c>
      <c r="B271" s="645" t="s" ph="1">
        <v>1252</v>
      </c>
      <c r="C271" s="647" t="s">
        <v>1253</v>
      </c>
      <c r="D271" s="599">
        <v>4</v>
      </c>
      <c r="E271" s="490"/>
      <c r="F271" s="494"/>
      <c r="G271" s="488"/>
      <c r="H271" s="488"/>
      <c r="I271" s="488"/>
      <c r="J271" s="488" t="s">
        <v>255</v>
      </c>
      <c r="K271" s="488"/>
      <c r="L271" s="489"/>
      <c r="M271" s="489"/>
      <c r="N271" s="489"/>
      <c r="O271" s="489"/>
      <c r="P271" s="489"/>
      <c r="Q271" s="489"/>
      <c r="R271" s="489"/>
      <c r="S271" s="483"/>
      <c r="T271" s="484"/>
      <c r="U271" s="484"/>
      <c r="V271" s="463"/>
      <c r="W271" s="463"/>
    </row>
    <row r="272" spans="1:47" ht="11.1" customHeight="1">
      <c r="A272" s="597"/>
      <c r="B272" s="646" ph="1"/>
      <c r="C272" s="648"/>
      <c r="D272" s="600"/>
      <c r="E272" s="488"/>
      <c r="F272" s="488"/>
      <c r="G272" s="488"/>
      <c r="H272" s="488"/>
      <c r="I272" s="488"/>
      <c r="J272" s="488"/>
      <c r="K272" s="488"/>
      <c r="L272" s="489"/>
      <c r="M272" s="489"/>
      <c r="N272" s="489"/>
      <c r="O272" s="489"/>
      <c r="P272" s="489"/>
      <c r="Q272" s="489"/>
      <c r="R272" s="489"/>
      <c r="S272" s="483"/>
      <c r="T272" s="484"/>
      <c r="U272" s="484"/>
      <c r="V272" s="463"/>
      <c r="W272" s="463"/>
    </row>
    <row r="273" spans="1:46" ht="11.1" customHeight="1" thickBot="1"/>
    <row r="274" spans="1:46" ht="11.1" customHeight="1">
      <c r="A274" s="598" t="s">
        <v>683</v>
      </c>
      <c r="B274" s="598"/>
      <c r="C274" s="484"/>
      <c r="D274" s="483"/>
      <c r="E274" s="650" t="str">
        <f>A276</f>
        <v>5-1</v>
      </c>
      <c r="F274" s="629"/>
      <c r="G274" s="629"/>
      <c r="H274" s="629" t="str">
        <f>A278</f>
        <v>5-2</v>
      </c>
      <c r="I274" s="629"/>
      <c r="J274" s="629"/>
      <c r="K274" s="629" t="str">
        <f>A280</f>
        <v>5-3</v>
      </c>
      <c r="L274" s="629"/>
      <c r="M274" s="629"/>
      <c r="N274" s="631" t="str">
        <f>A282</f>
        <v>5-4</v>
      </c>
      <c r="O274" s="632"/>
      <c r="P274" s="632"/>
      <c r="Q274" s="635" t="s">
        <v>684</v>
      </c>
      <c r="R274" s="636"/>
      <c r="S274" s="483"/>
      <c r="T274" s="484"/>
      <c r="U274" s="484"/>
      <c r="V274" s="463"/>
      <c r="W274" s="463"/>
    </row>
    <row r="275" spans="1:46" ht="11.1" customHeight="1" thickBot="1">
      <c r="A275" s="649"/>
      <c r="B275" s="649"/>
      <c r="E275" s="651"/>
      <c r="F275" s="630"/>
      <c r="G275" s="630"/>
      <c r="H275" s="630"/>
      <c r="I275" s="630"/>
      <c r="J275" s="630"/>
      <c r="K275" s="630"/>
      <c r="L275" s="630"/>
      <c r="M275" s="630"/>
      <c r="N275" s="633"/>
      <c r="O275" s="634"/>
      <c r="P275" s="634"/>
      <c r="Q275" s="637"/>
      <c r="R275" s="638"/>
      <c r="Y275" s="483"/>
      <c r="Z275" s="484"/>
      <c r="AA275" s="484"/>
      <c r="AB275" s="483"/>
      <c r="AR275" s="484"/>
      <c r="AS275" s="484"/>
      <c r="AT275" s="487"/>
    </row>
    <row r="276" spans="1:46" ht="11.1" customHeight="1">
      <c r="A276" s="607" t="s">
        <v>685</v>
      </c>
      <c r="B276" s="639" t="s">
        <v>1254</v>
      </c>
      <c r="C276" s="640"/>
      <c r="E276" s="641"/>
      <c r="F276" s="642"/>
      <c r="G276" s="642"/>
      <c r="H276" s="644">
        <f>N276+4</f>
        <v>66</v>
      </c>
      <c r="I276" s="644"/>
      <c r="J276" s="644"/>
      <c r="K276" s="644">
        <f>N276+2</f>
        <v>64</v>
      </c>
      <c r="L276" s="644"/>
      <c r="M276" s="644"/>
      <c r="N276" s="625">
        <v>62</v>
      </c>
      <c r="O276" s="626"/>
      <c r="P276" s="626"/>
      <c r="Q276" s="627"/>
      <c r="R276" s="628"/>
      <c r="Y276" s="483"/>
      <c r="Z276" s="484"/>
      <c r="AA276" s="484"/>
      <c r="AB276" s="483"/>
      <c r="AR276" s="484"/>
      <c r="AS276" s="484"/>
      <c r="AT276" s="487"/>
    </row>
    <row r="277" spans="1:46" ht="11.1" customHeight="1" thickBot="1">
      <c r="A277" s="623"/>
      <c r="B277" s="609"/>
      <c r="C277" s="611"/>
      <c r="E277" s="643"/>
      <c r="F277" s="624"/>
      <c r="G277" s="624"/>
      <c r="H277" s="614"/>
      <c r="I277" s="614"/>
      <c r="J277" s="614"/>
      <c r="K277" s="614"/>
      <c r="L277" s="614"/>
      <c r="M277" s="614"/>
      <c r="N277" s="603"/>
      <c r="O277" s="604"/>
      <c r="P277" s="604"/>
      <c r="Q277" s="605"/>
      <c r="R277" s="606"/>
      <c r="Y277" s="483"/>
      <c r="Z277" s="484"/>
      <c r="AA277" s="484"/>
      <c r="AB277" s="483"/>
      <c r="AR277" s="484"/>
      <c r="AS277" s="484"/>
      <c r="AT277" s="487"/>
    </row>
    <row r="278" spans="1:46" ht="11.1" customHeight="1">
      <c r="A278" s="607" t="s">
        <v>687</v>
      </c>
      <c r="B278" s="609" t="s">
        <v>1255</v>
      </c>
      <c r="C278" s="611"/>
      <c r="E278" s="613"/>
      <c r="F278" s="614"/>
      <c r="G278" s="614"/>
      <c r="H278" s="624"/>
      <c r="I278" s="624"/>
      <c r="J278" s="624"/>
      <c r="K278" s="614">
        <f>N276+1</f>
        <v>63</v>
      </c>
      <c r="L278" s="614"/>
      <c r="M278" s="614"/>
      <c r="N278" s="603">
        <f>N276+3</f>
        <v>65</v>
      </c>
      <c r="O278" s="604"/>
      <c r="P278" s="604"/>
      <c r="Q278" s="605"/>
      <c r="R278" s="606"/>
      <c r="Y278" s="483"/>
      <c r="Z278" s="484"/>
      <c r="AA278" s="484"/>
      <c r="AB278" s="483"/>
      <c r="AR278" s="484"/>
      <c r="AS278" s="484"/>
      <c r="AT278" s="487"/>
    </row>
    <row r="279" spans="1:46" ht="11.1" customHeight="1" thickBot="1">
      <c r="A279" s="623"/>
      <c r="B279" s="609"/>
      <c r="C279" s="611"/>
      <c r="E279" s="613"/>
      <c r="F279" s="614"/>
      <c r="G279" s="614"/>
      <c r="H279" s="624"/>
      <c r="I279" s="624"/>
      <c r="J279" s="624"/>
      <c r="K279" s="614"/>
      <c r="L279" s="614"/>
      <c r="M279" s="614"/>
      <c r="N279" s="603"/>
      <c r="O279" s="604"/>
      <c r="P279" s="604"/>
      <c r="Q279" s="605"/>
      <c r="R279" s="606"/>
      <c r="Y279" s="483"/>
      <c r="Z279" s="484"/>
      <c r="AA279" s="484"/>
      <c r="AB279" s="483"/>
      <c r="AR279" s="484"/>
      <c r="AS279" s="484"/>
      <c r="AT279" s="487"/>
    </row>
    <row r="280" spans="1:46" ht="11.1" customHeight="1">
      <c r="A280" s="607" t="s">
        <v>689</v>
      </c>
      <c r="B280" s="609" t="s">
        <v>1256</v>
      </c>
      <c r="C280" s="611"/>
      <c r="E280" s="613"/>
      <c r="F280" s="614"/>
      <c r="G280" s="614"/>
      <c r="H280" s="614"/>
      <c r="I280" s="614"/>
      <c r="J280" s="614"/>
      <c r="K280" s="624"/>
      <c r="L280" s="624"/>
      <c r="M280" s="624"/>
      <c r="N280" s="603">
        <f>N276+5</f>
        <v>67</v>
      </c>
      <c r="O280" s="604"/>
      <c r="P280" s="604"/>
      <c r="Q280" s="605"/>
      <c r="R280" s="606"/>
      <c r="Y280" s="483"/>
      <c r="Z280" s="484"/>
      <c r="AA280" s="484"/>
      <c r="AB280" s="483"/>
      <c r="AR280" s="484"/>
      <c r="AS280" s="484"/>
      <c r="AT280" s="487"/>
    </row>
    <row r="281" spans="1:46" ht="11.1" customHeight="1" thickBot="1">
      <c r="A281" s="623"/>
      <c r="B281" s="609"/>
      <c r="C281" s="611"/>
      <c r="E281" s="613"/>
      <c r="F281" s="614"/>
      <c r="G281" s="614"/>
      <c r="H281" s="614"/>
      <c r="I281" s="614"/>
      <c r="J281" s="614"/>
      <c r="K281" s="624"/>
      <c r="L281" s="624"/>
      <c r="M281" s="624"/>
      <c r="N281" s="603"/>
      <c r="O281" s="604"/>
      <c r="P281" s="604"/>
      <c r="Q281" s="605"/>
      <c r="R281" s="606"/>
      <c r="Y281" s="483"/>
      <c r="Z281" s="484"/>
      <c r="AA281" s="484"/>
      <c r="AB281" s="483"/>
      <c r="AR281" s="484"/>
      <c r="AS281" s="484"/>
      <c r="AT281" s="487"/>
    </row>
    <row r="282" spans="1:46" ht="11.1" customHeight="1">
      <c r="A282" s="607" t="s">
        <v>691</v>
      </c>
      <c r="B282" s="609" t="s">
        <v>1257</v>
      </c>
      <c r="C282" s="611"/>
      <c r="E282" s="613"/>
      <c r="F282" s="614"/>
      <c r="G282" s="614"/>
      <c r="H282" s="614"/>
      <c r="I282" s="614"/>
      <c r="J282" s="614"/>
      <c r="K282" s="614"/>
      <c r="L282" s="614"/>
      <c r="M282" s="614"/>
      <c r="N282" s="617"/>
      <c r="O282" s="618"/>
      <c r="P282" s="618"/>
      <c r="Q282" s="605"/>
      <c r="R282" s="606"/>
      <c r="Y282" s="483"/>
      <c r="Z282" s="484"/>
      <c r="AA282" s="484"/>
      <c r="AB282" s="483"/>
      <c r="AR282" s="484"/>
      <c r="AS282" s="484"/>
      <c r="AT282" s="487"/>
    </row>
    <row r="283" spans="1:46" ht="11.1" customHeight="1" thickBot="1">
      <c r="A283" s="608"/>
      <c r="B283" s="610"/>
      <c r="C283" s="612"/>
      <c r="E283" s="615"/>
      <c r="F283" s="616"/>
      <c r="G283" s="616"/>
      <c r="H283" s="616"/>
      <c r="I283" s="616"/>
      <c r="J283" s="616"/>
      <c r="K283" s="616"/>
      <c r="L283" s="616"/>
      <c r="M283" s="616"/>
      <c r="N283" s="619"/>
      <c r="O283" s="620"/>
      <c r="P283" s="620"/>
      <c r="Q283" s="621"/>
      <c r="R283" s="622"/>
      <c r="T283" s="423"/>
      <c r="U283" s="423"/>
      <c r="Y283" s="422"/>
      <c r="Z283" s="423"/>
      <c r="AA283" s="423"/>
      <c r="AB283" s="422"/>
      <c r="AR283" s="423"/>
      <c r="AS283" s="423"/>
    </row>
    <row r="284" spans="1:46" ht="11.1" customHeight="1">
      <c r="A284" s="507"/>
      <c r="B284" s="508"/>
      <c r="C284" s="464"/>
      <c r="E284" s="509"/>
      <c r="F284" s="509"/>
      <c r="G284" s="509"/>
      <c r="H284" s="509"/>
      <c r="I284" s="509"/>
      <c r="J284" s="509"/>
      <c r="K284" s="509"/>
      <c r="L284" s="509"/>
      <c r="M284" s="509"/>
      <c r="N284" s="509"/>
      <c r="O284" s="509"/>
      <c r="P284" s="509"/>
      <c r="Q284" s="438"/>
      <c r="R284" s="438"/>
      <c r="T284" s="423"/>
      <c r="U284" s="423"/>
      <c r="Y284" s="422"/>
      <c r="Z284" s="423"/>
      <c r="AA284" s="423"/>
      <c r="AB284" s="422"/>
      <c r="AR284" s="423"/>
      <c r="AS284" s="423"/>
    </row>
    <row r="348" spans="1:23">
      <c r="A348" s="483"/>
      <c r="B348" s="484"/>
      <c r="C348" s="484"/>
      <c r="D348" s="483"/>
      <c r="E348" s="488"/>
      <c r="F348" s="488"/>
      <c r="G348" s="488"/>
      <c r="H348" s="488"/>
      <c r="I348" s="488"/>
      <c r="J348" s="488"/>
      <c r="K348" s="488"/>
      <c r="L348" s="489"/>
      <c r="M348" s="489"/>
      <c r="N348" s="489"/>
      <c r="O348" s="489"/>
      <c r="P348" s="489"/>
      <c r="Q348" s="489"/>
      <c r="R348" s="489"/>
      <c r="S348" s="483"/>
      <c r="T348" s="484"/>
      <c r="U348" s="484"/>
      <c r="V348" s="463"/>
      <c r="W348" s="463"/>
    </row>
    <row r="350" spans="1:23" ht="21">
      <c r="B350" s="425" ph="1"/>
      <c r="T350" s="425" ph="1"/>
    </row>
    <row r="352" spans="1:23" ht="21">
      <c r="B352" s="425" ph="1"/>
      <c r="T352" s="425" ph="1"/>
    </row>
    <row r="354" spans="2:20" ht="21">
      <c r="B354" s="425" ph="1"/>
      <c r="T354" s="425" ph="1"/>
    </row>
    <row r="356" spans="2:20" ht="21">
      <c r="B356" s="425" ph="1"/>
      <c r="T356" s="425" ph="1"/>
    </row>
    <row r="359" spans="2:20" ht="21">
      <c r="B359" s="425" ph="1"/>
      <c r="T359" s="425" ph="1"/>
    </row>
    <row r="360" spans="2:20" ht="21">
      <c r="B360" s="425" ph="1"/>
      <c r="T360" s="425" ph="1"/>
    </row>
  </sheetData>
  <mergeCells count="1807">
    <mergeCell ref="Y209:Z210"/>
    <mergeCell ref="AQ5:AQ6"/>
    <mergeCell ref="AR5:AR6"/>
    <mergeCell ref="AS5:AS6"/>
    <mergeCell ref="AT5:AT6"/>
    <mergeCell ref="A7:A8"/>
    <mergeCell ref="B7:B8"/>
    <mergeCell ref="C7:C8"/>
    <mergeCell ref="D7:D8"/>
    <mergeCell ref="S7:S8"/>
    <mergeCell ref="T7:T8"/>
    <mergeCell ref="U5:U6"/>
    <mergeCell ref="V5:V6"/>
    <mergeCell ref="Y5:Y6"/>
    <mergeCell ref="Z5:Z6"/>
    <mergeCell ref="AA5:AA6"/>
    <mergeCell ref="AB5:AB6"/>
    <mergeCell ref="A5:A6"/>
    <mergeCell ref="B5:B6"/>
    <mergeCell ref="C5:C6"/>
    <mergeCell ref="D5:D6"/>
    <mergeCell ref="S5:S6"/>
    <mergeCell ref="T5:T6"/>
    <mergeCell ref="AQ9:AQ10"/>
    <mergeCell ref="AR9:AR10"/>
    <mergeCell ref="AS9:AS10"/>
    <mergeCell ref="AT9:AT10"/>
    <mergeCell ref="A11:A12"/>
    <mergeCell ref="B11:B12"/>
    <mergeCell ref="C11:C12"/>
    <mergeCell ref="D11:D12"/>
    <mergeCell ref="S11:S12"/>
    <mergeCell ref="T11:T12"/>
    <mergeCell ref="U9:U10"/>
    <mergeCell ref="V9:V10"/>
    <mergeCell ref="Y9:Y10"/>
    <mergeCell ref="Z9:Z10"/>
    <mergeCell ref="AA9:AA10"/>
    <mergeCell ref="AB9:AB10"/>
    <mergeCell ref="AQ7:AQ8"/>
    <mergeCell ref="AR7:AR8"/>
    <mergeCell ref="AS7:AS8"/>
    <mergeCell ref="AT7:AT8"/>
    <mergeCell ref="A9:A10"/>
    <mergeCell ref="B9:B10"/>
    <mergeCell ref="C9:C10"/>
    <mergeCell ref="D9:D10"/>
    <mergeCell ref="S9:S10"/>
    <mergeCell ref="T9:T10"/>
    <mergeCell ref="U7:U8"/>
    <mergeCell ref="V7:V8"/>
    <mergeCell ref="Y7:Y8"/>
    <mergeCell ref="Z7:Z8"/>
    <mergeCell ref="AA7:AA8"/>
    <mergeCell ref="AB7:AB8"/>
    <mergeCell ref="AQ13:AQ14"/>
    <mergeCell ref="AR13:AR14"/>
    <mergeCell ref="AS13:AS14"/>
    <mergeCell ref="AT13:AT14"/>
    <mergeCell ref="A15:A16"/>
    <mergeCell ref="B15:B16"/>
    <mergeCell ref="C15:C16"/>
    <mergeCell ref="D15:D16"/>
    <mergeCell ref="S15:S16"/>
    <mergeCell ref="T15:T16"/>
    <mergeCell ref="U13:U14"/>
    <mergeCell ref="V13:V14"/>
    <mergeCell ref="Y13:Y14"/>
    <mergeCell ref="Z13:Z14"/>
    <mergeCell ref="AA13:AA14"/>
    <mergeCell ref="AB13:AB14"/>
    <mergeCell ref="AQ11:AQ12"/>
    <mergeCell ref="AR11:AR12"/>
    <mergeCell ref="AS11:AS12"/>
    <mergeCell ref="AT11:AT12"/>
    <mergeCell ref="A13:A14"/>
    <mergeCell ref="B13:B14"/>
    <mergeCell ref="C13:C14"/>
    <mergeCell ref="D13:D14"/>
    <mergeCell ref="S13:S14"/>
    <mergeCell ref="T13:T14"/>
    <mergeCell ref="U11:U12"/>
    <mergeCell ref="V11:V12"/>
    <mergeCell ref="Y11:Y12"/>
    <mergeCell ref="Z11:Z12"/>
    <mergeCell ref="AA11:AA12"/>
    <mergeCell ref="AB11:AB12"/>
    <mergeCell ref="AQ17:AQ18"/>
    <mergeCell ref="AR17:AR18"/>
    <mergeCell ref="AS17:AS18"/>
    <mergeCell ref="AT17:AT18"/>
    <mergeCell ref="A19:A20"/>
    <mergeCell ref="B19:B20"/>
    <mergeCell ref="C19:C20"/>
    <mergeCell ref="D19:D20"/>
    <mergeCell ref="S19:S20"/>
    <mergeCell ref="T19:T20"/>
    <mergeCell ref="U17:U18"/>
    <mergeCell ref="V17:V18"/>
    <mergeCell ref="Y17:Y18"/>
    <mergeCell ref="Z17:Z18"/>
    <mergeCell ref="AA17:AA18"/>
    <mergeCell ref="AB17:AB18"/>
    <mergeCell ref="AQ15:AQ16"/>
    <mergeCell ref="AR15:AR16"/>
    <mergeCell ref="AS15:AS16"/>
    <mergeCell ref="AT15:AT16"/>
    <mergeCell ref="A17:A18"/>
    <mergeCell ref="B17:B18"/>
    <mergeCell ref="C17:C18"/>
    <mergeCell ref="D17:D18"/>
    <mergeCell ref="S17:S18"/>
    <mergeCell ref="T17:T18"/>
    <mergeCell ref="U15:U16"/>
    <mergeCell ref="V15:V16"/>
    <mergeCell ref="Y15:Y16"/>
    <mergeCell ref="Z15:Z16"/>
    <mergeCell ref="AA15:AA16"/>
    <mergeCell ref="AB15:AB16"/>
    <mergeCell ref="AQ21:AQ22"/>
    <mergeCell ref="AR21:AR22"/>
    <mergeCell ref="AS21:AS22"/>
    <mergeCell ref="AT21:AT22"/>
    <mergeCell ref="A23:A24"/>
    <mergeCell ref="B23:B24"/>
    <mergeCell ref="C23:C24"/>
    <mergeCell ref="D23:D24"/>
    <mergeCell ref="S23:S24"/>
    <mergeCell ref="T23:T24"/>
    <mergeCell ref="U21:U22"/>
    <mergeCell ref="V21:V22"/>
    <mergeCell ref="Y21:Y22"/>
    <mergeCell ref="Z21:Z22"/>
    <mergeCell ref="AA21:AA22"/>
    <mergeCell ref="AB21:AB22"/>
    <mergeCell ref="AQ19:AQ20"/>
    <mergeCell ref="AR19:AR20"/>
    <mergeCell ref="AS19:AS20"/>
    <mergeCell ref="AT19:AT20"/>
    <mergeCell ref="A21:A22"/>
    <mergeCell ref="B21:B22"/>
    <mergeCell ref="C21:C22"/>
    <mergeCell ref="D21:D22"/>
    <mergeCell ref="S21:S22"/>
    <mergeCell ref="T21:T22"/>
    <mergeCell ref="U19:U20"/>
    <mergeCell ref="V19:V20"/>
    <mergeCell ref="Y19:Y20"/>
    <mergeCell ref="Z19:Z20"/>
    <mergeCell ref="AA19:AA20"/>
    <mergeCell ref="AB19:AB20"/>
    <mergeCell ref="AQ25:AQ26"/>
    <mergeCell ref="AR25:AR26"/>
    <mergeCell ref="AS25:AS26"/>
    <mergeCell ref="AT25:AT26"/>
    <mergeCell ref="A27:A28"/>
    <mergeCell ref="B27:B28"/>
    <mergeCell ref="C27:C28"/>
    <mergeCell ref="D27:D28"/>
    <mergeCell ref="S27:S28"/>
    <mergeCell ref="T27:T28"/>
    <mergeCell ref="U25:U26"/>
    <mergeCell ref="V25:V26"/>
    <mergeCell ref="Y25:Y26"/>
    <mergeCell ref="Z25:Z26"/>
    <mergeCell ref="AA25:AA26"/>
    <mergeCell ref="AB25:AB26"/>
    <mergeCell ref="AQ23:AQ24"/>
    <mergeCell ref="AR23:AR24"/>
    <mergeCell ref="AS23:AS24"/>
    <mergeCell ref="AT23:AT24"/>
    <mergeCell ref="A25:A26"/>
    <mergeCell ref="B25:B26"/>
    <mergeCell ref="C25:C26"/>
    <mergeCell ref="D25:D26"/>
    <mergeCell ref="S25:S26"/>
    <mergeCell ref="T25:T26"/>
    <mergeCell ref="U23:U24"/>
    <mergeCell ref="V23:V24"/>
    <mergeCell ref="Y23:Y24"/>
    <mergeCell ref="Z23:Z24"/>
    <mergeCell ref="AA23:AA24"/>
    <mergeCell ref="AB23:AB24"/>
    <mergeCell ref="AQ29:AQ30"/>
    <mergeCell ref="AR29:AR30"/>
    <mergeCell ref="AS29:AS30"/>
    <mergeCell ref="AT29:AT30"/>
    <mergeCell ref="A31:A32"/>
    <mergeCell ref="B31:B32"/>
    <mergeCell ref="C31:C32"/>
    <mergeCell ref="D31:D32"/>
    <mergeCell ref="S31:S32"/>
    <mergeCell ref="T31:T32"/>
    <mergeCell ref="U29:U30"/>
    <mergeCell ref="V29:V30"/>
    <mergeCell ref="Y29:Y30"/>
    <mergeCell ref="Z29:Z30"/>
    <mergeCell ref="AA29:AA30"/>
    <mergeCell ref="AB29:AB30"/>
    <mergeCell ref="AQ27:AQ28"/>
    <mergeCell ref="AR27:AR28"/>
    <mergeCell ref="AS27:AS28"/>
    <mergeCell ref="AT27:AT28"/>
    <mergeCell ref="A29:A30"/>
    <mergeCell ref="B29:B30"/>
    <mergeCell ref="C29:C30"/>
    <mergeCell ref="D29:D30"/>
    <mergeCell ref="S29:S30"/>
    <mergeCell ref="T29:T30"/>
    <mergeCell ref="U27:U28"/>
    <mergeCell ref="V27:V28"/>
    <mergeCell ref="Y27:Y28"/>
    <mergeCell ref="Z27:Z28"/>
    <mergeCell ref="AA27:AA28"/>
    <mergeCell ref="AB27:AB28"/>
    <mergeCell ref="AQ33:AQ34"/>
    <mergeCell ref="AR33:AR34"/>
    <mergeCell ref="AS33:AS34"/>
    <mergeCell ref="AT33:AT34"/>
    <mergeCell ref="A35:A36"/>
    <mergeCell ref="B35:B36"/>
    <mergeCell ref="C35:C36"/>
    <mergeCell ref="D35:D36"/>
    <mergeCell ref="S35:S36"/>
    <mergeCell ref="T35:T36"/>
    <mergeCell ref="U33:U34"/>
    <mergeCell ref="V33:V34"/>
    <mergeCell ref="Y33:Y34"/>
    <mergeCell ref="Z33:Z34"/>
    <mergeCell ref="AA33:AA34"/>
    <mergeCell ref="AB33:AB34"/>
    <mergeCell ref="AQ31:AQ32"/>
    <mergeCell ref="AR31:AR32"/>
    <mergeCell ref="AS31:AS32"/>
    <mergeCell ref="AT31:AT32"/>
    <mergeCell ref="A33:A34"/>
    <mergeCell ref="B33:B34"/>
    <mergeCell ref="C33:C34"/>
    <mergeCell ref="D33:D34"/>
    <mergeCell ref="S33:S34"/>
    <mergeCell ref="T33:T34"/>
    <mergeCell ref="U31:U32"/>
    <mergeCell ref="V31:V32"/>
    <mergeCell ref="Y31:Y32"/>
    <mergeCell ref="Z31:Z32"/>
    <mergeCell ref="AA31:AA32"/>
    <mergeCell ref="AB31:AB32"/>
    <mergeCell ref="AQ37:AQ38"/>
    <mergeCell ref="AR37:AR38"/>
    <mergeCell ref="AS37:AS38"/>
    <mergeCell ref="AT37:AT38"/>
    <mergeCell ref="A39:A40"/>
    <mergeCell ref="B39:B40"/>
    <mergeCell ref="C39:C40"/>
    <mergeCell ref="D39:D40"/>
    <mergeCell ref="S39:S40"/>
    <mergeCell ref="T39:T40"/>
    <mergeCell ref="U37:U38"/>
    <mergeCell ref="V37:V38"/>
    <mergeCell ref="Y37:Y38"/>
    <mergeCell ref="Z37:Z38"/>
    <mergeCell ref="AA37:AA38"/>
    <mergeCell ref="AB37:AB38"/>
    <mergeCell ref="AQ35:AQ36"/>
    <mergeCell ref="AR35:AR36"/>
    <mergeCell ref="AS35:AS36"/>
    <mergeCell ref="AT35:AT36"/>
    <mergeCell ref="A37:A38"/>
    <mergeCell ref="B37:B38"/>
    <mergeCell ref="C37:C38"/>
    <mergeCell ref="D37:D38"/>
    <mergeCell ref="S37:S38"/>
    <mergeCell ref="T37:T38"/>
    <mergeCell ref="U35:U36"/>
    <mergeCell ref="V35:V36"/>
    <mergeCell ref="Y35:Y36"/>
    <mergeCell ref="Z35:Z36"/>
    <mergeCell ref="AA35:AA36"/>
    <mergeCell ref="AB35:AB36"/>
    <mergeCell ref="AQ41:AQ42"/>
    <mergeCell ref="AR41:AR42"/>
    <mergeCell ref="AS41:AS42"/>
    <mergeCell ref="AT41:AT42"/>
    <mergeCell ref="A43:A44"/>
    <mergeCell ref="B43:B44"/>
    <mergeCell ref="C43:C44"/>
    <mergeCell ref="D43:D44"/>
    <mergeCell ref="S43:S44"/>
    <mergeCell ref="T43:T44"/>
    <mergeCell ref="U41:U42"/>
    <mergeCell ref="V41:V42"/>
    <mergeCell ref="Y41:Y42"/>
    <mergeCell ref="Z41:Z42"/>
    <mergeCell ref="AA41:AA42"/>
    <mergeCell ref="AB41:AB42"/>
    <mergeCell ref="AQ39:AQ40"/>
    <mergeCell ref="AR39:AR40"/>
    <mergeCell ref="AS39:AS40"/>
    <mergeCell ref="AT39:AT40"/>
    <mergeCell ref="A41:A42"/>
    <mergeCell ref="B41:B42"/>
    <mergeCell ref="C41:C42"/>
    <mergeCell ref="D41:D42"/>
    <mergeCell ref="S41:S42"/>
    <mergeCell ref="T41:T42"/>
    <mergeCell ref="U39:U40"/>
    <mergeCell ref="V39:V40"/>
    <mergeCell ref="Y39:Y40"/>
    <mergeCell ref="Z39:Z40"/>
    <mergeCell ref="AA39:AA40"/>
    <mergeCell ref="AB39:AB40"/>
    <mergeCell ref="AQ45:AQ46"/>
    <mergeCell ref="AR45:AR46"/>
    <mergeCell ref="AS45:AS46"/>
    <mergeCell ref="AT45:AT46"/>
    <mergeCell ref="A47:A48"/>
    <mergeCell ref="B47:B48"/>
    <mergeCell ref="C47:C48"/>
    <mergeCell ref="D47:D48"/>
    <mergeCell ref="S47:S48"/>
    <mergeCell ref="T47:T48"/>
    <mergeCell ref="U45:U46"/>
    <mergeCell ref="V45:V46"/>
    <mergeCell ref="Y45:Y46"/>
    <mergeCell ref="Z45:Z46"/>
    <mergeCell ref="AA45:AA46"/>
    <mergeCell ref="AB45:AB46"/>
    <mergeCell ref="AQ43:AQ44"/>
    <mergeCell ref="AR43:AR44"/>
    <mergeCell ref="AS43:AS44"/>
    <mergeCell ref="AT43:AT44"/>
    <mergeCell ref="A45:A46"/>
    <mergeCell ref="B45:B46"/>
    <mergeCell ref="C45:C46"/>
    <mergeCell ref="D45:D46"/>
    <mergeCell ref="S45:S46"/>
    <mergeCell ref="T45:T46"/>
    <mergeCell ref="U43:U44"/>
    <mergeCell ref="V43:V44"/>
    <mergeCell ref="Y43:Y44"/>
    <mergeCell ref="Z43:Z44"/>
    <mergeCell ref="AA43:AA44"/>
    <mergeCell ref="AB43:AB44"/>
    <mergeCell ref="AQ47:AQ48"/>
    <mergeCell ref="AR47:AR48"/>
    <mergeCell ref="AS47:AS48"/>
    <mergeCell ref="AT47:AT48"/>
    <mergeCell ref="A49:A50"/>
    <mergeCell ref="B49:B50"/>
    <mergeCell ref="C49:C50"/>
    <mergeCell ref="D49:D50"/>
    <mergeCell ref="S49:S50"/>
    <mergeCell ref="T49:T50"/>
    <mergeCell ref="U47:U48"/>
    <mergeCell ref="V47:V48"/>
    <mergeCell ref="Y47:Y48"/>
    <mergeCell ref="Z47:Z48"/>
    <mergeCell ref="AA47:AA48"/>
    <mergeCell ref="AB47:AB48"/>
    <mergeCell ref="AQ51:AQ52"/>
    <mergeCell ref="AR51:AR52"/>
    <mergeCell ref="AS51:AS52"/>
    <mergeCell ref="AT51:AT52"/>
    <mergeCell ref="AQ49:AQ50"/>
    <mergeCell ref="AR49:AR50"/>
    <mergeCell ref="AS49:AS50"/>
    <mergeCell ref="AT49:AT50"/>
    <mergeCell ref="U49:U50"/>
    <mergeCell ref="V49:V50"/>
    <mergeCell ref="Y49:Y50"/>
    <mergeCell ref="Z49:Z50"/>
    <mergeCell ref="AA49:AA50"/>
    <mergeCell ref="AB49:AB50"/>
    <mergeCell ref="AA53:AA54"/>
    <mergeCell ref="AB53:AB54"/>
    <mergeCell ref="AQ53:AQ54"/>
    <mergeCell ref="AR53:AR54"/>
    <mergeCell ref="AS53:AS54"/>
    <mergeCell ref="AT53:AT54"/>
    <mergeCell ref="A53:A54"/>
    <mergeCell ref="B53:B54"/>
    <mergeCell ref="C53:C54"/>
    <mergeCell ref="D53:D54"/>
    <mergeCell ref="A51:A52"/>
    <mergeCell ref="B51:B52"/>
    <mergeCell ref="C51:C52"/>
    <mergeCell ref="D51:D52"/>
    <mergeCell ref="S51:S52"/>
    <mergeCell ref="T51:T52"/>
    <mergeCell ref="S53:S54"/>
    <mergeCell ref="T53:T54"/>
    <mergeCell ref="A66:B67"/>
    <mergeCell ref="Y66:Z67"/>
    <mergeCell ref="A68:A69"/>
    <mergeCell ref="B68:B69"/>
    <mergeCell ref="C68:C69"/>
    <mergeCell ref="D68:D69"/>
    <mergeCell ref="S68:S69"/>
    <mergeCell ref="T68:T69"/>
    <mergeCell ref="U68:U69"/>
    <mergeCell ref="V68:V69"/>
    <mergeCell ref="AA57:AA58"/>
    <mergeCell ref="AB57:AB58"/>
    <mergeCell ref="AQ57:AQ58"/>
    <mergeCell ref="AR57:AR58"/>
    <mergeCell ref="AS57:AS58"/>
    <mergeCell ref="K52:L53"/>
    <mergeCell ref="AI52:AJ53"/>
    <mergeCell ref="U53:U54"/>
    <mergeCell ref="V53:V54"/>
    <mergeCell ref="Y53:Y54"/>
    <mergeCell ref="Z53:Z54"/>
    <mergeCell ref="U51:U52"/>
    <mergeCell ref="V51:V52"/>
    <mergeCell ref="Y51:Y52"/>
    <mergeCell ref="Z51:Z52"/>
    <mergeCell ref="AA51:AA52"/>
    <mergeCell ref="AB51:AB52"/>
    <mergeCell ref="A55:A56"/>
    <mergeCell ref="B55:B56"/>
    <mergeCell ref="C55:C56"/>
    <mergeCell ref="D55:D56"/>
    <mergeCell ref="S55:S56"/>
    <mergeCell ref="AT57:AT58"/>
    <mergeCell ref="AQ55:AQ56"/>
    <mergeCell ref="AR55:AR56"/>
    <mergeCell ref="AS55:AS56"/>
    <mergeCell ref="AT55:AT56"/>
    <mergeCell ref="A57:A58"/>
    <mergeCell ref="B57:B58"/>
    <mergeCell ref="C57:C58"/>
    <mergeCell ref="D57:D58"/>
    <mergeCell ref="Y57:Y58"/>
    <mergeCell ref="Z57:Z58"/>
    <mergeCell ref="U55:U56"/>
    <mergeCell ref="V55:V56"/>
    <mergeCell ref="Y55:Y56"/>
    <mergeCell ref="Z55:Z56"/>
    <mergeCell ref="AA55:AA56"/>
    <mergeCell ref="AB55:AB56"/>
    <mergeCell ref="T55:T56"/>
    <mergeCell ref="AS70:AS71"/>
    <mergeCell ref="AT70:AT71"/>
    <mergeCell ref="A72:A73"/>
    <mergeCell ref="B72:B73"/>
    <mergeCell ref="C72:C73"/>
    <mergeCell ref="D72:D73"/>
    <mergeCell ref="S72:S73"/>
    <mergeCell ref="T72:T73"/>
    <mergeCell ref="U72:U73"/>
    <mergeCell ref="V72:V73"/>
    <mergeCell ref="Y70:Y71"/>
    <mergeCell ref="Z70:Z71"/>
    <mergeCell ref="AA70:AA71"/>
    <mergeCell ref="AB70:AB71"/>
    <mergeCell ref="AQ70:AQ71"/>
    <mergeCell ref="AR70:AR71"/>
    <mergeCell ref="AS68:AS69"/>
    <mergeCell ref="AT68:AT69"/>
    <mergeCell ref="A70:A71"/>
    <mergeCell ref="B70:B71"/>
    <mergeCell ref="C70:C71"/>
    <mergeCell ref="D70:D71"/>
    <mergeCell ref="S70:S71"/>
    <mergeCell ref="T70:T71"/>
    <mergeCell ref="U70:U71"/>
    <mergeCell ref="V70:V71"/>
    <mergeCell ref="Y68:Y69"/>
    <mergeCell ref="Z68:Z69"/>
    <mergeCell ref="AA68:AA69"/>
    <mergeCell ref="AB68:AB69"/>
    <mergeCell ref="AQ68:AQ69"/>
    <mergeCell ref="AR68:AR69"/>
    <mergeCell ref="AS74:AS75"/>
    <mergeCell ref="AT74:AT75"/>
    <mergeCell ref="A76:A77"/>
    <mergeCell ref="B76:B77"/>
    <mergeCell ref="C76:C77"/>
    <mergeCell ref="D76:D77"/>
    <mergeCell ref="S76:S77"/>
    <mergeCell ref="T76:T77"/>
    <mergeCell ref="U76:U77"/>
    <mergeCell ref="V76:V77"/>
    <mergeCell ref="Y74:Y75"/>
    <mergeCell ref="Z74:Z75"/>
    <mergeCell ref="AA74:AA75"/>
    <mergeCell ref="AB74:AB75"/>
    <mergeCell ref="AQ74:AQ75"/>
    <mergeCell ref="AR74:AR75"/>
    <mergeCell ref="AS72:AS73"/>
    <mergeCell ref="AT72:AT73"/>
    <mergeCell ref="A74:A75"/>
    <mergeCell ref="B74:B75"/>
    <mergeCell ref="C74:C75"/>
    <mergeCell ref="D74:D75"/>
    <mergeCell ref="S74:S75"/>
    <mergeCell ref="T74:T75"/>
    <mergeCell ref="U74:U75"/>
    <mergeCell ref="V74:V75"/>
    <mergeCell ref="Y72:Y73"/>
    <mergeCell ref="Z72:Z73"/>
    <mergeCell ref="AA72:AA73"/>
    <mergeCell ref="AB72:AB73"/>
    <mergeCell ref="AQ72:AQ73"/>
    <mergeCell ref="AR72:AR73"/>
    <mergeCell ref="AS78:AS79"/>
    <mergeCell ref="AT78:AT79"/>
    <mergeCell ref="A80:A81"/>
    <mergeCell ref="B80:B81"/>
    <mergeCell ref="C80:C81"/>
    <mergeCell ref="D80:D81"/>
    <mergeCell ref="S80:S81"/>
    <mergeCell ref="T80:T81"/>
    <mergeCell ref="U80:U81"/>
    <mergeCell ref="V80:V81"/>
    <mergeCell ref="Y78:Y79"/>
    <mergeCell ref="Z78:Z79"/>
    <mergeCell ref="AA78:AA79"/>
    <mergeCell ref="AB78:AB79"/>
    <mergeCell ref="AQ78:AQ79"/>
    <mergeCell ref="AR78:AR79"/>
    <mergeCell ref="AS76:AS77"/>
    <mergeCell ref="AT76:AT77"/>
    <mergeCell ref="A78:A79"/>
    <mergeCell ref="B78:B79"/>
    <mergeCell ref="C78:C79"/>
    <mergeCell ref="D78:D79"/>
    <mergeCell ref="S78:S79"/>
    <mergeCell ref="T78:T79"/>
    <mergeCell ref="U78:U79"/>
    <mergeCell ref="V78:V79"/>
    <mergeCell ref="Y76:Y77"/>
    <mergeCell ref="Z76:Z77"/>
    <mergeCell ref="AA76:AA77"/>
    <mergeCell ref="AB76:AB77"/>
    <mergeCell ref="AQ76:AQ77"/>
    <mergeCell ref="AR76:AR77"/>
    <mergeCell ref="AS82:AS83"/>
    <mergeCell ref="AT82:AT83"/>
    <mergeCell ref="A84:A85"/>
    <mergeCell ref="B84:B85"/>
    <mergeCell ref="C84:C85"/>
    <mergeCell ref="D84:D85"/>
    <mergeCell ref="S84:S85"/>
    <mergeCell ref="T84:T85"/>
    <mergeCell ref="U84:U85"/>
    <mergeCell ref="V84:V85"/>
    <mergeCell ref="Y82:Y83"/>
    <mergeCell ref="Z82:Z83"/>
    <mergeCell ref="AA82:AA83"/>
    <mergeCell ref="AB82:AB83"/>
    <mergeCell ref="AQ82:AQ83"/>
    <mergeCell ref="AR82:AR83"/>
    <mergeCell ref="AS80:AS81"/>
    <mergeCell ref="AT80:AT81"/>
    <mergeCell ref="A82:A83"/>
    <mergeCell ref="B82:B83"/>
    <mergeCell ref="C82:C83"/>
    <mergeCell ref="D82:D83"/>
    <mergeCell ref="S82:S83"/>
    <mergeCell ref="T82:T83"/>
    <mergeCell ref="U82:U83"/>
    <mergeCell ref="V82:V83"/>
    <mergeCell ref="Y80:Y81"/>
    <mergeCell ref="Z80:Z81"/>
    <mergeCell ref="AA80:AA81"/>
    <mergeCell ref="AB80:AB81"/>
    <mergeCell ref="AQ80:AQ81"/>
    <mergeCell ref="AR80:AR81"/>
    <mergeCell ref="AS86:AS87"/>
    <mergeCell ref="AT86:AT87"/>
    <mergeCell ref="A88:A89"/>
    <mergeCell ref="B88:B89"/>
    <mergeCell ref="C88:C89"/>
    <mergeCell ref="D88:D89"/>
    <mergeCell ref="S88:S89"/>
    <mergeCell ref="T88:T89"/>
    <mergeCell ref="U88:U89"/>
    <mergeCell ref="V88:V89"/>
    <mergeCell ref="Y86:Y87"/>
    <mergeCell ref="Z86:Z87"/>
    <mergeCell ref="AA86:AA87"/>
    <mergeCell ref="AB86:AB87"/>
    <mergeCell ref="AQ86:AQ87"/>
    <mergeCell ref="AR86:AR87"/>
    <mergeCell ref="AS84:AS85"/>
    <mergeCell ref="AT84:AT85"/>
    <mergeCell ref="A86:A87"/>
    <mergeCell ref="B86:B87"/>
    <mergeCell ref="C86:C87"/>
    <mergeCell ref="D86:D87"/>
    <mergeCell ref="S86:S87"/>
    <mergeCell ref="T86:T87"/>
    <mergeCell ref="U86:U87"/>
    <mergeCell ref="V86:V87"/>
    <mergeCell ref="Y84:Y85"/>
    <mergeCell ref="Z84:Z85"/>
    <mergeCell ref="AA84:AA85"/>
    <mergeCell ref="AB84:AB85"/>
    <mergeCell ref="AQ84:AQ85"/>
    <mergeCell ref="AR84:AR85"/>
    <mergeCell ref="AS90:AS91"/>
    <mergeCell ref="AT90:AT91"/>
    <mergeCell ref="A92:A93"/>
    <mergeCell ref="B92:B93"/>
    <mergeCell ref="C92:C93"/>
    <mergeCell ref="D92:D93"/>
    <mergeCell ref="S92:S93"/>
    <mergeCell ref="T92:T93"/>
    <mergeCell ref="U92:U93"/>
    <mergeCell ref="V92:V93"/>
    <mergeCell ref="Y90:Y91"/>
    <mergeCell ref="Z90:Z91"/>
    <mergeCell ref="AA90:AA91"/>
    <mergeCell ref="AB90:AB91"/>
    <mergeCell ref="AQ90:AQ91"/>
    <mergeCell ref="AR90:AR91"/>
    <mergeCell ref="AS88:AS89"/>
    <mergeCell ref="AT88:AT89"/>
    <mergeCell ref="A90:A91"/>
    <mergeCell ref="B90:B91"/>
    <mergeCell ref="C90:C91"/>
    <mergeCell ref="D90:D91"/>
    <mergeCell ref="S90:S91"/>
    <mergeCell ref="T90:T91"/>
    <mergeCell ref="U90:U91"/>
    <mergeCell ref="V90:V91"/>
    <mergeCell ref="Y88:Y89"/>
    <mergeCell ref="Z88:Z89"/>
    <mergeCell ref="AA88:AA89"/>
    <mergeCell ref="AB88:AB89"/>
    <mergeCell ref="AQ88:AQ89"/>
    <mergeCell ref="AR88:AR89"/>
    <mergeCell ref="AS94:AS95"/>
    <mergeCell ref="AT94:AT95"/>
    <mergeCell ref="A96:A97"/>
    <mergeCell ref="B96:B97"/>
    <mergeCell ref="C96:C97"/>
    <mergeCell ref="D96:D97"/>
    <mergeCell ref="S96:S97"/>
    <mergeCell ref="T96:T97"/>
    <mergeCell ref="U96:U97"/>
    <mergeCell ref="V96:V97"/>
    <mergeCell ref="Y94:Y95"/>
    <mergeCell ref="Z94:Z95"/>
    <mergeCell ref="AA94:AA95"/>
    <mergeCell ref="AB94:AB95"/>
    <mergeCell ref="AQ94:AQ95"/>
    <mergeCell ref="AR94:AR95"/>
    <mergeCell ref="AS92:AS93"/>
    <mergeCell ref="AT92:AT93"/>
    <mergeCell ref="A94:A95"/>
    <mergeCell ref="B94:B95"/>
    <mergeCell ref="C94:C95"/>
    <mergeCell ref="D94:D95"/>
    <mergeCell ref="S94:S95"/>
    <mergeCell ref="T94:T95"/>
    <mergeCell ref="U94:U95"/>
    <mergeCell ref="V94:V95"/>
    <mergeCell ref="Y92:Y93"/>
    <mergeCell ref="Z92:Z93"/>
    <mergeCell ref="AA92:AA93"/>
    <mergeCell ref="AB92:AB93"/>
    <mergeCell ref="AQ92:AQ93"/>
    <mergeCell ref="AR92:AR93"/>
    <mergeCell ref="AS98:AS99"/>
    <mergeCell ref="AT98:AT99"/>
    <mergeCell ref="A100:A101"/>
    <mergeCell ref="B100:B101"/>
    <mergeCell ref="C100:C101"/>
    <mergeCell ref="D100:D101"/>
    <mergeCell ref="S100:S101"/>
    <mergeCell ref="T100:T101"/>
    <mergeCell ref="U100:U101"/>
    <mergeCell ref="V100:V101"/>
    <mergeCell ref="Y98:Y99"/>
    <mergeCell ref="Z98:Z99"/>
    <mergeCell ref="AA98:AA99"/>
    <mergeCell ref="AB98:AB99"/>
    <mergeCell ref="AQ98:AQ99"/>
    <mergeCell ref="AR98:AR99"/>
    <mergeCell ref="AS96:AS97"/>
    <mergeCell ref="AT96:AT97"/>
    <mergeCell ref="A98:A99"/>
    <mergeCell ref="B98:B99"/>
    <mergeCell ref="C98:C99"/>
    <mergeCell ref="D98:D99"/>
    <mergeCell ref="S98:S99"/>
    <mergeCell ref="T98:T99"/>
    <mergeCell ref="U98:U99"/>
    <mergeCell ref="V98:V99"/>
    <mergeCell ref="Y96:Y97"/>
    <mergeCell ref="Z96:Z97"/>
    <mergeCell ref="AA96:AA97"/>
    <mergeCell ref="AB96:AB97"/>
    <mergeCell ref="AQ96:AQ97"/>
    <mergeCell ref="AR96:AR97"/>
    <mergeCell ref="AS102:AS103"/>
    <mergeCell ref="AT102:AT103"/>
    <mergeCell ref="A104:A105"/>
    <mergeCell ref="B104:B105"/>
    <mergeCell ref="C104:C105"/>
    <mergeCell ref="D104:D105"/>
    <mergeCell ref="S104:S105"/>
    <mergeCell ref="T104:T105"/>
    <mergeCell ref="U104:U105"/>
    <mergeCell ref="V104:V105"/>
    <mergeCell ref="Y102:Y103"/>
    <mergeCell ref="Z102:Z103"/>
    <mergeCell ref="AA102:AA103"/>
    <mergeCell ref="AB102:AB103"/>
    <mergeCell ref="AQ102:AQ103"/>
    <mergeCell ref="AR102:AR103"/>
    <mergeCell ref="AS100:AS101"/>
    <mergeCell ref="AT100:AT101"/>
    <mergeCell ref="A102:A103"/>
    <mergeCell ref="B102:B103"/>
    <mergeCell ref="C102:C103"/>
    <mergeCell ref="D102:D103"/>
    <mergeCell ref="S102:S103"/>
    <mergeCell ref="T102:T103"/>
    <mergeCell ref="U102:U103"/>
    <mergeCell ref="V102:V103"/>
    <mergeCell ref="Y100:Y101"/>
    <mergeCell ref="Z100:Z101"/>
    <mergeCell ref="AA100:AA101"/>
    <mergeCell ref="AB100:AB101"/>
    <mergeCell ref="AQ100:AQ101"/>
    <mergeCell ref="AR100:AR101"/>
    <mergeCell ref="AS106:AS107"/>
    <mergeCell ref="AT106:AT107"/>
    <mergeCell ref="A108:A109"/>
    <mergeCell ref="B108:B109"/>
    <mergeCell ref="C108:C109"/>
    <mergeCell ref="D108:D109"/>
    <mergeCell ref="S108:S109"/>
    <mergeCell ref="T108:T109"/>
    <mergeCell ref="U108:U109"/>
    <mergeCell ref="V108:V109"/>
    <mergeCell ref="Y106:Y107"/>
    <mergeCell ref="Z106:Z107"/>
    <mergeCell ref="AA106:AA107"/>
    <mergeCell ref="AB106:AB107"/>
    <mergeCell ref="AQ106:AQ107"/>
    <mergeCell ref="AR106:AR107"/>
    <mergeCell ref="AS104:AS105"/>
    <mergeCell ref="AT104:AT105"/>
    <mergeCell ref="A106:A107"/>
    <mergeCell ref="B106:B107"/>
    <mergeCell ref="C106:C107"/>
    <mergeCell ref="D106:D107"/>
    <mergeCell ref="S106:S107"/>
    <mergeCell ref="T106:T107"/>
    <mergeCell ref="U106:U107"/>
    <mergeCell ref="V106:V107"/>
    <mergeCell ref="Y104:Y105"/>
    <mergeCell ref="Z104:Z105"/>
    <mergeCell ref="AA104:AA105"/>
    <mergeCell ref="AB104:AB105"/>
    <mergeCell ref="AQ104:AQ105"/>
    <mergeCell ref="AR104:AR105"/>
    <mergeCell ref="AS110:AS111"/>
    <mergeCell ref="AT110:AT111"/>
    <mergeCell ref="A112:A113"/>
    <mergeCell ref="B112:B113"/>
    <mergeCell ref="C112:C113"/>
    <mergeCell ref="D112:D113"/>
    <mergeCell ref="S112:S113"/>
    <mergeCell ref="T112:T113"/>
    <mergeCell ref="U112:U113"/>
    <mergeCell ref="V112:V113"/>
    <mergeCell ref="Y110:Y111"/>
    <mergeCell ref="Z110:Z111"/>
    <mergeCell ref="AA110:AA111"/>
    <mergeCell ref="AB110:AB111"/>
    <mergeCell ref="AQ110:AQ111"/>
    <mergeCell ref="AR110:AR111"/>
    <mergeCell ref="AS108:AS109"/>
    <mergeCell ref="AT108:AT109"/>
    <mergeCell ref="A110:A111"/>
    <mergeCell ref="B110:B111"/>
    <mergeCell ref="C110:C111"/>
    <mergeCell ref="D110:D111"/>
    <mergeCell ref="S110:S111"/>
    <mergeCell ref="T110:T111"/>
    <mergeCell ref="U110:U111"/>
    <mergeCell ref="V110:V111"/>
    <mergeCell ref="Y108:Y109"/>
    <mergeCell ref="Z108:Z109"/>
    <mergeCell ref="AA108:AA109"/>
    <mergeCell ref="AB108:AB109"/>
    <mergeCell ref="AQ108:AQ109"/>
    <mergeCell ref="AR108:AR109"/>
    <mergeCell ref="AS114:AS115"/>
    <mergeCell ref="AT114:AT115"/>
    <mergeCell ref="A116:A117"/>
    <mergeCell ref="B116:B117"/>
    <mergeCell ref="C116:C117"/>
    <mergeCell ref="D116:D117"/>
    <mergeCell ref="S116:S117"/>
    <mergeCell ref="T116:T117"/>
    <mergeCell ref="U116:U117"/>
    <mergeCell ref="V116:V117"/>
    <mergeCell ref="Y114:Y115"/>
    <mergeCell ref="Z114:Z115"/>
    <mergeCell ref="AA114:AA115"/>
    <mergeCell ref="AB114:AB115"/>
    <mergeCell ref="AQ114:AQ115"/>
    <mergeCell ref="AR114:AR115"/>
    <mergeCell ref="AS112:AS113"/>
    <mergeCell ref="AT112:AT113"/>
    <mergeCell ref="A114:A115"/>
    <mergeCell ref="B114:B115"/>
    <mergeCell ref="C114:C115"/>
    <mergeCell ref="D114:D115"/>
    <mergeCell ref="S114:S115"/>
    <mergeCell ref="T114:T115"/>
    <mergeCell ref="U114:U115"/>
    <mergeCell ref="V114:V115"/>
    <mergeCell ref="Y112:Y113"/>
    <mergeCell ref="Z112:Z113"/>
    <mergeCell ref="AA112:AA113"/>
    <mergeCell ref="AB112:AB113"/>
    <mergeCell ref="AQ112:AQ113"/>
    <mergeCell ref="AR112:AR113"/>
    <mergeCell ref="AS118:AS119"/>
    <mergeCell ref="AT118:AT119"/>
    <mergeCell ref="A120:A121"/>
    <mergeCell ref="B120:B121"/>
    <mergeCell ref="C120:C121"/>
    <mergeCell ref="D120:D121"/>
    <mergeCell ref="S120:S121"/>
    <mergeCell ref="T120:T121"/>
    <mergeCell ref="U120:U121"/>
    <mergeCell ref="V120:V121"/>
    <mergeCell ref="Y118:Y119"/>
    <mergeCell ref="Z118:Z119"/>
    <mergeCell ref="AA118:AA119"/>
    <mergeCell ref="AB118:AB119"/>
    <mergeCell ref="AQ118:AQ119"/>
    <mergeCell ref="AR118:AR119"/>
    <mergeCell ref="AS116:AS117"/>
    <mergeCell ref="AT116:AT117"/>
    <mergeCell ref="A118:A119"/>
    <mergeCell ref="B118:B119"/>
    <mergeCell ref="C118:C119"/>
    <mergeCell ref="D118:D119"/>
    <mergeCell ref="S118:S119"/>
    <mergeCell ref="T118:T119"/>
    <mergeCell ref="U118:U119"/>
    <mergeCell ref="V118:V119"/>
    <mergeCell ref="Y116:Y117"/>
    <mergeCell ref="Z116:Z117"/>
    <mergeCell ref="AA116:AA117"/>
    <mergeCell ref="AB116:AB117"/>
    <mergeCell ref="AQ116:AQ117"/>
    <mergeCell ref="AR116:AR117"/>
    <mergeCell ref="AQ122:AQ123"/>
    <mergeCell ref="AR122:AR123"/>
    <mergeCell ref="AS122:AS123"/>
    <mergeCell ref="AT122:AT123"/>
    <mergeCell ref="A124:A125"/>
    <mergeCell ref="B124:B125"/>
    <mergeCell ref="C124:C125"/>
    <mergeCell ref="D124:D125"/>
    <mergeCell ref="S124:S125"/>
    <mergeCell ref="T124:T125"/>
    <mergeCell ref="U122:U123"/>
    <mergeCell ref="V122:V123"/>
    <mergeCell ref="Y122:Y123"/>
    <mergeCell ref="Z122:Z123"/>
    <mergeCell ref="AA122:AA123"/>
    <mergeCell ref="AB122:AB123"/>
    <mergeCell ref="AS120:AS121"/>
    <mergeCell ref="AT120:AT121"/>
    <mergeCell ref="K121:L122"/>
    <mergeCell ref="AI121:AJ122"/>
    <mergeCell ref="A122:A123"/>
    <mergeCell ref="B122:B123"/>
    <mergeCell ref="C122:C123"/>
    <mergeCell ref="D122:D123"/>
    <mergeCell ref="S122:S123"/>
    <mergeCell ref="T122:T123"/>
    <mergeCell ref="Y120:Y121"/>
    <mergeCell ref="Z120:Z121"/>
    <mergeCell ref="AA120:AA121"/>
    <mergeCell ref="AB120:AB121"/>
    <mergeCell ref="AQ120:AQ121"/>
    <mergeCell ref="AR120:AR121"/>
    <mergeCell ref="AQ126:AQ127"/>
    <mergeCell ref="AR126:AR127"/>
    <mergeCell ref="AS126:AS127"/>
    <mergeCell ref="AT126:AT127"/>
    <mergeCell ref="A128:A129"/>
    <mergeCell ref="B128:B129"/>
    <mergeCell ref="C128:C129"/>
    <mergeCell ref="D128:D129"/>
    <mergeCell ref="S128:S129"/>
    <mergeCell ref="T128:T129"/>
    <mergeCell ref="U126:U127"/>
    <mergeCell ref="V126:V127"/>
    <mergeCell ref="Y126:Y127"/>
    <mergeCell ref="Z126:Z127"/>
    <mergeCell ref="AA126:AA127"/>
    <mergeCell ref="AB126:AB127"/>
    <mergeCell ref="AQ124:AQ125"/>
    <mergeCell ref="AR124:AR125"/>
    <mergeCell ref="AS124:AS125"/>
    <mergeCell ref="AT124:AT125"/>
    <mergeCell ref="A126:A127"/>
    <mergeCell ref="B126:B127"/>
    <mergeCell ref="C126:C127"/>
    <mergeCell ref="D126:D127"/>
    <mergeCell ref="S126:S127"/>
    <mergeCell ref="T126:T127"/>
    <mergeCell ref="U124:U125"/>
    <mergeCell ref="V124:V125"/>
    <mergeCell ref="Y124:Y125"/>
    <mergeCell ref="Z124:Z125"/>
    <mergeCell ref="AA124:AA125"/>
    <mergeCell ref="AB124:AB125"/>
    <mergeCell ref="AB130:AB131"/>
    <mergeCell ref="A133:B134"/>
    <mergeCell ref="E133:G134"/>
    <mergeCell ref="H133:J134"/>
    <mergeCell ref="K133:M134"/>
    <mergeCell ref="N133:P134"/>
    <mergeCell ref="Q133:R134"/>
    <mergeCell ref="AQ128:AQ129"/>
    <mergeCell ref="AR128:AR129"/>
    <mergeCell ref="AS128:AS129"/>
    <mergeCell ref="AT128:AT129"/>
    <mergeCell ref="S130:S131"/>
    <mergeCell ref="T130:T131"/>
    <mergeCell ref="U130:U131"/>
    <mergeCell ref="V130:V131"/>
    <mergeCell ref="Y130:Y131"/>
    <mergeCell ref="Z130:Z131"/>
    <mergeCell ref="U128:U129"/>
    <mergeCell ref="V128:V129"/>
    <mergeCell ref="Y128:Y129"/>
    <mergeCell ref="Z128:Z129"/>
    <mergeCell ref="AA128:AA129"/>
    <mergeCell ref="AB128:AB129"/>
    <mergeCell ref="N135:P136"/>
    <mergeCell ref="Q135:R136"/>
    <mergeCell ref="A137:A138"/>
    <mergeCell ref="B137:B138"/>
    <mergeCell ref="C137:C138"/>
    <mergeCell ref="E137:G138"/>
    <mergeCell ref="H137:J138"/>
    <mergeCell ref="K137:M138"/>
    <mergeCell ref="N137:P138"/>
    <mergeCell ref="Q137:R138"/>
    <mergeCell ref="A135:A136"/>
    <mergeCell ref="B135:B136"/>
    <mergeCell ref="C135:C136"/>
    <mergeCell ref="E135:G136"/>
    <mergeCell ref="H135:J136"/>
    <mergeCell ref="K135:M136"/>
    <mergeCell ref="AA130:AA131"/>
    <mergeCell ref="A148:A149"/>
    <mergeCell ref="B148:B149"/>
    <mergeCell ref="C148:C149"/>
    <mergeCell ref="D148:D149"/>
    <mergeCell ref="S148:S149"/>
    <mergeCell ref="T148:T149"/>
    <mergeCell ref="N139:P140"/>
    <mergeCell ref="Q139:R140"/>
    <mergeCell ref="A141:A142"/>
    <mergeCell ref="B141:B142"/>
    <mergeCell ref="C141:C142"/>
    <mergeCell ref="E141:G142"/>
    <mergeCell ref="H141:J142"/>
    <mergeCell ref="K141:M142"/>
    <mergeCell ref="N141:P142"/>
    <mergeCell ref="Q141:R142"/>
    <mergeCell ref="A139:A140"/>
    <mergeCell ref="B139:B140"/>
    <mergeCell ref="C139:C140"/>
    <mergeCell ref="E139:G140"/>
    <mergeCell ref="H139:J140"/>
    <mergeCell ref="K139:M140"/>
    <mergeCell ref="AQ150:AQ151"/>
    <mergeCell ref="AR150:AR151"/>
    <mergeCell ref="AS150:AS151"/>
    <mergeCell ref="AT150:AT151"/>
    <mergeCell ref="A152:A153"/>
    <mergeCell ref="B152:B153"/>
    <mergeCell ref="C152:C153"/>
    <mergeCell ref="D152:D153"/>
    <mergeCell ref="S152:S153"/>
    <mergeCell ref="T152:T153"/>
    <mergeCell ref="U150:U151"/>
    <mergeCell ref="V150:V151"/>
    <mergeCell ref="Y150:Y151"/>
    <mergeCell ref="Z150:Z151"/>
    <mergeCell ref="AA150:AA151"/>
    <mergeCell ref="AB150:AB151"/>
    <mergeCell ref="AQ148:AQ149"/>
    <mergeCell ref="AR148:AR149"/>
    <mergeCell ref="AS148:AS149"/>
    <mergeCell ref="AT148:AT149"/>
    <mergeCell ref="A150:A151"/>
    <mergeCell ref="B150:B151"/>
    <mergeCell ref="C150:C151"/>
    <mergeCell ref="D150:D151"/>
    <mergeCell ref="S150:S151"/>
    <mergeCell ref="T150:T151"/>
    <mergeCell ref="U148:U149"/>
    <mergeCell ref="V148:V149"/>
    <mergeCell ref="Y148:Y149"/>
    <mergeCell ref="Z148:Z149"/>
    <mergeCell ref="AA148:AA149"/>
    <mergeCell ref="AB148:AB149"/>
    <mergeCell ref="AQ154:AQ155"/>
    <mergeCell ref="AR154:AR155"/>
    <mergeCell ref="AS154:AS155"/>
    <mergeCell ref="AT154:AT155"/>
    <mergeCell ref="A156:A157"/>
    <mergeCell ref="B156:B157"/>
    <mergeCell ref="C156:C157"/>
    <mergeCell ref="D156:D157"/>
    <mergeCell ref="S156:S157"/>
    <mergeCell ref="T156:T157"/>
    <mergeCell ref="U154:U155"/>
    <mergeCell ref="V154:V155"/>
    <mergeCell ref="Y154:Y155"/>
    <mergeCell ref="Z154:Z155"/>
    <mergeCell ref="AA154:AA155"/>
    <mergeCell ref="AB154:AB155"/>
    <mergeCell ref="AQ152:AQ153"/>
    <mergeCell ref="AR152:AR153"/>
    <mergeCell ref="AS152:AS153"/>
    <mergeCell ref="AT152:AT153"/>
    <mergeCell ref="A154:A155"/>
    <mergeCell ref="B154:B155"/>
    <mergeCell ref="C154:C155"/>
    <mergeCell ref="D154:D155"/>
    <mergeCell ref="S154:S155"/>
    <mergeCell ref="T154:T155"/>
    <mergeCell ref="U152:U153"/>
    <mergeCell ref="V152:V153"/>
    <mergeCell ref="Y152:Y153"/>
    <mergeCell ref="Z152:Z153"/>
    <mergeCell ref="AA152:AA153"/>
    <mergeCell ref="AB152:AB153"/>
    <mergeCell ref="AQ158:AQ159"/>
    <mergeCell ref="AR158:AR159"/>
    <mergeCell ref="AS158:AS159"/>
    <mergeCell ref="AT158:AT159"/>
    <mergeCell ref="A160:A161"/>
    <mergeCell ref="B160:B161"/>
    <mergeCell ref="C160:C161"/>
    <mergeCell ref="D160:D161"/>
    <mergeCell ref="S160:S161"/>
    <mergeCell ref="T160:T161"/>
    <mergeCell ref="U158:U159"/>
    <mergeCell ref="V158:V159"/>
    <mergeCell ref="Y158:Y159"/>
    <mergeCell ref="Z158:Z159"/>
    <mergeCell ref="AA158:AA159"/>
    <mergeCell ref="AB158:AB159"/>
    <mergeCell ref="AQ156:AQ157"/>
    <mergeCell ref="AR156:AR157"/>
    <mergeCell ref="AS156:AS157"/>
    <mergeCell ref="AT156:AT157"/>
    <mergeCell ref="A158:A159"/>
    <mergeCell ref="B158:B159"/>
    <mergeCell ref="C158:C159"/>
    <mergeCell ref="D158:D159"/>
    <mergeCell ref="S158:S159"/>
    <mergeCell ref="T158:T159"/>
    <mergeCell ref="U156:U157"/>
    <mergeCell ref="V156:V157"/>
    <mergeCell ref="Y156:Y157"/>
    <mergeCell ref="Z156:Z157"/>
    <mergeCell ref="AA156:AA157"/>
    <mergeCell ref="AB156:AB157"/>
    <mergeCell ref="AQ162:AQ163"/>
    <mergeCell ref="AR162:AR163"/>
    <mergeCell ref="AS162:AS163"/>
    <mergeCell ref="AT162:AT163"/>
    <mergeCell ref="A164:A165"/>
    <mergeCell ref="B164:B165"/>
    <mergeCell ref="C164:C165"/>
    <mergeCell ref="D164:D165"/>
    <mergeCell ref="S164:S165"/>
    <mergeCell ref="T164:T165"/>
    <mergeCell ref="U162:U163"/>
    <mergeCell ref="V162:V163"/>
    <mergeCell ref="Y162:Y163"/>
    <mergeCell ref="Z162:Z163"/>
    <mergeCell ref="AA162:AA163"/>
    <mergeCell ref="AB162:AB163"/>
    <mergeCell ref="AQ160:AQ161"/>
    <mergeCell ref="AR160:AR161"/>
    <mergeCell ref="AS160:AS161"/>
    <mergeCell ref="AT160:AT161"/>
    <mergeCell ref="A162:A163"/>
    <mergeCell ref="B162:B163"/>
    <mergeCell ref="C162:C163"/>
    <mergeCell ref="D162:D163"/>
    <mergeCell ref="S162:S163"/>
    <mergeCell ref="T162:T163"/>
    <mergeCell ref="U160:U161"/>
    <mergeCell ref="V160:V161"/>
    <mergeCell ref="Y160:Y161"/>
    <mergeCell ref="Z160:Z161"/>
    <mergeCell ref="AA160:AA161"/>
    <mergeCell ref="AB160:AB161"/>
    <mergeCell ref="AQ166:AQ167"/>
    <mergeCell ref="AR166:AR167"/>
    <mergeCell ref="AS166:AS167"/>
    <mergeCell ref="AT166:AT167"/>
    <mergeCell ref="A168:A169"/>
    <mergeCell ref="B168:B169"/>
    <mergeCell ref="C168:C169"/>
    <mergeCell ref="D168:D169"/>
    <mergeCell ref="S168:S169"/>
    <mergeCell ref="T168:T169"/>
    <mergeCell ref="U166:U167"/>
    <mergeCell ref="V166:V167"/>
    <mergeCell ref="Y166:Y167"/>
    <mergeCell ref="Z166:Z167"/>
    <mergeCell ref="AA166:AA167"/>
    <mergeCell ref="AB166:AB167"/>
    <mergeCell ref="AQ164:AQ165"/>
    <mergeCell ref="AR164:AR165"/>
    <mergeCell ref="AS164:AS165"/>
    <mergeCell ref="AT164:AT165"/>
    <mergeCell ref="A166:A167"/>
    <mergeCell ref="B166:B167"/>
    <mergeCell ref="C166:C167"/>
    <mergeCell ref="D166:D167"/>
    <mergeCell ref="S166:S167"/>
    <mergeCell ref="T166:T167"/>
    <mergeCell ref="U164:U165"/>
    <mergeCell ref="V164:V165"/>
    <mergeCell ref="Y164:Y165"/>
    <mergeCell ref="Z164:Z165"/>
    <mergeCell ref="AA164:AA165"/>
    <mergeCell ref="AB164:AB165"/>
    <mergeCell ref="AQ170:AQ171"/>
    <mergeCell ref="AR170:AR171"/>
    <mergeCell ref="AS170:AS171"/>
    <mergeCell ref="AT170:AT171"/>
    <mergeCell ref="A172:A173"/>
    <mergeCell ref="B172:B173"/>
    <mergeCell ref="C172:C173"/>
    <mergeCell ref="D172:D173"/>
    <mergeCell ref="S172:S173"/>
    <mergeCell ref="T172:T173"/>
    <mergeCell ref="U170:U171"/>
    <mergeCell ref="V170:V171"/>
    <mergeCell ref="Y170:Y171"/>
    <mergeCell ref="Z170:Z171"/>
    <mergeCell ref="AA170:AA171"/>
    <mergeCell ref="AB170:AB171"/>
    <mergeCell ref="AQ168:AQ169"/>
    <mergeCell ref="AR168:AR169"/>
    <mergeCell ref="AS168:AS169"/>
    <mergeCell ref="AT168:AT169"/>
    <mergeCell ref="A170:A171"/>
    <mergeCell ref="B170:B171"/>
    <mergeCell ref="C170:C171"/>
    <mergeCell ref="D170:D171"/>
    <mergeCell ref="S170:S171"/>
    <mergeCell ref="T170:T171"/>
    <mergeCell ref="U168:U169"/>
    <mergeCell ref="V168:V169"/>
    <mergeCell ref="Y168:Y169"/>
    <mergeCell ref="Z168:Z169"/>
    <mergeCell ref="AA168:AA169"/>
    <mergeCell ref="AB168:AB169"/>
    <mergeCell ref="A176:A177"/>
    <mergeCell ref="B176:B177"/>
    <mergeCell ref="C176:C177"/>
    <mergeCell ref="D176:D177"/>
    <mergeCell ref="S176:S177"/>
    <mergeCell ref="T176:T177"/>
    <mergeCell ref="U174:U175"/>
    <mergeCell ref="V174:V175"/>
    <mergeCell ref="Y174:Y175"/>
    <mergeCell ref="Z174:Z175"/>
    <mergeCell ref="AA174:AA175"/>
    <mergeCell ref="AB174:AB175"/>
    <mergeCell ref="AQ172:AQ173"/>
    <mergeCell ref="AR172:AR173"/>
    <mergeCell ref="AS172:AS173"/>
    <mergeCell ref="AT172:AT173"/>
    <mergeCell ref="A174:A175"/>
    <mergeCell ref="B174:B175"/>
    <mergeCell ref="C174:C175"/>
    <mergeCell ref="D174:D175"/>
    <mergeCell ref="S174:S175"/>
    <mergeCell ref="T174:T175"/>
    <mergeCell ref="U172:U173"/>
    <mergeCell ref="V172:V173"/>
    <mergeCell ref="Y172:Y173"/>
    <mergeCell ref="Z172:Z173"/>
    <mergeCell ref="AA172:AA173"/>
    <mergeCell ref="AB172:AB173"/>
    <mergeCell ref="AQ176:AQ177"/>
    <mergeCell ref="AR176:AR177"/>
    <mergeCell ref="AS176:AS177"/>
    <mergeCell ref="AT176:AT177"/>
    <mergeCell ref="K177:L178"/>
    <mergeCell ref="AI177:AJ178"/>
    <mergeCell ref="U178:U179"/>
    <mergeCell ref="V178:V179"/>
    <mergeCell ref="Y178:Y179"/>
    <mergeCell ref="Z178:Z179"/>
    <mergeCell ref="U176:U177"/>
    <mergeCell ref="V176:V177"/>
    <mergeCell ref="Y176:Y177"/>
    <mergeCell ref="Z176:Z177"/>
    <mergeCell ref="AA176:AA177"/>
    <mergeCell ref="AB176:AB177"/>
    <mergeCell ref="AQ174:AQ175"/>
    <mergeCell ref="AR174:AR175"/>
    <mergeCell ref="AS174:AS175"/>
    <mergeCell ref="AT174:AT175"/>
    <mergeCell ref="B180:B181"/>
    <mergeCell ref="C180:C181"/>
    <mergeCell ref="D180:D181"/>
    <mergeCell ref="S180:S181"/>
    <mergeCell ref="T180:T181"/>
    <mergeCell ref="AA178:AA179"/>
    <mergeCell ref="AB178:AB179"/>
    <mergeCell ref="AQ178:AQ179"/>
    <mergeCell ref="AR178:AR179"/>
    <mergeCell ref="AS178:AS179"/>
    <mergeCell ref="AT178:AT179"/>
    <mergeCell ref="V180:V181"/>
    <mergeCell ref="Y180:Y181"/>
    <mergeCell ref="Z180:Z181"/>
    <mergeCell ref="AA180:AA181"/>
    <mergeCell ref="AB180:AB181"/>
    <mergeCell ref="A178:A179"/>
    <mergeCell ref="B178:B179"/>
    <mergeCell ref="C178:C179"/>
    <mergeCell ref="D178:D179"/>
    <mergeCell ref="S178:S179"/>
    <mergeCell ref="T178:T179"/>
    <mergeCell ref="AR182:AR183"/>
    <mergeCell ref="AS182:AS183"/>
    <mergeCell ref="AT182:AT183"/>
    <mergeCell ref="A186:B187"/>
    <mergeCell ref="E186:G187"/>
    <mergeCell ref="H186:J187"/>
    <mergeCell ref="K186:M187"/>
    <mergeCell ref="N186:P187"/>
    <mergeCell ref="Q186:R187"/>
    <mergeCell ref="U182:U183"/>
    <mergeCell ref="V182:V183"/>
    <mergeCell ref="Y182:Y183"/>
    <mergeCell ref="Z182:Z183"/>
    <mergeCell ref="AA182:AA183"/>
    <mergeCell ref="AB182:AB183"/>
    <mergeCell ref="AQ180:AQ181"/>
    <mergeCell ref="AR180:AR181"/>
    <mergeCell ref="AS180:AS181"/>
    <mergeCell ref="AT180:AT181"/>
    <mergeCell ref="A182:A183"/>
    <mergeCell ref="B182:B183"/>
    <mergeCell ref="C182:C183"/>
    <mergeCell ref="D182:D183"/>
    <mergeCell ref="S182:S183"/>
    <mergeCell ref="T182:T183"/>
    <mergeCell ref="U180:U181"/>
    <mergeCell ref="A180:A181"/>
    <mergeCell ref="N188:P189"/>
    <mergeCell ref="Q188:R189"/>
    <mergeCell ref="A190:A191"/>
    <mergeCell ref="B190:B191"/>
    <mergeCell ref="C190:C191"/>
    <mergeCell ref="E190:G191"/>
    <mergeCell ref="H190:J191"/>
    <mergeCell ref="K190:M191"/>
    <mergeCell ref="N190:P191"/>
    <mergeCell ref="Q190:R191"/>
    <mergeCell ref="A188:A189"/>
    <mergeCell ref="B188:B189"/>
    <mergeCell ref="C188:C189"/>
    <mergeCell ref="E188:G189"/>
    <mergeCell ref="H188:J189"/>
    <mergeCell ref="K188:M189"/>
    <mergeCell ref="AQ182:AQ183"/>
    <mergeCell ref="T211:T212"/>
    <mergeCell ref="U211:U212"/>
    <mergeCell ref="V211:V212"/>
    <mergeCell ref="A213:A214"/>
    <mergeCell ref="B213:B214"/>
    <mergeCell ref="C213:C214"/>
    <mergeCell ref="D213:D214"/>
    <mergeCell ref="S213:S214"/>
    <mergeCell ref="T213:T214"/>
    <mergeCell ref="U213:U214"/>
    <mergeCell ref="A209:B210"/>
    <mergeCell ref="A211:A212"/>
    <mergeCell ref="B211:B212"/>
    <mergeCell ref="C211:C212"/>
    <mergeCell ref="D211:D212"/>
    <mergeCell ref="S211:S212"/>
    <mergeCell ref="N192:P193"/>
    <mergeCell ref="Q192:R193"/>
    <mergeCell ref="A194:A195"/>
    <mergeCell ref="B194:B195"/>
    <mergeCell ref="C194:C195"/>
    <mergeCell ref="E194:G195"/>
    <mergeCell ref="H194:J195"/>
    <mergeCell ref="K194:M195"/>
    <mergeCell ref="N194:P195"/>
    <mergeCell ref="Q194:R195"/>
    <mergeCell ref="A192:A193"/>
    <mergeCell ref="B192:B193"/>
    <mergeCell ref="C192:C193"/>
    <mergeCell ref="E192:G193"/>
    <mergeCell ref="H192:J193"/>
    <mergeCell ref="K192:M193"/>
    <mergeCell ref="U217:U218"/>
    <mergeCell ref="V217:V218"/>
    <mergeCell ref="A219:A220"/>
    <mergeCell ref="B219:B220"/>
    <mergeCell ref="C219:C220"/>
    <mergeCell ref="D219:D220"/>
    <mergeCell ref="S219:S220"/>
    <mergeCell ref="T219:T220"/>
    <mergeCell ref="U219:U220"/>
    <mergeCell ref="V219:V220"/>
    <mergeCell ref="A217:A218"/>
    <mergeCell ref="B217:B218"/>
    <mergeCell ref="C217:C218"/>
    <mergeCell ref="D217:D218"/>
    <mergeCell ref="S217:S218"/>
    <mergeCell ref="T217:T218"/>
    <mergeCell ref="V213:V214"/>
    <mergeCell ref="A215:A216"/>
    <mergeCell ref="B215:B216"/>
    <mergeCell ref="C215:C216"/>
    <mergeCell ref="D215:D216"/>
    <mergeCell ref="S215:S216"/>
    <mergeCell ref="T215:T216"/>
    <mergeCell ref="U215:U216"/>
    <mergeCell ref="V215:V216"/>
    <mergeCell ref="A227:A228"/>
    <mergeCell ref="B227:B228"/>
    <mergeCell ref="C227:C228"/>
    <mergeCell ref="D227:D228"/>
    <mergeCell ref="S227:S228"/>
    <mergeCell ref="T227:T228"/>
    <mergeCell ref="U227:U228"/>
    <mergeCell ref="V227:V228"/>
    <mergeCell ref="A225:A226"/>
    <mergeCell ref="B225:B226"/>
    <mergeCell ref="C225:C226"/>
    <mergeCell ref="D225:D226"/>
    <mergeCell ref="S225:S226"/>
    <mergeCell ref="T225:T226"/>
    <mergeCell ref="U221:U222"/>
    <mergeCell ref="V221:V222"/>
    <mergeCell ref="A223:A224"/>
    <mergeCell ref="B223:B224"/>
    <mergeCell ref="C223:C224"/>
    <mergeCell ref="D223:D224"/>
    <mergeCell ref="S223:S224"/>
    <mergeCell ref="T223:T224"/>
    <mergeCell ref="U223:U224"/>
    <mergeCell ref="V223:V224"/>
    <mergeCell ref="A221:A222"/>
    <mergeCell ref="B221:B222"/>
    <mergeCell ref="C221:C222"/>
    <mergeCell ref="D221:D222"/>
    <mergeCell ref="S221:S222"/>
    <mergeCell ref="T221:T222"/>
    <mergeCell ref="A235:A236"/>
    <mergeCell ref="B235:B236"/>
    <mergeCell ref="C235:C236"/>
    <mergeCell ref="D235:D236"/>
    <mergeCell ref="S235:S236"/>
    <mergeCell ref="T235:T236"/>
    <mergeCell ref="U235:U236"/>
    <mergeCell ref="V235:V236"/>
    <mergeCell ref="A233:A234"/>
    <mergeCell ref="B233:B234"/>
    <mergeCell ref="C233:C234"/>
    <mergeCell ref="D233:D234"/>
    <mergeCell ref="S233:S234"/>
    <mergeCell ref="T233:T234"/>
    <mergeCell ref="U229:U230"/>
    <mergeCell ref="V229:V230"/>
    <mergeCell ref="A231:A232"/>
    <mergeCell ref="B231:B232"/>
    <mergeCell ref="C231:C232"/>
    <mergeCell ref="D231:D232"/>
    <mergeCell ref="S231:S232"/>
    <mergeCell ref="T231:T232"/>
    <mergeCell ref="U231:U232"/>
    <mergeCell ref="V231:V232"/>
    <mergeCell ref="A229:A230"/>
    <mergeCell ref="B229:B230"/>
    <mergeCell ref="C229:C230"/>
    <mergeCell ref="D229:D230"/>
    <mergeCell ref="S229:S230"/>
    <mergeCell ref="T229:T230"/>
    <mergeCell ref="A243:A244"/>
    <mergeCell ref="B243:B244"/>
    <mergeCell ref="C243:C244"/>
    <mergeCell ref="D243:D244"/>
    <mergeCell ref="S243:S244"/>
    <mergeCell ref="T243:T244"/>
    <mergeCell ref="U243:U244"/>
    <mergeCell ref="V243:V244"/>
    <mergeCell ref="A241:A242"/>
    <mergeCell ref="B241:B242"/>
    <mergeCell ref="C241:C242"/>
    <mergeCell ref="D241:D242"/>
    <mergeCell ref="S241:S242"/>
    <mergeCell ref="T241:T242"/>
    <mergeCell ref="U237:U238"/>
    <mergeCell ref="V237:V238"/>
    <mergeCell ref="A239:A240"/>
    <mergeCell ref="B239:B240"/>
    <mergeCell ref="C239:C240"/>
    <mergeCell ref="D239:D240"/>
    <mergeCell ref="S239:S240"/>
    <mergeCell ref="T239:T240"/>
    <mergeCell ref="U239:U240"/>
    <mergeCell ref="V239:V240"/>
    <mergeCell ref="A237:A238"/>
    <mergeCell ref="B237:B238"/>
    <mergeCell ref="C237:C238"/>
    <mergeCell ref="D237:D238"/>
    <mergeCell ref="S237:S238"/>
    <mergeCell ref="T237:T238"/>
    <mergeCell ref="A251:A252"/>
    <mergeCell ref="B251:B252"/>
    <mergeCell ref="C251:C252"/>
    <mergeCell ref="D251:D252"/>
    <mergeCell ref="S251:S252"/>
    <mergeCell ref="T251:T252"/>
    <mergeCell ref="U251:U252"/>
    <mergeCell ref="V251:V252"/>
    <mergeCell ref="A249:A250"/>
    <mergeCell ref="B249:B250"/>
    <mergeCell ref="C249:C250"/>
    <mergeCell ref="D249:D250"/>
    <mergeCell ref="S249:S250"/>
    <mergeCell ref="T249:T250"/>
    <mergeCell ref="U245:U246"/>
    <mergeCell ref="V245:V246"/>
    <mergeCell ref="A247:A248"/>
    <mergeCell ref="B247:B248"/>
    <mergeCell ref="C247:C248"/>
    <mergeCell ref="D247:D248"/>
    <mergeCell ref="S247:S248"/>
    <mergeCell ref="T247:T248"/>
    <mergeCell ref="U247:U248"/>
    <mergeCell ref="V247:V248"/>
    <mergeCell ref="A245:A246"/>
    <mergeCell ref="B245:B246"/>
    <mergeCell ref="C245:C246"/>
    <mergeCell ref="D245:D246"/>
    <mergeCell ref="S245:S246"/>
    <mergeCell ref="T245:T246"/>
    <mergeCell ref="A259:A260"/>
    <mergeCell ref="B259:B260"/>
    <mergeCell ref="C259:C260"/>
    <mergeCell ref="D259:D260"/>
    <mergeCell ref="S259:S260"/>
    <mergeCell ref="T259:T260"/>
    <mergeCell ref="U259:U260"/>
    <mergeCell ref="V259:V260"/>
    <mergeCell ref="A257:A258"/>
    <mergeCell ref="B257:B258"/>
    <mergeCell ref="C257:C258"/>
    <mergeCell ref="D257:D258"/>
    <mergeCell ref="S257:S258"/>
    <mergeCell ref="T257:T258"/>
    <mergeCell ref="U253:U254"/>
    <mergeCell ref="V253:V254"/>
    <mergeCell ref="A255:A256"/>
    <mergeCell ref="B255:B256"/>
    <mergeCell ref="C255:C256"/>
    <mergeCell ref="D255:D256"/>
    <mergeCell ref="S255:S256"/>
    <mergeCell ref="T255:T256"/>
    <mergeCell ref="U255:U256"/>
    <mergeCell ref="V255:V256"/>
    <mergeCell ref="A253:A254"/>
    <mergeCell ref="B253:B254"/>
    <mergeCell ref="C253:C254"/>
    <mergeCell ref="D253:D254"/>
    <mergeCell ref="S253:S254"/>
    <mergeCell ref="T253:T254"/>
    <mergeCell ref="K264:L265"/>
    <mergeCell ref="A265:A266"/>
    <mergeCell ref="B265:B266"/>
    <mergeCell ref="C265:C266"/>
    <mergeCell ref="D265:D266"/>
    <mergeCell ref="S265:S266"/>
    <mergeCell ref="U261:U262"/>
    <mergeCell ref="V261:V262"/>
    <mergeCell ref="A263:A264"/>
    <mergeCell ref="B263:B264"/>
    <mergeCell ref="C263:C264"/>
    <mergeCell ref="D263:D264"/>
    <mergeCell ref="S263:S264"/>
    <mergeCell ref="T263:T264"/>
    <mergeCell ref="U263:U264"/>
    <mergeCell ref="V263:V264"/>
    <mergeCell ref="A261:A262"/>
    <mergeCell ref="B261:B262"/>
    <mergeCell ref="C261:C262"/>
    <mergeCell ref="D261:D262"/>
    <mergeCell ref="S261:S262"/>
    <mergeCell ref="T261:T262"/>
    <mergeCell ref="H274:J275"/>
    <mergeCell ref="K274:M275"/>
    <mergeCell ref="N274:P275"/>
    <mergeCell ref="Q274:R275"/>
    <mergeCell ref="A276:A277"/>
    <mergeCell ref="B276:B277"/>
    <mergeCell ref="C276:C277"/>
    <mergeCell ref="E276:G277"/>
    <mergeCell ref="H276:J277"/>
    <mergeCell ref="K276:M277"/>
    <mergeCell ref="A271:A272"/>
    <mergeCell ref="B271:B272"/>
    <mergeCell ref="C271:C272"/>
    <mergeCell ref="D271:D272"/>
    <mergeCell ref="A274:B275"/>
    <mergeCell ref="E274:G275"/>
    <mergeCell ref="V267:V268"/>
    <mergeCell ref="A269:A270"/>
    <mergeCell ref="B269:B270"/>
    <mergeCell ref="C269:C270"/>
    <mergeCell ref="D269:D270"/>
    <mergeCell ref="S269:S270"/>
    <mergeCell ref="T269:T270"/>
    <mergeCell ref="U269:U270"/>
    <mergeCell ref="V269:V270"/>
    <mergeCell ref="A267:A268"/>
    <mergeCell ref="B267:B268"/>
    <mergeCell ref="C267:C268"/>
    <mergeCell ref="D267:D268"/>
    <mergeCell ref="S267:S268"/>
    <mergeCell ref="T267:T268"/>
    <mergeCell ref="U267:U268"/>
    <mergeCell ref="A282:A283"/>
    <mergeCell ref="B282:B283"/>
    <mergeCell ref="C282:C283"/>
    <mergeCell ref="E282:G283"/>
    <mergeCell ref="H282:J283"/>
    <mergeCell ref="K282:M283"/>
    <mergeCell ref="N282:P283"/>
    <mergeCell ref="Q282:R283"/>
    <mergeCell ref="A280:A281"/>
    <mergeCell ref="B280:B281"/>
    <mergeCell ref="C280:C281"/>
    <mergeCell ref="E280:G281"/>
    <mergeCell ref="H280:J281"/>
    <mergeCell ref="K280:M281"/>
    <mergeCell ref="N276:P277"/>
    <mergeCell ref="Q276:R277"/>
    <mergeCell ref="A278:A279"/>
    <mergeCell ref="B278:B279"/>
    <mergeCell ref="C278:C279"/>
    <mergeCell ref="E278:G279"/>
    <mergeCell ref="H278:J279"/>
    <mergeCell ref="K278:M279"/>
    <mergeCell ref="N278:P279"/>
    <mergeCell ref="Q278:R279"/>
    <mergeCell ref="AS211:AS212"/>
    <mergeCell ref="AT211:AT212"/>
    <mergeCell ref="Y213:Y214"/>
    <mergeCell ref="Z213:Z214"/>
    <mergeCell ref="AA213:AA214"/>
    <mergeCell ref="AB213:AB214"/>
    <mergeCell ref="AQ213:AQ214"/>
    <mergeCell ref="AR213:AR214"/>
    <mergeCell ref="AS213:AS214"/>
    <mergeCell ref="AT213:AT214"/>
    <mergeCell ref="Y211:Y212"/>
    <mergeCell ref="Z211:Z212"/>
    <mergeCell ref="AA211:AA212"/>
    <mergeCell ref="AB211:AB212"/>
    <mergeCell ref="AQ211:AQ212"/>
    <mergeCell ref="AR211:AR212"/>
    <mergeCell ref="N280:P281"/>
    <mergeCell ref="Q280:R281"/>
    <mergeCell ref="T265:T266"/>
    <mergeCell ref="U265:U266"/>
    <mergeCell ref="V265:V266"/>
    <mergeCell ref="U257:U258"/>
    <mergeCell ref="V257:V258"/>
    <mergeCell ref="U249:U250"/>
    <mergeCell ref="V249:V250"/>
    <mergeCell ref="U241:U242"/>
    <mergeCell ref="V241:V242"/>
    <mergeCell ref="U233:U234"/>
    <mergeCell ref="V233:V234"/>
    <mergeCell ref="U225:U226"/>
    <mergeCell ref="V225:V226"/>
    <mergeCell ref="AS219:AS220"/>
    <mergeCell ref="AT219:AT220"/>
    <mergeCell ref="Y221:Y222"/>
    <mergeCell ref="Z221:Z222"/>
    <mergeCell ref="AA221:AA222"/>
    <mergeCell ref="AB221:AB222"/>
    <mergeCell ref="AQ221:AQ222"/>
    <mergeCell ref="AR221:AR222"/>
    <mergeCell ref="AS221:AS222"/>
    <mergeCell ref="AT221:AT222"/>
    <mergeCell ref="Y219:Y220"/>
    <mergeCell ref="Z219:Z220"/>
    <mergeCell ref="AA219:AA220"/>
    <mergeCell ref="AB219:AB220"/>
    <mergeCell ref="AQ219:AQ220"/>
    <mergeCell ref="AR219:AR220"/>
    <mergeCell ref="AS215:AS216"/>
    <mergeCell ref="AT215:AT216"/>
    <mergeCell ref="Y217:Y218"/>
    <mergeCell ref="Z217:Z218"/>
    <mergeCell ref="AA217:AA218"/>
    <mergeCell ref="AB217:AB218"/>
    <mergeCell ref="AQ217:AQ218"/>
    <mergeCell ref="AR217:AR218"/>
    <mergeCell ref="AS217:AS218"/>
    <mergeCell ref="AT217:AT218"/>
    <mergeCell ref="Y215:Y216"/>
    <mergeCell ref="Z215:Z216"/>
    <mergeCell ref="AA215:AA216"/>
    <mergeCell ref="AB215:AB216"/>
    <mergeCell ref="AQ215:AQ216"/>
    <mergeCell ref="AR215:AR216"/>
    <mergeCell ref="AS227:AS228"/>
    <mergeCell ref="AT227:AT228"/>
    <mergeCell ref="Y229:Y230"/>
    <mergeCell ref="Z229:Z230"/>
    <mergeCell ref="AA229:AA230"/>
    <mergeCell ref="AB229:AB230"/>
    <mergeCell ref="AQ229:AQ230"/>
    <mergeCell ref="AR229:AR230"/>
    <mergeCell ref="AS229:AS230"/>
    <mergeCell ref="AT229:AT230"/>
    <mergeCell ref="Y227:Y228"/>
    <mergeCell ref="Z227:Z228"/>
    <mergeCell ref="AA227:AA228"/>
    <mergeCell ref="AB227:AB228"/>
    <mergeCell ref="AQ227:AQ228"/>
    <mergeCell ref="AR227:AR228"/>
    <mergeCell ref="AS223:AS224"/>
    <mergeCell ref="AT223:AT224"/>
    <mergeCell ref="Y225:Y226"/>
    <mergeCell ref="Z225:Z226"/>
    <mergeCell ref="AA225:AA226"/>
    <mergeCell ref="AB225:AB226"/>
    <mergeCell ref="AQ225:AQ226"/>
    <mergeCell ref="AR225:AR226"/>
    <mergeCell ref="AS225:AS226"/>
    <mergeCell ref="AT225:AT226"/>
    <mergeCell ref="Y223:Y224"/>
    <mergeCell ref="Z223:Z224"/>
    <mergeCell ref="AA223:AA224"/>
    <mergeCell ref="AB223:AB224"/>
    <mergeCell ref="AQ223:AQ224"/>
    <mergeCell ref="AR223:AR224"/>
    <mergeCell ref="AS235:AS236"/>
    <mergeCell ref="AT235:AT236"/>
    <mergeCell ref="Y237:Y238"/>
    <mergeCell ref="Z237:Z238"/>
    <mergeCell ref="AA237:AA238"/>
    <mergeCell ref="AB237:AB238"/>
    <mergeCell ref="AI237:AJ238"/>
    <mergeCell ref="AQ237:AQ238"/>
    <mergeCell ref="AR237:AR238"/>
    <mergeCell ref="AS237:AS238"/>
    <mergeCell ref="Y235:Y236"/>
    <mergeCell ref="Z235:Z236"/>
    <mergeCell ref="AA235:AA236"/>
    <mergeCell ref="AB235:AB236"/>
    <mergeCell ref="AQ235:AQ236"/>
    <mergeCell ref="AR235:AR236"/>
    <mergeCell ref="AS231:AS232"/>
    <mergeCell ref="AT231:AT232"/>
    <mergeCell ref="Y233:Y234"/>
    <mergeCell ref="Z233:Z234"/>
    <mergeCell ref="AA233:AA234"/>
    <mergeCell ref="AB233:AB234"/>
    <mergeCell ref="AQ233:AQ234"/>
    <mergeCell ref="AR233:AR234"/>
    <mergeCell ref="AS233:AS234"/>
    <mergeCell ref="AT233:AT234"/>
    <mergeCell ref="Y231:Y232"/>
    <mergeCell ref="Z231:Z232"/>
    <mergeCell ref="AA231:AA232"/>
    <mergeCell ref="AB231:AB232"/>
    <mergeCell ref="AQ231:AQ232"/>
    <mergeCell ref="AR231:AR232"/>
    <mergeCell ref="AS241:AS242"/>
    <mergeCell ref="AT241:AT242"/>
    <mergeCell ref="Y243:Y244"/>
    <mergeCell ref="Z243:Z244"/>
    <mergeCell ref="AA243:AA244"/>
    <mergeCell ref="AB243:AB244"/>
    <mergeCell ref="AQ243:AQ244"/>
    <mergeCell ref="AR243:AR244"/>
    <mergeCell ref="AS243:AS244"/>
    <mergeCell ref="AT243:AT244"/>
    <mergeCell ref="Y241:Y242"/>
    <mergeCell ref="Z241:Z242"/>
    <mergeCell ref="AA241:AA242"/>
    <mergeCell ref="AB241:AB242"/>
    <mergeCell ref="AQ241:AQ242"/>
    <mergeCell ref="AR241:AR242"/>
    <mergeCell ref="AT237:AT238"/>
    <mergeCell ref="Y239:Y240"/>
    <mergeCell ref="Z239:Z240"/>
    <mergeCell ref="AA239:AA240"/>
    <mergeCell ref="AB239:AB240"/>
    <mergeCell ref="AQ239:AQ240"/>
    <mergeCell ref="AR239:AR240"/>
    <mergeCell ref="AS239:AS240"/>
    <mergeCell ref="AT239:AT240"/>
    <mergeCell ref="AS254:AS255"/>
    <mergeCell ref="AT254:AT255"/>
    <mergeCell ref="Y256:Y257"/>
    <mergeCell ref="Z256:Z257"/>
    <mergeCell ref="AA256:AA257"/>
    <mergeCell ref="AB256:AB257"/>
    <mergeCell ref="AQ256:AQ257"/>
    <mergeCell ref="AR256:AR257"/>
    <mergeCell ref="AS256:AS257"/>
    <mergeCell ref="AT256:AT257"/>
    <mergeCell ref="Y254:Y255"/>
    <mergeCell ref="Z254:Z255"/>
    <mergeCell ref="AA254:AA255"/>
    <mergeCell ref="AB254:AB255"/>
    <mergeCell ref="AQ254:AQ255"/>
    <mergeCell ref="AR254:AR255"/>
    <mergeCell ref="AS250:AS251"/>
    <mergeCell ref="AT250:AT251"/>
    <mergeCell ref="Y252:Y253"/>
    <mergeCell ref="Z252:Z253"/>
    <mergeCell ref="AA252:AA253"/>
    <mergeCell ref="AB252:AB253"/>
    <mergeCell ref="AQ252:AQ253"/>
    <mergeCell ref="AR252:AR253"/>
    <mergeCell ref="AS252:AS253"/>
    <mergeCell ref="AT252:AT253"/>
    <mergeCell ref="Y250:Y251"/>
    <mergeCell ref="Z250:Z251"/>
    <mergeCell ref="AA250:AA251"/>
    <mergeCell ref="AB250:AB251"/>
    <mergeCell ref="AQ250:AQ251"/>
    <mergeCell ref="AR250:AR251"/>
    <mergeCell ref="AR262:AR263"/>
    <mergeCell ref="AS258:AS259"/>
    <mergeCell ref="AT258:AT259"/>
    <mergeCell ref="Y260:Y261"/>
    <mergeCell ref="Z260:Z261"/>
    <mergeCell ref="AA260:AA261"/>
    <mergeCell ref="AB260:AB261"/>
    <mergeCell ref="AQ260:AQ261"/>
    <mergeCell ref="AR260:AR261"/>
    <mergeCell ref="AS260:AS261"/>
    <mergeCell ref="AT260:AT261"/>
    <mergeCell ref="Y258:Y259"/>
    <mergeCell ref="Z258:Z259"/>
    <mergeCell ref="AA258:AA259"/>
    <mergeCell ref="AB258:AB259"/>
    <mergeCell ref="AQ258:AQ259"/>
    <mergeCell ref="AR258:AR259"/>
    <mergeCell ref="Y248:Z249"/>
    <mergeCell ref="AS266:AS267"/>
    <mergeCell ref="AT266:AT267"/>
    <mergeCell ref="Y268:Y269"/>
    <mergeCell ref="Z268:Z269"/>
    <mergeCell ref="AA268:AA269"/>
    <mergeCell ref="AB268:AB269"/>
    <mergeCell ref="AQ268:AQ269"/>
    <mergeCell ref="AR268:AR269"/>
    <mergeCell ref="AS268:AS269"/>
    <mergeCell ref="AT268:AT269"/>
    <mergeCell ref="Y266:Y267"/>
    <mergeCell ref="Z266:Z267"/>
    <mergeCell ref="AA266:AA267"/>
    <mergeCell ref="AB266:AB267"/>
    <mergeCell ref="AQ266:AQ267"/>
    <mergeCell ref="AR266:AR267"/>
    <mergeCell ref="AS262:AS263"/>
    <mergeCell ref="AT262:AT263"/>
    <mergeCell ref="Y264:Y265"/>
    <mergeCell ref="Z264:Z265"/>
    <mergeCell ref="AA264:AA265"/>
    <mergeCell ref="AB264:AB265"/>
    <mergeCell ref="AQ264:AQ265"/>
    <mergeCell ref="AR264:AR265"/>
    <mergeCell ref="AS264:AS265"/>
    <mergeCell ref="AT264:AT265"/>
    <mergeCell ref="Y262:Y263"/>
    <mergeCell ref="Z262:Z263"/>
    <mergeCell ref="AA262:AA263"/>
    <mergeCell ref="AB262:AB263"/>
    <mergeCell ref="AQ262:AQ263"/>
  </mergeCells>
  <phoneticPr fontId="9"/>
  <pageMargins left="0.31496062992125984" right="0.31496062992125984" top="0.35433070866141736" bottom="0.35433070866141736" header="0.31496062992125984" footer="0.31496062992125984"/>
  <pageSetup paperSize="9" pageOrder="overThenDown"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29ED-38AD-40DD-9FC2-AFB24602517F}">
  <dimension ref="A1:AT307"/>
  <sheetViews>
    <sheetView workbookViewId="0"/>
  </sheetViews>
  <sheetFormatPr defaultColWidth="3.125" defaultRowHeight="13.5"/>
  <cols>
    <col min="1" max="2" width="3.125" style="361"/>
    <col min="3" max="4" width="12.625" style="361" customWidth="1"/>
    <col min="5" max="5" width="0" style="361" hidden="1" customWidth="1"/>
    <col min="6" max="17" width="3.125" style="361"/>
    <col min="18" max="18" width="0" style="361" hidden="1" customWidth="1"/>
    <col min="19" max="20" width="12.625" style="361" customWidth="1"/>
    <col min="21" max="21" width="3.125" style="398"/>
    <col min="22" max="16384" width="3.125" style="361"/>
  </cols>
  <sheetData>
    <row r="1" spans="2:21" ht="12.6" customHeight="1">
      <c r="B1" s="358"/>
      <c r="C1" s="359"/>
      <c r="D1" s="359"/>
      <c r="E1" s="358"/>
      <c r="F1" s="360"/>
      <c r="G1" s="360"/>
      <c r="H1" s="360"/>
      <c r="I1" s="360"/>
      <c r="J1" s="360"/>
      <c r="K1" s="360"/>
      <c r="L1" s="360"/>
      <c r="M1" s="360"/>
      <c r="N1" s="360"/>
      <c r="O1" s="360"/>
      <c r="P1" s="360"/>
      <c r="Q1" s="360"/>
      <c r="R1" s="358"/>
      <c r="S1" s="359"/>
      <c r="T1" s="359"/>
      <c r="U1" s="358" t="s">
        <v>506</v>
      </c>
    </row>
    <row r="2" spans="2:21" ht="12.6" customHeight="1">
      <c r="B2" s="358"/>
      <c r="C2" s="359"/>
      <c r="D2" s="359"/>
      <c r="E2" s="358"/>
      <c r="F2" s="360"/>
      <c r="G2" s="360"/>
      <c r="H2" s="360"/>
      <c r="I2" s="360"/>
      <c r="J2" s="360"/>
      <c r="K2" s="360"/>
      <c r="L2" s="360"/>
      <c r="M2" s="360"/>
      <c r="N2" s="360"/>
      <c r="O2" s="360"/>
      <c r="P2" s="360"/>
      <c r="Q2" s="360"/>
      <c r="R2" s="358"/>
      <c r="S2" s="359"/>
      <c r="T2" s="359"/>
      <c r="U2" s="358" t="s">
        <v>507</v>
      </c>
    </row>
    <row r="3" spans="2:21" ht="12.6" customHeight="1">
      <c r="B3" s="671" t="s">
        <v>518</v>
      </c>
      <c r="C3" s="671"/>
      <c r="D3" s="359"/>
      <c r="E3" s="358"/>
      <c r="F3" s="360"/>
      <c r="G3" s="360"/>
      <c r="H3" s="360"/>
      <c r="I3" s="360"/>
      <c r="J3" s="360"/>
      <c r="K3" s="360"/>
      <c r="L3" s="360"/>
      <c r="M3" s="360"/>
      <c r="N3" s="360"/>
      <c r="O3" s="360"/>
      <c r="P3" s="360"/>
      <c r="Q3" s="360"/>
      <c r="R3" s="358"/>
      <c r="S3" s="359"/>
      <c r="T3" s="359"/>
      <c r="U3" s="358" t="s">
        <v>254</v>
      </c>
    </row>
    <row r="4" spans="2:21" ht="12.6" customHeight="1">
      <c r="B4" s="671"/>
      <c r="C4" s="671"/>
      <c r="D4" s="363"/>
      <c r="E4" s="362"/>
      <c r="F4" s="364"/>
      <c r="G4" s="364"/>
      <c r="H4" s="364"/>
      <c r="I4" s="364"/>
      <c r="J4" s="364"/>
      <c r="K4" s="364"/>
      <c r="L4" s="365"/>
      <c r="M4" s="365"/>
      <c r="N4" s="365"/>
      <c r="O4" s="365"/>
      <c r="P4" s="365"/>
      <c r="Q4" s="365"/>
      <c r="R4" s="362"/>
      <c r="S4" s="363"/>
      <c r="T4" s="363"/>
      <c r="U4" s="366"/>
    </row>
    <row r="5" spans="2:21" ht="12.6" customHeight="1">
      <c r="B5" s="672">
        <v>1</v>
      </c>
      <c r="C5" s="674" t="s" ph="1">
        <v>550</v>
      </c>
      <c r="D5" s="707" t="s">
        <v>551</v>
      </c>
      <c r="E5" s="708">
        <v>1</v>
      </c>
      <c r="F5" s="367"/>
      <c r="G5" s="367"/>
      <c r="H5" s="368"/>
      <c r="I5" s="368"/>
      <c r="J5" s="368"/>
      <c r="K5" s="368"/>
      <c r="L5" s="369"/>
      <c r="M5" s="369"/>
      <c r="N5" s="369"/>
      <c r="O5" s="369"/>
      <c r="P5" s="369"/>
      <c r="Q5" s="370"/>
      <c r="R5" s="708">
        <v>3</v>
      </c>
      <c r="S5" s="601" t="s" ph="1">
        <v>552</v>
      </c>
      <c r="T5" s="707" t="s">
        <v>553</v>
      </c>
      <c r="U5" s="672">
        <v>32</v>
      </c>
    </row>
    <row r="6" spans="2:21" ht="12.6" customHeight="1">
      <c r="B6" s="673"/>
      <c r="C6" s="674"/>
      <c r="D6" s="677"/>
      <c r="E6" s="709"/>
      <c r="F6" s="368"/>
      <c r="G6" s="368">
        <v>32</v>
      </c>
      <c r="H6" s="371"/>
      <c r="I6" s="368"/>
      <c r="J6" s="368"/>
      <c r="K6" s="368"/>
      <c r="L6" s="369"/>
      <c r="M6" s="369"/>
      <c r="N6" s="369"/>
      <c r="O6" s="369"/>
      <c r="P6" s="372"/>
      <c r="Q6" s="369">
        <v>16</v>
      </c>
      <c r="R6" s="709"/>
      <c r="S6" s="601"/>
      <c r="T6" s="707"/>
      <c r="U6" s="673"/>
    </row>
    <row r="7" spans="2:21" ht="12.6" customHeight="1">
      <c r="B7" s="672">
        <v>2</v>
      </c>
      <c r="C7" s="674" t="s" ph="1">
        <v>554</v>
      </c>
      <c r="D7" s="677" t="s">
        <v>555</v>
      </c>
      <c r="E7" s="708">
        <v>33</v>
      </c>
      <c r="F7" s="367"/>
      <c r="G7" s="368"/>
      <c r="H7" s="373"/>
      <c r="I7" s="373"/>
      <c r="J7" s="368"/>
      <c r="K7" s="368"/>
      <c r="L7" s="369"/>
      <c r="M7" s="369"/>
      <c r="N7" s="369"/>
      <c r="O7" s="374"/>
      <c r="P7" s="375"/>
      <c r="Q7" s="370"/>
      <c r="R7" s="708">
        <v>62</v>
      </c>
      <c r="S7" s="674" t="s" ph="1">
        <v>556</v>
      </c>
      <c r="T7" s="707" t="s">
        <v>551</v>
      </c>
      <c r="U7" s="672">
        <v>33</v>
      </c>
    </row>
    <row r="8" spans="2:21" ht="12.6" customHeight="1">
      <c r="B8" s="673"/>
      <c r="C8" s="674"/>
      <c r="D8" s="677"/>
      <c r="E8" s="709"/>
      <c r="F8" s="368">
        <v>1</v>
      </c>
      <c r="G8" s="371"/>
      <c r="H8" s="373"/>
      <c r="I8" s="373"/>
      <c r="J8" s="368"/>
      <c r="K8" s="368"/>
      <c r="L8" s="369"/>
      <c r="M8" s="369"/>
      <c r="N8" s="369"/>
      <c r="O8" s="372"/>
      <c r="P8" s="369">
        <v>40</v>
      </c>
      <c r="Q8" s="369"/>
      <c r="R8" s="709"/>
      <c r="S8" s="674"/>
      <c r="T8" s="707"/>
      <c r="U8" s="673"/>
    </row>
    <row r="9" spans="2:21" ht="12.6" customHeight="1">
      <c r="B9" s="672">
        <v>3</v>
      </c>
      <c r="C9" s="674" t="s" ph="1">
        <v>557</v>
      </c>
      <c r="D9" s="677" t="s">
        <v>551</v>
      </c>
      <c r="E9" s="708">
        <v>32</v>
      </c>
      <c r="F9" s="367"/>
      <c r="G9" s="373"/>
      <c r="H9" s="368"/>
      <c r="I9" s="373"/>
      <c r="J9" s="368"/>
      <c r="K9" s="368"/>
      <c r="L9" s="369"/>
      <c r="M9" s="369"/>
      <c r="N9" s="374"/>
      <c r="O9" s="375"/>
      <c r="P9" s="369"/>
      <c r="Q9" s="370"/>
      <c r="R9" s="708">
        <v>35</v>
      </c>
      <c r="S9" s="601" t="s" ph="1">
        <v>558</v>
      </c>
      <c r="T9" s="707" t="s">
        <v>555</v>
      </c>
      <c r="U9" s="672">
        <v>34</v>
      </c>
    </row>
    <row r="10" spans="2:21" ht="12.6" customHeight="1">
      <c r="B10" s="673"/>
      <c r="C10" s="674"/>
      <c r="D10" s="677"/>
      <c r="E10" s="709"/>
      <c r="F10" s="368"/>
      <c r="G10" s="368"/>
      <c r="H10" s="368">
        <v>48</v>
      </c>
      <c r="I10" s="371"/>
      <c r="J10" s="368"/>
      <c r="K10" s="368"/>
      <c r="L10" s="369"/>
      <c r="M10" s="369"/>
      <c r="N10" s="374"/>
      <c r="O10" s="374"/>
      <c r="P10" s="372"/>
      <c r="Q10" s="369">
        <v>17</v>
      </c>
      <c r="R10" s="709"/>
      <c r="S10" s="601"/>
      <c r="T10" s="707"/>
      <c r="U10" s="673"/>
    </row>
    <row r="11" spans="2:21" ht="12.6" customHeight="1">
      <c r="B11" s="672">
        <v>4</v>
      </c>
      <c r="C11" s="601" t="s" ph="1">
        <v>559</v>
      </c>
      <c r="D11" s="677" t="s">
        <v>560</v>
      </c>
      <c r="E11" s="708">
        <v>17</v>
      </c>
      <c r="F11" s="367"/>
      <c r="G11" s="368"/>
      <c r="H11" s="368"/>
      <c r="I11" s="373"/>
      <c r="J11" s="373"/>
      <c r="K11" s="368"/>
      <c r="L11" s="369"/>
      <c r="M11" s="369"/>
      <c r="N11" s="374"/>
      <c r="O11" s="369"/>
      <c r="P11" s="375"/>
      <c r="Q11" s="370"/>
      <c r="R11" s="708">
        <v>30</v>
      </c>
      <c r="S11" s="601" t="s" ph="1">
        <v>561</v>
      </c>
      <c r="T11" s="707" t="s">
        <v>562</v>
      </c>
      <c r="U11" s="672">
        <v>35</v>
      </c>
    </row>
    <row r="12" spans="2:21" ht="12.6" customHeight="1">
      <c r="B12" s="673"/>
      <c r="C12" s="601"/>
      <c r="D12" s="677"/>
      <c r="E12" s="709"/>
      <c r="F12" s="368">
        <v>2</v>
      </c>
      <c r="G12" s="371"/>
      <c r="H12" s="368"/>
      <c r="I12" s="373"/>
      <c r="J12" s="373"/>
      <c r="K12" s="368"/>
      <c r="L12" s="369"/>
      <c r="M12" s="369"/>
      <c r="N12" s="372"/>
      <c r="O12" s="369">
        <v>52</v>
      </c>
      <c r="P12" s="369"/>
      <c r="Q12" s="369"/>
      <c r="R12" s="709"/>
      <c r="S12" s="601"/>
      <c r="T12" s="707"/>
      <c r="U12" s="673"/>
    </row>
    <row r="13" spans="2:21" ht="12.6" customHeight="1">
      <c r="B13" s="672">
        <v>5</v>
      </c>
      <c r="C13" s="601" t="s" ph="1">
        <v>563</v>
      </c>
      <c r="D13" s="677" t="s">
        <v>564</v>
      </c>
      <c r="E13" s="708">
        <v>48</v>
      </c>
      <c r="F13" s="367"/>
      <c r="G13" s="373"/>
      <c r="H13" s="373"/>
      <c r="I13" s="373"/>
      <c r="J13" s="373"/>
      <c r="K13" s="368"/>
      <c r="L13" s="369"/>
      <c r="M13" s="374"/>
      <c r="N13" s="375"/>
      <c r="O13" s="369"/>
      <c r="P13" s="369"/>
      <c r="Q13" s="370"/>
      <c r="R13" s="708">
        <v>19</v>
      </c>
      <c r="S13" s="601" t="s" ph="1">
        <v>565</v>
      </c>
      <c r="T13" s="677" t="s">
        <v>555</v>
      </c>
      <c r="U13" s="672">
        <v>36</v>
      </c>
    </row>
    <row r="14" spans="2:21" ht="12.6" customHeight="1">
      <c r="B14" s="673"/>
      <c r="C14" s="601"/>
      <c r="D14" s="677"/>
      <c r="E14" s="709"/>
      <c r="F14" s="368"/>
      <c r="G14" s="368">
        <v>33</v>
      </c>
      <c r="H14" s="371"/>
      <c r="I14" s="373"/>
      <c r="J14" s="373"/>
      <c r="K14" s="368"/>
      <c r="L14" s="369"/>
      <c r="M14" s="374"/>
      <c r="N14" s="374"/>
      <c r="O14" s="369"/>
      <c r="P14" s="372"/>
      <c r="Q14" s="369">
        <v>18</v>
      </c>
      <c r="R14" s="709"/>
      <c r="S14" s="601"/>
      <c r="T14" s="677"/>
      <c r="U14" s="673"/>
    </row>
    <row r="15" spans="2:21" ht="12.6" customHeight="1">
      <c r="B15" s="672">
        <v>6</v>
      </c>
      <c r="C15" s="674" t="s" ph="1">
        <v>566</v>
      </c>
      <c r="D15" s="677" t="s">
        <v>553</v>
      </c>
      <c r="E15" s="708">
        <v>49</v>
      </c>
      <c r="F15" s="367"/>
      <c r="G15" s="368"/>
      <c r="H15" s="373"/>
      <c r="I15" s="368"/>
      <c r="J15" s="373"/>
      <c r="K15" s="368"/>
      <c r="L15" s="369"/>
      <c r="M15" s="374"/>
      <c r="N15" s="374"/>
      <c r="O15" s="374"/>
      <c r="P15" s="375"/>
      <c r="Q15" s="370"/>
      <c r="R15" s="708">
        <v>46</v>
      </c>
      <c r="S15" s="674" t="s" ph="1">
        <v>567</v>
      </c>
      <c r="T15" s="707" t="s">
        <v>553</v>
      </c>
      <c r="U15" s="672">
        <v>37</v>
      </c>
    </row>
    <row r="16" spans="2:21" ht="12.6" customHeight="1">
      <c r="B16" s="673"/>
      <c r="C16" s="674"/>
      <c r="D16" s="677"/>
      <c r="E16" s="709"/>
      <c r="F16" s="368">
        <v>3</v>
      </c>
      <c r="G16" s="371"/>
      <c r="H16" s="373"/>
      <c r="I16" s="368"/>
      <c r="J16" s="373"/>
      <c r="K16" s="368"/>
      <c r="L16" s="369"/>
      <c r="M16" s="374"/>
      <c r="N16" s="374"/>
      <c r="O16" s="372"/>
      <c r="P16" s="369">
        <v>41</v>
      </c>
      <c r="Q16" s="369"/>
      <c r="R16" s="709"/>
      <c r="S16" s="674" ph="1"/>
      <c r="T16" s="707"/>
      <c r="U16" s="673"/>
    </row>
    <row r="17" spans="2:21" ht="12.6" customHeight="1">
      <c r="B17" s="672">
        <v>7</v>
      </c>
      <c r="C17" s="601" t="s" ph="1">
        <v>568</v>
      </c>
      <c r="D17" s="677" t="s">
        <v>555</v>
      </c>
      <c r="E17" s="708">
        <v>16</v>
      </c>
      <c r="F17" s="367"/>
      <c r="G17" s="373"/>
      <c r="H17" s="368"/>
      <c r="I17" s="368"/>
      <c r="J17" s="373"/>
      <c r="K17" s="368"/>
      <c r="L17" s="369"/>
      <c r="M17" s="374"/>
      <c r="N17" s="369"/>
      <c r="O17" s="375"/>
      <c r="P17" s="369"/>
      <c r="Q17" s="370"/>
      <c r="R17" s="708">
        <v>51</v>
      </c>
      <c r="S17" s="601" t="s" ph="1">
        <v>569</v>
      </c>
      <c r="T17" s="707" t="s">
        <v>560</v>
      </c>
      <c r="U17" s="672">
        <v>38</v>
      </c>
    </row>
    <row r="18" spans="2:21" ht="12.6" customHeight="1">
      <c r="B18" s="673"/>
      <c r="C18" s="601"/>
      <c r="D18" s="677"/>
      <c r="E18" s="709"/>
      <c r="F18" s="368"/>
      <c r="G18" s="368"/>
      <c r="H18" s="368"/>
      <c r="I18" s="368">
        <v>56</v>
      </c>
      <c r="J18" s="371"/>
      <c r="K18" s="368"/>
      <c r="L18" s="369"/>
      <c r="M18" s="374"/>
      <c r="N18" s="369"/>
      <c r="O18" s="374"/>
      <c r="P18" s="372"/>
      <c r="Q18" s="369">
        <v>19</v>
      </c>
      <c r="R18" s="709"/>
      <c r="S18" s="601"/>
      <c r="T18" s="707"/>
      <c r="U18" s="673"/>
    </row>
    <row r="19" spans="2:21" ht="12.6" customHeight="1">
      <c r="B19" s="672">
        <v>8</v>
      </c>
      <c r="C19" s="601" t="s" ph="1">
        <v>570</v>
      </c>
      <c r="D19" s="677" t="s">
        <v>571</v>
      </c>
      <c r="E19" s="708">
        <v>9</v>
      </c>
      <c r="F19" s="367"/>
      <c r="G19" s="368"/>
      <c r="H19" s="368"/>
      <c r="I19" s="368"/>
      <c r="J19" s="373"/>
      <c r="K19" s="373"/>
      <c r="L19" s="369"/>
      <c r="M19" s="374"/>
      <c r="N19" s="369"/>
      <c r="O19" s="369"/>
      <c r="P19" s="375"/>
      <c r="Q19" s="370"/>
      <c r="R19" s="708">
        <v>14</v>
      </c>
      <c r="S19" s="674" t="s" ph="1">
        <v>572</v>
      </c>
      <c r="T19" s="677" t="s">
        <v>551</v>
      </c>
      <c r="U19" s="672">
        <v>39</v>
      </c>
    </row>
    <row r="20" spans="2:21" ht="12.6" customHeight="1">
      <c r="B20" s="673"/>
      <c r="C20" s="601"/>
      <c r="D20" s="677"/>
      <c r="E20" s="709"/>
      <c r="F20" s="368">
        <v>4</v>
      </c>
      <c r="G20" s="371"/>
      <c r="H20" s="368"/>
      <c r="I20" s="368"/>
      <c r="J20" s="373"/>
      <c r="K20" s="373"/>
      <c r="L20" s="369"/>
      <c r="M20" s="372"/>
      <c r="N20" s="369">
        <v>58</v>
      </c>
      <c r="O20" s="369"/>
      <c r="P20" s="369"/>
      <c r="Q20" s="369"/>
      <c r="R20" s="709"/>
      <c r="S20" s="674"/>
      <c r="T20" s="677"/>
      <c r="U20" s="673"/>
    </row>
    <row r="21" spans="2:21" ht="12.6" customHeight="1">
      <c r="B21" s="672">
        <v>9</v>
      </c>
      <c r="C21" s="674" t="s" ph="1">
        <v>573</v>
      </c>
      <c r="D21" s="677" t="s">
        <v>553</v>
      </c>
      <c r="E21" s="708">
        <v>56</v>
      </c>
      <c r="F21" s="367"/>
      <c r="G21" s="373"/>
      <c r="H21" s="373"/>
      <c r="I21" s="368"/>
      <c r="J21" s="373"/>
      <c r="K21" s="373"/>
      <c r="L21" s="374"/>
      <c r="M21" s="375"/>
      <c r="N21" s="369"/>
      <c r="O21" s="369"/>
      <c r="P21" s="369"/>
      <c r="Q21" s="370"/>
      <c r="R21" s="708">
        <v>11</v>
      </c>
      <c r="S21" s="601" t="s" ph="1">
        <v>574</v>
      </c>
      <c r="T21" s="707" t="s">
        <v>575</v>
      </c>
      <c r="U21" s="672">
        <v>40</v>
      </c>
    </row>
    <row r="22" spans="2:21" ht="12.6" customHeight="1">
      <c r="B22" s="673"/>
      <c r="C22" s="674"/>
      <c r="D22" s="677"/>
      <c r="E22" s="709"/>
      <c r="F22" s="368"/>
      <c r="G22" s="368">
        <v>34</v>
      </c>
      <c r="H22" s="371"/>
      <c r="I22" s="368"/>
      <c r="J22" s="373"/>
      <c r="K22" s="373"/>
      <c r="L22" s="374"/>
      <c r="M22" s="374"/>
      <c r="N22" s="369"/>
      <c r="O22" s="369"/>
      <c r="P22" s="372"/>
      <c r="Q22" s="369">
        <v>20</v>
      </c>
      <c r="R22" s="709"/>
      <c r="S22" s="601"/>
      <c r="T22" s="707"/>
      <c r="U22" s="673"/>
    </row>
    <row r="23" spans="2:21" ht="12.6" customHeight="1">
      <c r="B23" s="672">
        <v>10</v>
      </c>
      <c r="C23" s="601" t="s" ph="1">
        <v>576</v>
      </c>
      <c r="D23" s="677" t="s">
        <v>577</v>
      </c>
      <c r="E23" s="708">
        <v>41</v>
      </c>
      <c r="F23" s="367"/>
      <c r="G23" s="368"/>
      <c r="H23" s="373"/>
      <c r="I23" s="373"/>
      <c r="J23" s="373"/>
      <c r="K23" s="373"/>
      <c r="L23" s="374"/>
      <c r="M23" s="374"/>
      <c r="N23" s="369"/>
      <c r="O23" s="374"/>
      <c r="P23" s="375"/>
      <c r="Q23" s="370"/>
      <c r="R23" s="708">
        <v>54</v>
      </c>
      <c r="S23" s="674" t="s" ph="1">
        <v>578</v>
      </c>
      <c r="T23" s="677" t="s">
        <v>579</v>
      </c>
      <c r="U23" s="672">
        <v>41</v>
      </c>
    </row>
    <row r="24" spans="2:21" ht="12.6" customHeight="1">
      <c r="B24" s="673"/>
      <c r="C24" s="601"/>
      <c r="D24" s="677"/>
      <c r="E24" s="709"/>
      <c r="F24" s="368">
        <v>5</v>
      </c>
      <c r="G24" s="371"/>
      <c r="H24" s="373"/>
      <c r="I24" s="373"/>
      <c r="J24" s="373"/>
      <c r="K24" s="373"/>
      <c r="L24" s="374"/>
      <c r="M24" s="374"/>
      <c r="N24" s="369"/>
      <c r="O24" s="372"/>
      <c r="P24" s="369">
        <v>42</v>
      </c>
      <c r="Q24" s="369"/>
      <c r="R24" s="709"/>
      <c r="S24" s="674"/>
      <c r="T24" s="677"/>
      <c r="U24" s="673"/>
    </row>
    <row r="25" spans="2:21" ht="12.6" customHeight="1">
      <c r="B25" s="672">
        <v>11</v>
      </c>
      <c r="C25" s="601" t="s" ph="1">
        <v>580</v>
      </c>
      <c r="D25" s="677" t="s">
        <v>555</v>
      </c>
      <c r="E25" s="708">
        <v>24</v>
      </c>
      <c r="F25" s="367"/>
      <c r="G25" s="373"/>
      <c r="H25" s="368"/>
      <c r="I25" s="373"/>
      <c r="J25" s="373"/>
      <c r="K25" s="373"/>
      <c r="L25" s="374"/>
      <c r="M25" s="374"/>
      <c r="N25" s="374"/>
      <c r="O25" s="375"/>
      <c r="P25" s="369"/>
      <c r="Q25" s="370"/>
      <c r="R25" s="708">
        <v>43</v>
      </c>
      <c r="S25" s="674" t="s" ph="1">
        <v>581</v>
      </c>
      <c r="T25" s="677" t="s">
        <v>551</v>
      </c>
      <c r="U25" s="672">
        <v>42</v>
      </c>
    </row>
    <row r="26" spans="2:21" ht="12.6" customHeight="1">
      <c r="B26" s="673"/>
      <c r="C26" s="601"/>
      <c r="D26" s="677"/>
      <c r="E26" s="709"/>
      <c r="F26" s="368"/>
      <c r="G26" s="368"/>
      <c r="H26" s="368">
        <v>49</v>
      </c>
      <c r="I26" s="371"/>
      <c r="J26" s="373"/>
      <c r="K26" s="373"/>
      <c r="L26" s="374"/>
      <c r="M26" s="374"/>
      <c r="N26" s="374"/>
      <c r="O26" s="374"/>
      <c r="P26" s="372"/>
      <c r="Q26" s="369">
        <v>21</v>
      </c>
      <c r="R26" s="709"/>
      <c r="S26" s="674" ph="1"/>
      <c r="T26" s="677"/>
      <c r="U26" s="673"/>
    </row>
    <row r="27" spans="2:21" ht="12.6" customHeight="1">
      <c r="B27" s="672">
        <v>12</v>
      </c>
      <c r="C27" s="601" t="s" ph="1">
        <v>582</v>
      </c>
      <c r="D27" s="707" t="s">
        <v>583</v>
      </c>
      <c r="E27" s="708">
        <v>25</v>
      </c>
      <c r="F27" s="367"/>
      <c r="G27" s="368"/>
      <c r="H27" s="368"/>
      <c r="I27" s="373"/>
      <c r="J27" s="368"/>
      <c r="K27" s="373"/>
      <c r="L27" s="374"/>
      <c r="M27" s="374"/>
      <c r="N27" s="374"/>
      <c r="O27" s="369"/>
      <c r="P27" s="375"/>
      <c r="Q27" s="370"/>
      <c r="R27" s="708">
        <v>22</v>
      </c>
      <c r="S27" s="601" t="s" ph="1">
        <v>584</v>
      </c>
      <c r="T27" s="677" t="s">
        <v>577</v>
      </c>
      <c r="U27" s="672">
        <v>43</v>
      </c>
    </row>
    <row r="28" spans="2:21" ht="12.6" customHeight="1">
      <c r="B28" s="673"/>
      <c r="C28" s="601"/>
      <c r="D28" s="677"/>
      <c r="E28" s="709"/>
      <c r="F28" s="368">
        <v>6</v>
      </c>
      <c r="G28" s="371"/>
      <c r="H28" s="368"/>
      <c r="I28" s="373"/>
      <c r="J28" s="368"/>
      <c r="K28" s="373"/>
      <c r="L28" s="374"/>
      <c r="M28" s="374"/>
      <c r="N28" s="372"/>
      <c r="O28" s="369">
        <v>53</v>
      </c>
      <c r="P28" s="369"/>
      <c r="Q28" s="369"/>
      <c r="R28" s="709"/>
      <c r="S28" s="601"/>
      <c r="T28" s="677"/>
      <c r="U28" s="673"/>
    </row>
    <row r="29" spans="2:21" ht="12.6" customHeight="1">
      <c r="B29" s="672">
        <v>13</v>
      </c>
      <c r="C29" s="674" t="s" ph="1">
        <v>585</v>
      </c>
      <c r="D29" s="677" t="s">
        <v>553</v>
      </c>
      <c r="E29" s="708">
        <v>40</v>
      </c>
      <c r="F29" s="367"/>
      <c r="G29" s="373"/>
      <c r="H29" s="373"/>
      <c r="I29" s="373"/>
      <c r="J29" s="368"/>
      <c r="K29" s="373"/>
      <c r="L29" s="374"/>
      <c r="M29" s="369"/>
      <c r="N29" s="375"/>
      <c r="O29" s="369"/>
      <c r="P29" s="369"/>
      <c r="Q29" s="370"/>
      <c r="R29" s="708">
        <v>27</v>
      </c>
      <c r="S29" s="601" t="s" ph="1">
        <v>586</v>
      </c>
      <c r="T29" s="677" t="s">
        <v>562</v>
      </c>
      <c r="U29" s="672">
        <v>44</v>
      </c>
    </row>
    <row r="30" spans="2:21" ht="12.6" customHeight="1">
      <c r="B30" s="673"/>
      <c r="C30" s="674"/>
      <c r="D30" s="677"/>
      <c r="E30" s="709"/>
      <c r="F30" s="368"/>
      <c r="G30" s="368">
        <v>35</v>
      </c>
      <c r="H30" s="371"/>
      <c r="I30" s="373"/>
      <c r="J30" s="368"/>
      <c r="K30" s="373"/>
      <c r="L30" s="374"/>
      <c r="M30" s="369"/>
      <c r="N30" s="374"/>
      <c r="O30" s="369"/>
      <c r="P30" s="372"/>
      <c r="Q30" s="369">
        <v>22</v>
      </c>
      <c r="R30" s="709"/>
      <c r="S30" s="601"/>
      <c r="T30" s="677"/>
      <c r="U30" s="673"/>
    </row>
    <row r="31" spans="2:21" ht="12.6" customHeight="1">
      <c r="B31" s="672">
        <v>14</v>
      </c>
      <c r="C31" s="601" t="s" ph="1">
        <v>587</v>
      </c>
      <c r="D31" s="677" t="s">
        <v>562</v>
      </c>
      <c r="E31" s="708">
        <v>57</v>
      </c>
      <c r="F31" s="367"/>
      <c r="G31" s="368"/>
      <c r="H31" s="373"/>
      <c r="I31" s="368"/>
      <c r="J31" s="368"/>
      <c r="K31" s="373"/>
      <c r="L31" s="374"/>
      <c r="M31" s="369"/>
      <c r="N31" s="374"/>
      <c r="O31" s="374"/>
      <c r="P31" s="375"/>
      <c r="Q31" s="370"/>
      <c r="R31" s="708">
        <v>38</v>
      </c>
      <c r="S31" s="601" t="s" ph="1">
        <v>588</v>
      </c>
      <c r="T31" s="707" t="s">
        <v>564</v>
      </c>
      <c r="U31" s="672">
        <v>45</v>
      </c>
    </row>
    <row r="32" spans="2:21" ht="12.6" customHeight="1">
      <c r="B32" s="673"/>
      <c r="C32" s="601"/>
      <c r="D32" s="677"/>
      <c r="E32" s="709"/>
      <c r="F32" s="368">
        <v>7</v>
      </c>
      <c r="G32" s="371"/>
      <c r="H32" s="373"/>
      <c r="I32" s="368"/>
      <c r="J32" s="368"/>
      <c r="K32" s="376"/>
      <c r="L32" s="377"/>
      <c r="M32" s="369"/>
      <c r="N32" s="374"/>
      <c r="O32" s="372"/>
      <c r="P32" s="369">
        <v>43</v>
      </c>
      <c r="Q32" s="369"/>
      <c r="R32" s="709"/>
      <c r="S32" s="601"/>
      <c r="T32" s="707"/>
      <c r="U32" s="673"/>
    </row>
    <row r="33" spans="2:21" ht="12.6" customHeight="1">
      <c r="B33" s="672">
        <v>15</v>
      </c>
      <c r="C33" s="710" t="s" ph="1">
        <v>589</v>
      </c>
      <c r="D33" s="677" t="s">
        <v>551</v>
      </c>
      <c r="E33" s="708">
        <v>8</v>
      </c>
      <c r="F33" s="367"/>
      <c r="G33" s="373"/>
      <c r="H33" s="368"/>
      <c r="I33" s="368"/>
      <c r="J33" s="368"/>
      <c r="K33" s="378"/>
      <c r="L33" s="379"/>
      <c r="M33" s="369"/>
      <c r="N33" s="369"/>
      <c r="O33" s="375"/>
      <c r="P33" s="369"/>
      <c r="Q33" s="370"/>
      <c r="R33" s="708">
        <v>59</v>
      </c>
      <c r="S33" s="674" t="s" ph="1">
        <v>590</v>
      </c>
      <c r="T33" s="707" t="s">
        <v>555</v>
      </c>
      <c r="U33" s="672">
        <v>46</v>
      </c>
    </row>
    <row r="34" spans="2:21" ht="12.6" customHeight="1">
      <c r="B34" s="673"/>
      <c r="C34" s="710" ph="1"/>
      <c r="D34" s="677"/>
      <c r="E34" s="709"/>
      <c r="F34" s="368"/>
      <c r="G34" s="368"/>
      <c r="H34" s="368"/>
      <c r="I34" s="368"/>
      <c r="J34" s="368">
        <v>60</v>
      </c>
      <c r="K34" s="380"/>
      <c r="L34" s="381"/>
      <c r="M34" s="369">
        <v>61</v>
      </c>
      <c r="N34" s="369"/>
      <c r="O34" s="374"/>
      <c r="P34" s="372"/>
      <c r="Q34" s="369">
        <v>23</v>
      </c>
      <c r="R34" s="709"/>
      <c r="S34" s="674" ph="1"/>
      <c r="T34" s="707"/>
      <c r="U34" s="673"/>
    </row>
    <row r="35" spans="2:21" ht="12.6" customHeight="1">
      <c r="B35" s="672">
        <v>16</v>
      </c>
      <c r="C35" s="601" t="s" ph="1">
        <v>591</v>
      </c>
      <c r="D35" s="707" t="s">
        <v>592</v>
      </c>
      <c r="E35" s="708">
        <v>5</v>
      </c>
      <c r="F35" s="367"/>
      <c r="G35" s="368"/>
      <c r="H35" s="368"/>
      <c r="I35" s="368"/>
      <c r="J35" s="368"/>
      <c r="K35" s="378">
        <v>62</v>
      </c>
      <c r="L35" s="382"/>
      <c r="M35" s="369"/>
      <c r="N35" s="369"/>
      <c r="O35" s="369"/>
      <c r="P35" s="375"/>
      <c r="Q35" s="370"/>
      <c r="R35" s="708">
        <v>6</v>
      </c>
      <c r="S35" s="601" t="s" ph="1">
        <v>593</v>
      </c>
      <c r="T35" s="707" t="s">
        <v>553</v>
      </c>
      <c r="U35" s="672">
        <v>47</v>
      </c>
    </row>
    <row r="36" spans="2:21" ht="12.6" customHeight="1">
      <c r="B36" s="673"/>
      <c r="C36" s="601"/>
      <c r="D36" s="677"/>
      <c r="E36" s="709"/>
      <c r="F36" s="368">
        <v>8</v>
      </c>
      <c r="G36" s="371"/>
      <c r="H36" s="368"/>
      <c r="I36" s="368"/>
      <c r="J36" s="368"/>
      <c r="K36" s="373"/>
      <c r="L36" s="374"/>
      <c r="M36" s="369" t="s">
        <v>255</v>
      </c>
      <c r="N36" s="369"/>
      <c r="O36" s="369"/>
      <c r="P36" s="369"/>
      <c r="Q36" s="369"/>
      <c r="R36" s="709"/>
      <c r="S36" s="601"/>
      <c r="T36" s="707"/>
      <c r="U36" s="673"/>
    </row>
    <row r="37" spans="2:21" ht="12.6" customHeight="1">
      <c r="B37" s="672">
        <v>17</v>
      </c>
      <c r="C37" s="674" t="s" ph="1">
        <v>594</v>
      </c>
      <c r="D37" s="677" t="s">
        <v>551</v>
      </c>
      <c r="E37" s="708">
        <v>60</v>
      </c>
      <c r="F37" s="367"/>
      <c r="G37" s="373"/>
      <c r="H37" s="373"/>
      <c r="I37" s="368"/>
      <c r="J37" s="368"/>
      <c r="K37" s="373"/>
      <c r="L37" s="374"/>
      <c r="M37" s="369"/>
      <c r="N37" s="369"/>
      <c r="O37" s="369"/>
      <c r="P37" s="369"/>
      <c r="Q37" s="370"/>
      <c r="R37" s="708">
        <v>7</v>
      </c>
      <c r="S37" s="601" t="s" ph="1">
        <v>595</v>
      </c>
      <c r="T37" s="677" t="s">
        <v>571</v>
      </c>
      <c r="U37" s="672">
        <v>48</v>
      </c>
    </row>
    <row r="38" spans="2:21" ht="12.6" customHeight="1">
      <c r="B38" s="673"/>
      <c r="C38" s="674" ph="1"/>
      <c r="D38" s="677"/>
      <c r="E38" s="709"/>
      <c r="F38" s="368"/>
      <c r="G38" s="368">
        <v>36</v>
      </c>
      <c r="H38" s="371"/>
      <c r="I38" s="368"/>
      <c r="J38" s="368"/>
      <c r="K38" s="373"/>
      <c r="L38" s="374"/>
      <c r="M38" s="369"/>
      <c r="N38" s="369"/>
      <c r="O38" s="369"/>
      <c r="P38" s="372"/>
      <c r="Q38" s="369">
        <v>24</v>
      </c>
      <c r="R38" s="709"/>
      <c r="S38" s="601"/>
      <c r="T38" s="677"/>
      <c r="U38" s="673"/>
    </row>
    <row r="39" spans="2:21" ht="12.6" customHeight="1">
      <c r="B39" s="672">
        <v>18</v>
      </c>
      <c r="C39" s="601" t="s" ph="1">
        <v>596</v>
      </c>
      <c r="D39" s="707" t="s">
        <v>564</v>
      </c>
      <c r="E39" s="708">
        <v>37</v>
      </c>
      <c r="F39" s="367"/>
      <c r="G39" s="368"/>
      <c r="H39" s="373"/>
      <c r="I39" s="373"/>
      <c r="J39" s="368"/>
      <c r="K39" s="373"/>
      <c r="L39" s="374"/>
      <c r="M39" s="369"/>
      <c r="N39" s="369"/>
      <c r="O39" s="374"/>
      <c r="P39" s="375"/>
      <c r="Q39" s="370"/>
      <c r="R39" s="708">
        <v>58</v>
      </c>
      <c r="S39" s="674" t="s" ph="1">
        <v>597</v>
      </c>
      <c r="T39" s="707" t="s">
        <v>555</v>
      </c>
      <c r="U39" s="672">
        <v>49</v>
      </c>
    </row>
    <row r="40" spans="2:21" ht="12.6" customHeight="1">
      <c r="B40" s="673"/>
      <c r="C40" s="601"/>
      <c r="D40" s="677"/>
      <c r="E40" s="709"/>
      <c r="F40" s="368">
        <v>9</v>
      </c>
      <c r="G40" s="371"/>
      <c r="H40" s="373"/>
      <c r="I40" s="373"/>
      <c r="J40" s="368"/>
      <c r="K40" s="373"/>
      <c r="L40" s="374"/>
      <c r="M40" s="369"/>
      <c r="N40" s="369"/>
      <c r="O40" s="372"/>
      <c r="P40" s="369">
        <v>44</v>
      </c>
      <c r="Q40" s="369"/>
      <c r="R40" s="709"/>
      <c r="S40" s="674"/>
      <c r="T40" s="707"/>
      <c r="U40" s="673"/>
    </row>
    <row r="41" spans="2:21" ht="12.6" customHeight="1">
      <c r="B41" s="672">
        <v>19</v>
      </c>
      <c r="C41" s="601" t="s" ph="1">
        <v>598</v>
      </c>
      <c r="D41" s="677" t="s">
        <v>555</v>
      </c>
      <c r="E41" s="708">
        <v>28</v>
      </c>
      <c r="F41" s="367"/>
      <c r="G41" s="373"/>
      <c r="H41" s="368"/>
      <c r="I41" s="373"/>
      <c r="J41" s="368"/>
      <c r="K41" s="373"/>
      <c r="L41" s="374"/>
      <c r="M41" s="369"/>
      <c r="N41" s="374"/>
      <c r="O41" s="375"/>
      <c r="P41" s="369"/>
      <c r="Q41" s="370"/>
      <c r="R41" s="708">
        <v>39</v>
      </c>
      <c r="S41" s="601" t="s" ph="1">
        <v>599</v>
      </c>
      <c r="T41" s="677" t="s">
        <v>600</v>
      </c>
      <c r="U41" s="672">
        <v>50</v>
      </c>
    </row>
    <row r="42" spans="2:21" ht="12.6" customHeight="1">
      <c r="B42" s="673"/>
      <c r="C42" s="601"/>
      <c r="D42" s="677"/>
      <c r="E42" s="709"/>
      <c r="F42" s="368"/>
      <c r="G42" s="368"/>
      <c r="H42" s="368">
        <v>50</v>
      </c>
      <c r="I42" s="371"/>
      <c r="J42" s="368"/>
      <c r="K42" s="373"/>
      <c r="L42" s="374"/>
      <c r="M42" s="369"/>
      <c r="N42" s="374"/>
      <c r="O42" s="374"/>
      <c r="P42" s="372"/>
      <c r="Q42" s="369">
        <v>25</v>
      </c>
      <c r="R42" s="709"/>
      <c r="S42" s="601"/>
      <c r="T42" s="677"/>
      <c r="U42" s="673"/>
    </row>
    <row r="43" spans="2:21" ht="12.6" customHeight="1">
      <c r="B43" s="672">
        <v>20</v>
      </c>
      <c r="C43" s="674" t="s" ph="1">
        <v>601</v>
      </c>
      <c r="D43" s="677" t="s">
        <v>555</v>
      </c>
      <c r="E43" s="708">
        <v>21</v>
      </c>
      <c r="F43" s="367"/>
      <c r="G43" s="368"/>
      <c r="H43" s="368"/>
      <c r="I43" s="373"/>
      <c r="J43" s="373"/>
      <c r="K43" s="373"/>
      <c r="L43" s="374"/>
      <c r="M43" s="369"/>
      <c r="N43" s="374"/>
      <c r="O43" s="369"/>
      <c r="P43" s="375"/>
      <c r="Q43" s="370"/>
      <c r="R43" s="708">
        <v>26</v>
      </c>
      <c r="S43" s="601" t="s" ph="1">
        <v>602</v>
      </c>
      <c r="T43" s="707" t="s">
        <v>553</v>
      </c>
      <c r="U43" s="672">
        <v>51</v>
      </c>
    </row>
    <row r="44" spans="2:21" ht="12.6" customHeight="1">
      <c r="B44" s="673"/>
      <c r="C44" s="674"/>
      <c r="D44" s="677"/>
      <c r="E44" s="709"/>
      <c r="F44" s="368">
        <v>10</v>
      </c>
      <c r="G44" s="371"/>
      <c r="H44" s="368"/>
      <c r="I44" s="373"/>
      <c r="J44" s="373"/>
      <c r="K44" s="373"/>
      <c r="L44" s="374"/>
      <c r="M44" s="369"/>
      <c r="N44" s="372"/>
      <c r="O44" s="369">
        <v>54</v>
      </c>
      <c r="P44" s="369"/>
      <c r="Q44" s="369"/>
      <c r="R44" s="709"/>
      <c r="S44" s="601"/>
      <c r="T44" s="707"/>
      <c r="U44" s="673"/>
    </row>
    <row r="45" spans="2:21" ht="12.6" customHeight="1">
      <c r="B45" s="672">
        <v>21</v>
      </c>
      <c r="C45" s="712" t="s" ph="1">
        <v>603</v>
      </c>
      <c r="D45" s="677" t="s">
        <v>575</v>
      </c>
      <c r="E45" s="708">
        <v>44</v>
      </c>
      <c r="F45" s="367"/>
      <c r="G45" s="373"/>
      <c r="H45" s="373"/>
      <c r="I45" s="373"/>
      <c r="J45" s="373"/>
      <c r="K45" s="373"/>
      <c r="L45" s="374"/>
      <c r="M45" s="374"/>
      <c r="N45" s="375"/>
      <c r="O45" s="369"/>
      <c r="P45" s="369"/>
      <c r="Q45" s="370"/>
      <c r="R45" s="708">
        <v>23</v>
      </c>
      <c r="S45" s="674" t="s" ph="1">
        <v>604</v>
      </c>
      <c r="T45" s="677" t="s">
        <v>605</v>
      </c>
      <c r="U45" s="672">
        <v>52</v>
      </c>
    </row>
    <row r="46" spans="2:21" ht="12.6" customHeight="1">
      <c r="B46" s="673"/>
      <c r="C46" s="712"/>
      <c r="D46" s="677"/>
      <c r="E46" s="709"/>
      <c r="F46" s="368"/>
      <c r="G46" s="368">
        <v>37</v>
      </c>
      <c r="H46" s="371"/>
      <c r="I46" s="373"/>
      <c r="J46" s="373"/>
      <c r="K46" s="373"/>
      <c r="L46" s="374"/>
      <c r="M46" s="374"/>
      <c r="N46" s="374"/>
      <c r="O46" s="369"/>
      <c r="P46" s="372"/>
      <c r="Q46" s="369">
        <v>26</v>
      </c>
      <c r="R46" s="709"/>
      <c r="S46" s="674"/>
      <c r="T46" s="677"/>
      <c r="U46" s="673"/>
    </row>
    <row r="47" spans="2:21" ht="12.6" customHeight="1">
      <c r="B47" s="672">
        <v>22</v>
      </c>
      <c r="C47" s="601" t="s" ph="1">
        <v>606</v>
      </c>
      <c r="D47" s="677" t="s">
        <v>562</v>
      </c>
      <c r="E47" s="708">
        <v>53</v>
      </c>
      <c r="F47" s="367"/>
      <c r="G47" s="368"/>
      <c r="H47" s="373"/>
      <c r="I47" s="368"/>
      <c r="J47" s="373"/>
      <c r="K47" s="373"/>
      <c r="L47" s="374"/>
      <c r="M47" s="374"/>
      <c r="N47" s="374"/>
      <c r="O47" s="374"/>
      <c r="P47" s="375"/>
      <c r="Q47" s="370"/>
      <c r="R47" s="708">
        <v>42</v>
      </c>
      <c r="S47" s="601" t="s" ph="1">
        <v>607</v>
      </c>
      <c r="T47" s="707" t="s">
        <v>577</v>
      </c>
      <c r="U47" s="672">
        <v>53</v>
      </c>
    </row>
    <row r="48" spans="2:21" ht="12.6" customHeight="1">
      <c r="B48" s="673"/>
      <c r="C48" s="601" ph="1"/>
      <c r="D48" s="677"/>
      <c r="E48" s="709"/>
      <c r="F48" s="368">
        <v>11</v>
      </c>
      <c r="G48" s="371"/>
      <c r="H48" s="373"/>
      <c r="I48" s="368"/>
      <c r="J48" s="373"/>
      <c r="K48" s="373"/>
      <c r="L48" s="374"/>
      <c r="M48" s="374"/>
      <c r="N48" s="374"/>
      <c r="O48" s="372"/>
      <c r="P48" s="369">
        <v>45</v>
      </c>
      <c r="Q48" s="369"/>
      <c r="R48" s="709"/>
      <c r="S48" s="601"/>
      <c r="T48" s="707"/>
      <c r="U48" s="673"/>
    </row>
    <row r="49" spans="2:21" ht="12.6" customHeight="1">
      <c r="B49" s="672">
        <v>23</v>
      </c>
      <c r="C49" s="601" t="s" ph="1">
        <v>608</v>
      </c>
      <c r="D49" s="677" t="s">
        <v>553</v>
      </c>
      <c r="E49" s="708">
        <v>12</v>
      </c>
      <c r="F49" s="367"/>
      <c r="G49" s="373"/>
      <c r="H49" s="368"/>
      <c r="I49" s="368"/>
      <c r="J49" s="373"/>
      <c r="K49" s="373"/>
      <c r="L49" s="374"/>
      <c r="M49" s="374"/>
      <c r="N49" s="369"/>
      <c r="O49" s="375"/>
      <c r="P49" s="369"/>
      <c r="Q49" s="370"/>
      <c r="R49" s="708">
        <v>55</v>
      </c>
      <c r="S49" s="674" t="s" ph="1">
        <v>609</v>
      </c>
      <c r="T49" s="677" t="s">
        <v>551</v>
      </c>
      <c r="U49" s="672">
        <v>54</v>
      </c>
    </row>
    <row r="50" spans="2:21" ht="12.6" customHeight="1">
      <c r="B50" s="673"/>
      <c r="C50" s="601"/>
      <c r="D50" s="677"/>
      <c r="E50" s="709"/>
      <c r="F50" s="368"/>
      <c r="G50" s="368"/>
      <c r="H50" s="368"/>
      <c r="I50" s="368">
        <v>57</v>
      </c>
      <c r="J50" s="371"/>
      <c r="K50" s="373"/>
      <c r="L50" s="374"/>
      <c r="M50" s="374"/>
      <c r="N50" s="369"/>
      <c r="O50" s="374"/>
      <c r="P50" s="372"/>
      <c r="Q50" s="369">
        <v>27</v>
      </c>
      <c r="R50" s="709"/>
      <c r="S50" s="674" ph="1"/>
      <c r="T50" s="677"/>
      <c r="U50" s="673"/>
    </row>
    <row r="51" spans="2:21" ht="12.6" customHeight="1">
      <c r="B51" s="672">
        <v>24</v>
      </c>
      <c r="C51" s="601" t="s" ph="1">
        <v>610</v>
      </c>
      <c r="D51" s="677" t="s">
        <v>553</v>
      </c>
      <c r="E51" s="708">
        <v>13</v>
      </c>
      <c r="F51" s="367"/>
      <c r="G51" s="368"/>
      <c r="H51" s="368"/>
      <c r="I51" s="368"/>
      <c r="J51" s="373"/>
      <c r="K51" s="368"/>
      <c r="L51" s="374"/>
      <c r="M51" s="374"/>
      <c r="N51" s="369"/>
      <c r="O51" s="369"/>
      <c r="P51" s="375"/>
      <c r="Q51" s="370"/>
      <c r="R51" s="708">
        <v>10</v>
      </c>
      <c r="S51" s="601" t="s" ph="1">
        <v>611</v>
      </c>
      <c r="T51" s="677" t="s">
        <v>612</v>
      </c>
      <c r="U51" s="672">
        <v>55</v>
      </c>
    </row>
    <row r="52" spans="2:21" ht="12.6" customHeight="1">
      <c r="B52" s="673"/>
      <c r="C52" s="601"/>
      <c r="D52" s="677"/>
      <c r="E52" s="709"/>
      <c r="F52" s="368">
        <v>12</v>
      </c>
      <c r="G52" s="371"/>
      <c r="H52" s="368"/>
      <c r="I52" s="368"/>
      <c r="J52" s="373"/>
      <c r="K52" s="368"/>
      <c r="L52" s="374"/>
      <c r="M52" s="372"/>
      <c r="N52" s="369">
        <v>59</v>
      </c>
      <c r="O52" s="369"/>
      <c r="P52" s="369"/>
      <c r="Q52" s="369"/>
      <c r="R52" s="709"/>
      <c r="S52" s="601"/>
      <c r="T52" s="677"/>
      <c r="U52" s="673"/>
    </row>
    <row r="53" spans="2:21" ht="12.6" customHeight="1">
      <c r="B53" s="672">
        <v>25</v>
      </c>
      <c r="C53" s="674" t="s" ph="1">
        <v>613</v>
      </c>
      <c r="D53" s="677" t="s">
        <v>555</v>
      </c>
      <c r="E53" s="708">
        <v>52</v>
      </c>
      <c r="F53" s="367"/>
      <c r="G53" s="373"/>
      <c r="H53" s="373"/>
      <c r="I53" s="368"/>
      <c r="J53" s="373"/>
      <c r="K53" s="368"/>
      <c r="L53" s="369"/>
      <c r="M53" s="375"/>
      <c r="N53" s="369"/>
      <c r="O53" s="369"/>
      <c r="P53" s="369"/>
      <c r="Q53" s="370"/>
      <c r="R53" s="708">
        <v>15</v>
      </c>
      <c r="S53" s="601" t="s" ph="1">
        <v>614</v>
      </c>
      <c r="T53" s="707" t="s">
        <v>571</v>
      </c>
      <c r="U53" s="672">
        <v>56</v>
      </c>
    </row>
    <row r="54" spans="2:21" ht="12.6" customHeight="1">
      <c r="B54" s="673"/>
      <c r="C54" s="674"/>
      <c r="D54" s="677"/>
      <c r="E54" s="709"/>
      <c r="F54" s="368"/>
      <c r="G54" s="368">
        <v>38</v>
      </c>
      <c r="H54" s="371"/>
      <c r="I54" s="368"/>
      <c r="J54" s="373"/>
      <c r="K54" s="368"/>
      <c r="L54" s="369"/>
      <c r="M54" s="374"/>
      <c r="N54" s="369"/>
      <c r="O54" s="369"/>
      <c r="P54" s="372"/>
      <c r="Q54" s="369">
        <v>28</v>
      </c>
      <c r="R54" s="709"/>
      <c r="S54" s="601"/>
      <c r="T54" s="707"/>
      <c r="U54" s="673"/>
    </row>
    <row r="55" spans="2:21" ht="12.6" customHeight="1">
      <c r="B55" s="672">
        <v>26</v>
      </c>
      <c r="C55" s="674" t="s" ph="1">
        <v>615</v>
      </c>
      <c r="D55" s="677" t="s">
        <v>551</v>
      </c>
      <c r="E55" s="708">
        <v>45</v>
      </c>
      <c r="F55" s="367"/>
      <c r="G55" s="368"/>
      <c r="H55" s="373"/>
      <c r="I55" s="373"/>
      <c r="J55" s="373"/>
      <c r="K55" s="368"/>
      <c r="L55" s="369"/>
      <c r="M55" s="374"/>
      <c r="N55" s="369"/>
      <c r="O55" s="374"/>
      <c r="P55" s="375"/>
      <c r="Q55" s="370"/>
      <c r="R55" s="708">
        <v>50</v>
      </c>
      <c r="S55" s="601" t="s" ph="1">
        <v>616</v>
      </c>
      <c r="T55" s="707" t="s">
        <v>555</v>
      </c>
      <c r="U55" s="672">
        <v>57</v>
      </c>
    </row>
    <row r="56" spans="2:21" ht="12.6" customHeight="1">
      <c r="B56" s="673"/>
      <c r="C56" s="674"/>
      <c r="D56" s="677"/>
      <c r="E56" s="709"/>
      <c r="F56" s="368">
        <v>13</v>
      </c>
      <c r="G56" s="371"/>
      <c r="H56" s="373"/>
      <c r="I56" s="373"/>
      <c r="J56" s="373"/>
      <c r="K56" s="368"/>
      <c r="L56" s="369"/>
      <c r="M56" s="374"/>
      <c r="N56" s="369"/>
      <c r="O56" s="372"/>
      <c r="P56" s="369">
        <v>46</v>
      </c>
      <c r="Q56" s="369"/>
      <c r="R56" s="709"/>
      <c r="S56" s="601"/>
      <c r="T56" s="707"/>
      <c r="U56" s="673"/>
    </row>
    <row r="57" spans="2:21" ht="12.6" customHeight="1">
      <c r="B57" s="672">
        <v>27</v>
      </c>
      <c r="C57" s="601" t="s" ph="1">
        <v>617</v>
      </c>
      <c r="D57" s="707" t="s">
        <v>618</v>
      </c>
      <c r="E57" s="708">
        <v>20</v>
      </c>
      <c r="F57" s="367"/>
      <c r="G57" s="373"/>
      <c r="H57" s="368"/>
      <c r="I57" s="373"/>
      <c r="J57" s="373"/>
      <c r="K57" s="368"/>
      <c r="L57" s="369"/>
      <c r="M57" s="374"/>
      <c r="N57" s="374"/>
      <c r="O57" s="375"/>
      <c r="P57" s="369"/>
      <c r="Q57" s="370"/>
      <c r="R57" s="708">
        <v>47</v>
      </c>
      <c r="S57" s="601" t="s" ph="1">
        <v>619</v>
      </c>
      <c r="T57" s="707" t="s">
        <v>575</v>
      </c>
      <c r="U57" s="672">
        <v>58</v>
      </c>
    </row>
    <row r="58" spans="2:21" ht="12.6" customHeight="1">
      <c r="B58" s="673"/>
      <c r="C58" s="601"/>
      <c r="D58" s="677"/>
      <c r="E58" s="709"/>
      <c r="F58" s="368"/>
      <c r="G58" s="368"/>
      <c r="H58" s="368">
        <v>51</v>
      </c>
      <c r="I58" s="371"/>
      <c r="J58" s="373"/>
      <c r="K58" s="368"/>
      <c r="L58" s="369"/>
      <c r="M58" s="374"/>
      <c r="N58" s="374"/>
      <c r="O58" s="374"/>
      <c r="P58" s="372"/>
      <c r="Q58" s="369">
        <v>29</v>
      </c>
      <c r="R58" s="709"/>
      <c r="S58" s="601"/>
      <c r="T58" s="707"/>
      <c r="U58" s="673"/>
    </row>
    <row r="59" spans="2:21" ht="12.6" customHeight="1">
      <c r="B59" s="672">
        <v>28</v>
      </c>
      <c r="C59" s="601" t="s" ph="1">
        <v>620</v>
      </c>
      <c r="D59" s="677" t="s">
        <v>571</v>
      </c>
      <c r="E59" s="708">
        <v>29</v>
      </c>
      <c r="F59" s="367"/>
      <c r="G59" s="368"/>
      <c r="H59" s="368"/>
      <c r="I59" s="373"/>
      <c r="J59" s="368"/>
      <c r="K59" s="368"/>
      <c r="L59" s="369"/>
      <c r="M59" s="374"/>
      <c r="N59" s="374"/>
      <c r="O59" s="369"/>
      <c r="P59" s="375"/>
      <c r="Q59" s="370"/>
      <c r="R59" s="708">
        <v>18</v>
      </c>
      <c r="S59" s="601" t="s" ph="1">
        <v>621</v>
      </c>
      <c r="T59" s="677" t="s">
        <v>622</v>
      </c>
      <c r="U59" s="672">
        <v>59</v>
      </c>
    </row>
    <row r="60" spans="2:21" ht="12.6" customHeight="1">
      <c r="B60" s="673"/>
      <c r="C60" s="601"/>
      <c r="D60" s="677"/>
      <c r="E60" s="709"/>
      <c r="F60" s="368">
        <v>14</v>
      </c>
      <c r="G60" s="371"/>
      <c r="H60" s="368"/>
      <c r="I60" s="373"/>
      <c r="J60" s="368"/>
      <c r="K60" s="368"/>
      <c r="L60" s="369"/>
      <c r="M60" s="374"/>
      <c r="N60" s="372"/>
      <c r="O60" s="369">
        <v>55</v>
      </c>
      <c r="P60" s="369"/>
      <c r="Q60" s="369"/>
      <c r="R60" s="709"/>
      <c r="S60" s="601"/>
      <c r="T60" s="677"/>
      <c r="U60" s="673"/>
    </row>
    <row r="61" spans="2:21" ht="12.6" customHeight="1">
      <c r="B61" s="672">
        <v>29</v>
      </c>
      <c r="C61" s="601" t="s" ph="1">
        <v>623</v>
      </c>
      <c r="D61" s="677" t="s">
        <v>577</v>
      </c>
      <c r="E61" s="708">
        <v>36</v>
      </c>
      <c r="F61" s="367"/>
      <c r="G61" s="373"/>
      <c r="H61" s="373"/>
      <c r="I61" s="373"/>
      <c r="J61" s="368"/>
      <c r="K61" s="368"/>
      <c r="L61" s="369"/>
      <c r="M61" s="369"/>
      <c r="N61" s="375"/>
      <c r="O61" s="369"/>
      <c r="P61" s="369"/>
      <c r="Q61" s="370"/>
      <c r="R61" s="708">
        <v>31</v>
      </c>
      <c r="S61" s="674" t="s" ph="1">
        <v>624</v>
      </c>
      <c r="T61" s="677" t="s">
        <v>551</v>
      </c>
      <c r="U61" s="672">
        <v>60</v>
      </c>
    </row>
    <row r="62" spans="2:21" ht="12.6" customHeight="1">
      <c r="B62" s="673"/>
      <c r="C62" s="601"/>
      <c r="D62" s="677"/>
      <c r="E62" s="709"/>
      <c r="F62" s="368"/>
      <c r="G62" s="368">
        <v>39</v>
      </c>
      <c r="H62" s="371"/>
      <c r="I62" s="373"/>
      <c r="J62" s="368"/>
      <c r="K62" s="680" t="s">
        <v>625</v>
      </c>
      <c r="L62" s="680"/>
      <c r="M62" s="369"/>
      <c r="N62" s="374"/>
      <c r="O62" s="369"/>
      <c r="P62" s="372"/>
      <c r="Q62" s="369">
        <v>30</v>
      </c>
      <c r="R62" s="709"/>
      <c r="S62" s="674" ph="1"/>
      <c r="T62" s="677"/>
      <c r="U62" s="673"/>
    </row>
    <row r="63" spans="2:21" ht="12.6" customHeight="1">
      <c r="B63" s="672">
        <v>30</v>
      </c>
      <c r="C63" s="674" t="s" ph="1">
        <v>626</v>
      </c>
      <c r="D63" s="677" t="s">
        <v>555</v>
      </c>
      <c r="E63" s="708">
        <v>61</v>
      </c>
      <c r="F63" s="367"/>
      <c r="G63" s="368"/>
      <c r="H63" s="373"/>
      <c r="I63" s="368"/>
      <c r="J63" s="368"/>
      <c r="K63" s="383"/>
      <c r="L63" s="384"/>
      <c r="M63" s="369"/>
      <c r="N63" s="374"/>
      <c r="O63" s="374"/>
      <c r="P63" s="375"/>
      <c r="Q63" s="370"/>
      <c r="R63" s="708">
        <v>34</v>
      </c>
      <c r="S63" s="601" t="s" ph="1">
        <v>627</v>
      </c>
      <c r="T63" s="707" t="s">
        <v>562</v>
      </c>
      <c r="U63" s="672">
        <v>61</v>
      </c>
    </row>
    <row r="64" spans="2:21" ht="12.6" customHeight="1">
      <c r="B64" s="673"/>
      <c r="C64" s="674"/>
      <c r="D64" s="677"/>
      <c r="E64" s="709"/>
      <c r="F64" s="368">
        <v>15</v>
      </c>
      <c r="G64" s="371"/>
      <c r="H64" s="373"/>
      <c r="I64" s="368"/>
      <c r="J64" s="368"/>
      <c r="K64" s="385" t="s">
        <v>628</v>
      </c>
      <c r="L64" s="375"/>
      <c r="M64" s="369"/>
      <c r="N64" s="374"/>
      <c r="O64" s="372"/>
      <c r="P64" s="369">
        <v>47</v>
      </c>
      <c r="Q64" s="369"/>
      <c r="R64" s="709"/>
      <c r="S64" s="601" ph="1"/>
      <c r="T64" s="707"/>
      <c r="U64" s="673"/>
    </row>
    <row r="65" spans="2:21" ht="12.6" customHeight="1">
      <c r="B65" s="672">
        <v>31</v>
      </c>
      <c r="C65" s="710" t="s" ph="1">
        <v>629</v>
      </c>
      <c r="D65" s="677" t="s">
        <v>551</v>
      </c>
      <c r="E65" s="708">
        <v>4</v>
      </c>
      <c r="F65" s="367"/>
      <c r="G65" s="373"/>
      <c r="H65" s="368"/>
      <c r="I65" s="368"/>
      <c r="J65" s="368"/>
      <c r="K65" s="373"/>
      <c r="L65" s="374"/>
      <c r="M65" s="369"/>
      <c r="N65" s="369"/>
      <c r="O65" s="375"/>
      <c r="P65" s="369"/>
      <c r="Q65" s="370"/>
      <c r="R65" s="708">
        <v>63</v>
      </c>
      <c r="S65" s="674" t="s" ph="1">
        <v>630</v>
      </c>
      <c r="T65" s="707" t="s">
        <v>555</v>
      </c>
      <c r="U65" s="672">
        <v>62</v>
      </c>
    </row>
    <row r="66" spans="2:21" ht="12.6" customHeight="1">
      <c r="B66" s="673"/>
      <c r="C66" s="710" ph="1"/>
      <c r="D66" s="677"/>
      <c r="E66" s="709"/>
      <c r="F66" s="368"/>
      <c r="G66" s="368"/>
      <c r="H66" s="368"/>
      <c r="I66" s="368"/>
      <c r="J66" s="368"/>
      <c r="K66" s="373"/>
      <c r="L66" s="374"/>
      <c r="M66" s="369"/>
      <c r="N66" s="369"/>
      <c r="O66" s="374"/>
      <c r="P66" s="372"/>
      <c r="Q66" s="369">
        <v>31</v>
      </c>
      <c r="R66" s="709"/>
      <c r="S66" s="674"/>
      <c r="T66" s="707"/>
      <c r="U66" s="673"/>
    </row>
    <row r="67" spans="2:21" ht="12.6" customHeight="1">
      <c r="B67" s="386"/>
      <c r="C67" s="387"/>
      <c r="D67" s="388"/>
      <c r="E67" s="389"/>
      <c r="F67" s="368"/>
      <c r="G67" s="368"/>
      <c r="H67" s="368"/>
      <c r="I67" s="368"/>
      <c r="J67" s="368"/>
      <c r="K67" s="368"/>
      <c r="L67" s="369"/>
      <c r="M67" s="369"/>
      <c r="N67" s="369"/>
      <c r="O67" s="369"/>
      <c r="P67" s="375"/>
      <c r="Q67" s="370"/>
      <c r="R67" s="708">
        <v>2</v>
      </c>
      <c r="S67" s="601" t="s" ph="1">
        <v>631</v>
      </c>
      <c r="T67" s="707" t="s">
        <v>553</v>
      </c>
      <c r="U67" s="672">
        <v>63</v>
      </c>
    </row>
    <row r="68" spans="2:21" ht="12.6" customHeight="1">
      <c r="B68" s="386"/>
      <c r="C68" s="387"/>
      <c r="D68" s="388"/>
      <c r="E68" s="389"/>
      <c r="F68" s="368"/>
      <c r="G68" s="368"/>
      <c r="H68" s="368"/>
      <c r="I68" s="368"/>
      <c r="J68" s="368"/>
      <c r="K68" s="368"/>
      <c r="L68" s="369"/>
      <c r="M68" s="369"/>
      <c r="N68" s="369"/>
      <c r="O68" s="369"/>
      <c r="P68" s="369"/>
      <c r="Q68" s="369"/>
      <c r="R68" s="709"/>
      <c r="S68" s="601" ph="1"/>
      <c r="T68" s="707"/>
      <c r="U68" s="673"/>
    </row>
    <row r="69" spans="2:21" ht="12.95" customHeight="1">
      <c r="B69" s="358"/>
      <c r="C69" s="359"/>
      <c r="D69" s="359"/>
      <c r="E69" s="358"/>
      <c r="F69" s="360"/>
      <c r="G69" s="360"/>
      <c r="H69" s="360"/>
      <c r="I69" s="360"/>
      <c r="J69" s="360"/>
      <c r="K69" s="360"/>
      <c r="L69" s="360"/>
      <c r="M69" s="360"/>
      <c r="N69" s="360"/>
      <c r="O69" s="360"/>
      <c r="P69" s="360"/>
      <c r="Q69" s="360"/>
      <c r="R69" s="358"/>
      <c r="S69" s="359"/>
      <c r="T69" s="359"/>
      <c r="U69" s="358" t="s">
        <v>506</v>
      </c>
    </row>
    <row r="70" spans="2:21" ht="12.95" customHeight="1">
      <c r="B70" s="358"/>
      <c r="C70" s="359"/>
      <c r="D70" s="359"/>
      <c r="E70" s="358"/>
      <c r="F70" s="360"/>
      <c r="G70" s="360"/>
      <c r="H70" s="360"/>
      <c r="I70" s="360"/>
      <c r="J70" s="360"/>
      <c r="K70" s="360"/>
      <c r="L70" s="360"/>
      <c r="M70" s="360"/>
      <c r="N70" s="360"/>
      <c r="O70" s="360"/>
      <c r="P70" s="360"/>
      <c r="Q70" s="360"/>
      <c r="R70" s="358"/>
      <c r="S70" s="359"/>
      <c r="T70" s="359"/>
      <c r="U70" s="358" t="s">
        <v>507</v>
      </c>
    </row>
    <row r="71" spans="2:21" ht="12.95" customHeight="1">
      <c r="B71" s="671" t="s">
        <v>519</v>
      </c>
      <c r="C71" s="671"/>
      <c r="D71" s="359"/>
      <c r="E71" s="358"/>
      <c r="F71" s="360"/>
      <c r="G71" s="360"/>
      <c r="H71" s="360"/>
      <c r="I71" s="360"/>
      <c r="J71" s="360"/>
      <c r="K71" s="360"/>
      <c r="L71" s="360"/>
      <c r="M71" s="360"/>
      <c r="N71" s="360"/>
      <c r="O71" s="360"/>
      <c r="P71" s="360"/>
      <c r="Q71" s="360"/>
      <c r="R71" s="358"/>
      <c r="S71" s="359"/>
      <c r="T71" s="359"/>
      <c r="U71" s="358" t="s">
        <v>254</v>
      </c>
    </row>
    <row r="72" spans="2:21" ht="12.95" customHeight="1">
      <c r="B72" s="671"/>
      <c r="C72" s="671"/>
      <c r="D72" s="363"/>
      <c r="E72" s="362"/>
      <c r="F72" s="364"/>
      <c r="G72" s="364"/>
      <c r="H72" s="364"/>
      <c r="I72" s="364"/>
      <c r="J72" s="364"/>
      <c r="K72" s="364"/>
      <c r="L72" s="365"/>
      <c r="M72" s="365"/>
      <c r="N72" s="365"/>
      <c r="O72" s="365"/>
      <c r="P72" s="365"/>
      <c r="Q72" s="365"/>
      <c r="R72" s="362"/>
      <c r="S72" s="363"/>
      <c r="T72" s="363"/>
      <c r="U72" s="366"/>
    </row>
    <row r="73" spans="2:21" ht="12.95" customHeight="1">
      <c r="B73" s="672">
        <v>1</v>
      </c>
      <c r="C73" s="601" t="s" ph="1">
        <v>632</v>
      </c>
      <c r="D73" s="707" t="s">
        <v>560</v>
      </c>
      <c r="E73" s="708">
        <v>1</v>
      </c>
      <c r="F73" s="367"/>
      <c r="G73" s="367"/>
      <c r="H73" s="368"/>
      <c r="I73" s="368"/>
      <c r="J73" s="368"/>
      <c r="K73" s="368"/>
      <c r="L73" s="369"/>
      <c r="M73" s="369"/>
      <c r="N73" s="369"/>
      <c r="O73" s="369"/>
      <c r="P73" s="370"/>
      <c r="Q73" s="370"/>
      <c r="R73" s="708">
        <v>3</v>
      </c>
      <c r="S73" s="667" t="s" ph="1">
        <v>633</v>
      </c>
      <c r="T73" s="677" t="s">
        <v>555</v>
      </c>
      <c r="U73" s="672">
        <v>24</v>
      </c>
    </row>
    <row r="74" spans="2:21" ht="12.95" customHeight="1">
      <c r="B74" s="673"/>
      <c r="C74" s="601"/>
      <c r="D74" s="677"/>
      <c r="E74" s="709"/>
      <c r="F74" s="368"/>
      <c r="G74" s="368">
        <v>15</v>
      </c>
      <c r="H74" s="371"/>
      <c r="I74" s="368"/>
      <c r="J74" s="368"/>
      <c r="K74" s="368"/>
      <c r="L74" s="369"/>
      <c r="M74" s="369"/>
      <c r="N74" s="369"/>
      <c r="O74" s="372"/>
      <c r="P74" s="369">
        <v>23</v>
      </c>
      <c r="Q74" s="369"/>
      <c r="R74" s="709"/>
      <c r="S74" s="667"/>
      <c r="T74" s="677"/>
      <c r="U74" s="673"/>
    </row>
    <row r="75" spans="2:21" ht="12.95" customHeight="1">
      <c r="B75" s="672">
        <v>2</v>
      </c>
      <c r="C75" s="601" t="s" ph="1">
        <v>634</v>
      </c>
      <c r="D75" s="677" t="s">
        <v>635</v>
      </c>
      <c r="E75" s="708">
        <v>33</v>
      </c>
      <c r="F75" s="367"/>
      <c r="G75" s="368"/>
      <c r="H75" s="373"/>
      <c r="I75" s="373"/>
      <c r="J75" s="368"/>
      <c r="K75" s="368"/>
      <c r="L75" s="369"/>
      <c r="M75" s="369"/>
      <c r="N75" s="374"/>
      <c r="O75" s="375"/>
      <c r="P75" s="369"/>
      <c r="Q75" s="370"/>
      <c r="R75" s="708">
        <v>35</v>
      </c>
      <c r="S75" s="667" t="s" ph="1">
        <v>636</v>
      </c>
      <c r="T75" s="677" t="s">
        <v>560</v>
      </c>
      <c r="U75" s="672">
        <v>25</v>
      </c>
    </row>
    <row r="76" spans="2:21" ht="12.95" customHeight="1">
      <c r="B76" s="673"/>
      <c r="C76" s="601"/>
      <c r="D76" s="677"/>
      <c r="E76" s="709"/>
      <c r="F76" s="368">
        <v>1</v>
      </c>
      <c r="G76" s="371"/>
      <c r="H76" s="373"/>
      <c r="I76" s="373"/>
      <c r="J76" s="368"/>
      <c r="K76" s="368"/>
      <c r="L76" s="369"/>
      <c r="M76" s="369"/>
      <c r="N76" s="374"/>
      <c r="O76" s="374"/>
      <c r="P76" s="372"/>
      <c r="Q76" s="369">
        <v>8</v>
      </c>
      <c r="R76" s="709"/>
      <c r="S76" s="667"/>
      <c r="T76" s="677"/>
      <c r="U76" s="673"/>
    </row>
    <row r="77" spans="2:21" ht="12.95" customHeight="1">
      <c r="B77" s="672">
        <v>3</v>
      </c>
      <c r="C77" s="601" t="s" ph="1">
        <v>637</v>
      </c>
      <c r="D77" s="677" t="s">
        <v>571</v>
      </c>
      <c r="E77" s="708">
        <v>32</v>
      </c>
      <c r="F77" s="367"/>
      <c r="G77" s="373"/>
      <c r="H77" s="368">
        <v>31</v>
      </c>
      <c r="I77" s="371"/>
      <c r="J77" s="368"/>
      <c r="K77" s="368"/>
      <c r="L77" s="369"/>
      <c r="M77" s="369"/>
      <c r="N77" s="374"/>
      <c r="O77" s="369"/>
      <c r="P77" s="375"/>
      <c r="Q77" s="370"/>
      <c r="R77" s="708">
        <v>30</v>
      </c>
      <c r="S77" s="711" t="s" ph="1">
        <v>638</v>
      </c>
      <c r="T77" s="677" t="s">
        <v>639</v>
      </c>
      <c r="U77" s="672">
        <v>26</v>
      </c>
    </row>
    <row r="78" spans="2:21" ht="12.95" customHeight="1">
      <c r="B78" s="673"/>
      <c r="C78" s="601"/>
      <c r="D78" s="677"/>
      <c r="E78" s="709"/>
      <c r="F78" s="368"/>
      <c r="G78" s="368"/>
      <c r="H78" s="368"/>
      <c r="I78" s="373"/>
      <c r="J78" s="373"/>
      <c r="K78" s="368"/>
      <c r="L78" s="369"/>
      <c r="M78" s="369"/>
      <c r="N78" s="372"/>
      <c r="O78" s="369">
        <v>35</v>
      </c>
      <c r="P78" s="369"/>
      <c r="Q78" s="369"/>
      <c r="R78" s="709"/>
      <c r="S78" s="711" ph="1"/>
      <c r="T78" s="677"/>
      <c r="U78" s="673"/>
    </row>
    <row r="79" spans="2:21" ht="12.95" customHeight="1">
      <c r="B79" s="672">
        <v>4</v>
      </c>
      <c r="C79" s="674" t="s" ph="1">
        <v>640</v>
      </c>
      <c r="D79" s="677" t="s">
        <v>555</v>
      </c>
      <c r="E79" s="708">
        <v>17</v>
      </c>
      <c r="F79" s="367"/>
      <c r="G79" s="367"/>
      <c r="H79" s="368"/>
      <c r="I79" s="373"/>
      <c r="J79" s="373"/>
      <c r="K79" s="368"/>
      <c r="L79" s="369"/>
      <c r="M79" s="374"/>
      <c r="N79" s="375"/>
      <c r="O79" s="369"/>
      <c r="P79" s="369"/>
      <c r="Q79" s="370"/>
      <c r="R79" s="708">
        <v>19</v>
      </c>
      <c r="S79" s="667" t="s" ph="1">
        <v>641</v>
      </c>
      <c r="T79" s="677" t="s">
        <v>635</v>
      </c>
      <c r="U79" s="672">
        <v>27</v>
      </c>
    </row>
    <row r="80" spans="2:21" ht="12.95" customHeight="1">
      <c r="B80" s="673"/>
      <c r="C80" s="674"/>
      <c r="D80" s="677"/>
      <c r="E80" s="709"/>
      <c r="F80" s="368"/>
      <c r="G80" s="368">
        <v>16</v>
      </c>
      <c r="H80" s="371"/>
      <c r="I80" s="373"/>
      <c r="J80" s="373"/>
      <c r="K80" s="368"/>
      <c r="L80" s="369"/>
      <c r="M80" s="374"/>
      <c r="N80" s="374"/>
      <c r="O80" s="369"/>
      <c r="P80" s="372"/>
      <c r="Q80" s="369">
        <v>9</v>
      </c>
      <c r="R80" s="709"/>
      <c r="S80" s="667"/>
      <c r="T80" s="677"/>
      <c r="U80" s="673"/>
    </row>
    <row r="81" spans="2:21" ht="12.95" customHeight="1">
      <c r="B81" s="672">
        <v>5</v>
      </c>
      <c r="C81" s="674" t="s" ph="1">
        <v>642</v>
      </c>
      <c r="D81" s="707" t="s">
        <v>579</v>
      </c>
      <c r="E81" s="708">
        <v>16</v>
      </c>
      <c r="F81" s="367"/>
      <c r="G81" s="367"/>
      <c r="H81" s="373"/>
      <c r="I81" s="368"/>
      <c r="J81" s="373"/>
      <c r="K81" s="368"/>
      <c r="L81" s="369"/>
      <c r="M81" s="374"/>
      <c r="N81" s="374"/>
      <c r="O81" s="374"/>
      <c r="P81" s="375"/>
      <c r="Q81" s="370"/>
      <c r="R81" s="708">
        <v>46</v>
      </c>
      <c r="S81" s="667" t="s" ph="1">
        <v>643</v>
      </c>
      <c r="T81" s="707" t="s">
        <v>644</v>
      </c>
      <c r="U81" s="672">
        <v>28</v>
      </c>
    </row>
    <row r="82" spans="2:21" ht="12.95" customHeight="1">
      <c r="B82" s="673"/>
      <c r="C82" s="674"/>
      <c r="D82" s="677"/>
      <c r="E82" s="709"/>
      <c r="F82" s="368"/>
      <c r="G82" s="368"/>
      <c r="H82" s="368"/>
      <c r="I82" s="368">
        <v>39</v>
      </c>
      <c r="J82" s="371"/>
      <c r="K82" s="368"/>
      <c r="L82" s="369"/>
      <c r="M82" s="374"/>
      <c r="N82" s="374"/>
      <c r="O82" s="372"/>
      <c r="P82" s="369">
        <v>24</v>
      </c>
      <c r="Q82" s="369"/>
      <c r="R82" s="709"/>
      <c r="S82" s="667"/>
      <c r="T82" s="677"/>
      <c r="U82" s="673"/>
    </row>
    <row r="83" spans="2:21" ht="12.95" customHeight="1">
      <c r="B83" s="672">
        <v>6</v>
      </c>
      <c r="C83" s="601" t="s" ph="1">
        <v>645</v>
      </c>
      <c r="D83" s="677" t="s">
        <v>555</v>
      </c>
      <c r="E83" s="708">
        <v>9</v>
      </c>
      <c r="F83" s="367"/>
      <c r="G83" s="367"/>
      <c r="H83" s="368"/>
      <c r="I83" s="368"/>
      <c r="J83" s="373"/>
      <c r="K83" s="373"/>
      <c r="L83" s="369"/>
      <c r="M83" s="374"/>
      <c r="N83" s="369"/>
      <c r="O83" s="375"/>
      <c r="P83" s="370"/>
      <c r="Q83" s="370"/>
      <c r="R83" s="708">
        <v>14</v>
      </c>
      <c r="S83" s="667" t="s" ph="1">
        <v>646</v>
      </c>
      <c r="T83" s="707" t="s">
        <v>571</v>
      </c>
      <c r="U83" s="672">
        <v>29</v>
      </c>
    </row>
    <row r="84" spans="2:21" ht="12.95" customHeight="1">
      <c r="B84" s="673"/>
      <c r="C84" s="601"/>
      <c r="D84" s="677"/>
      <c r="E84" s="709"/>
      <c r="F84" s="368"/>
      <c r="G84" s="368">
        <v>17</v>
      </c>
      <c r="H84" s="371"/>
      <c r="I84" s="368"/>
      <c r="J84" s="373"/>
      <c r="K84" s="373"/>
      <c r="L84" s="369"/>
      <c r="M84" s="372"/>
      <c r="N84" s="369">
        <v>41</v>
      </c>
      <c r="O84" s="369"/>
      <c r="P84" s="369"/>
      <c r="Q84" s="369"/>
      <c r="R84" s="709"/>
      <c r="S84" s="667"/>
      <c r="T84" s="677"/>
      <c r="U84" s="673"/>
    </row>
    <row r="85" spans="2:21" ht="12.95" customHeight="1">
      <c r="B85" s="672">
        <v>7</v>
      </c>
      <c r="C85" s="674" t="s" ph="1">
        <v>647</v>
      </c>
      <c r="D85" s="677" t="s">
        <v>571</v>
      </c>
      <c r="E85" s="708">
        <v>41</v>
      </c>
      <c r="F85" s="367"/>
      <c r="G85" s="368"/>
      <c r="H85" s="373"/>
      <c r="I85" s="373"/>
      <c r="J85" s="373"/>
      <c r="K85" s="373"/>
      <c r="L85" s="374"/>
      <c r="M85" s="375"/>
      <c r="N85" s="369"/>
      <c r="O85" s="369"/>
      <c r="P85" s="370"/>
      <c r="Q85" s="370"/>
      <c r="R85" s="708">
        <v>11</v>
      </c>
      <c r="S85" s="667" t="s" ph="1">
        <v>648</v>
      </c>
      <c r="T85" s="677" t="s">
        <v>577</v>
      </c>
      <c r="U85" s="672">
        <v>30</v>
      </c>
    </row>
    <row r="86" spans="2:21" ht="12.95" customHeight="1">
      <c r="B86" s="673"/>
      <c r="C86" s="674"/>
      <c r="D86" s="677"/>
      <c r="E86" s="709"/>
      <c r="F86" s="368">
        <v>2</v>
      </c>
      <c r="G86" s="371"/>
      <c r="H86" s="373"/>
      <c r="I86" s="373"/>
      <c r="J86" s="373"/>
      <c r="K86" s="373"/>
      <c r="L86" s="374"/>
      <c r="M86" s="374"/>
      <c r="N86" s="369"/>
      <c r="O86" s="372"/>
      <c r="P86" s="369">
        <v>25</v>
      </c>
      <c r="Q86" s="369"/>
      <c r="R86" s="709"/>
      <c r="S86" s="667"/>
      <c r="T86" s="677"/>
      <c r="U86" s="673"/>
    </row>
    <row r="87" spans="2:21" ht="12.95" customHeight="1">
      <c r="B87" s="672">
        <v>8</v>
      </c>
      <c r="C87" s="601" t="s" ph="1">
        <v>649</v>
      </c>
      <c r="D87" s="707" t="s">
        <v>622</v>
      </c>
      <c r="E87" s="708">
        <v>24</v>
      </c>
      <c r="F87" s="367"/>
      <c r="G87" s="373"/>
      <c r="H87" s="368"/>
      <c r="I87" s="373"/>
      <c r="J87" s="373"/>
      <c r="K87" s="373"/>
      <c r="L87" s="374"/>
      <c r="M87" s="374"/>
      <c r="N87" s="374"/>
      <c r="O87" s="375"/>
      <c r="P87" s="369"/>
      <c r="Q87" s="370"/>
      <c r="R87" s="708">
        <v>43</v>
      </c>
      <c r="S87" s="667" t="s" ph="1">
        <v>650</v>
      </c>
      <c r="T87" s="677" t="s">
        <v>575</v>
      </c>
      <c r="U87" s="672">
        <v>31</v>
      </c>
    </row>
    <row r="88" spans="2:21" ht="12.95" customHeight="1">
      <c r="B88" s="673"/>
      <c r="C88" s="601"/>
      <c r="D88" s="677"/>
      <c r="E88" s="709"/>
      <c r="F88" s="368"/>
      <c r="G88" s="368"/>
      <c r="H88" s="368">
        <v>32</v>
      </c>
      <c r="I88" s="371"/>
      <c r="J88" s="373"/>
      <c r="K88" s="373"/>
      <c r="L88" s="374"/>
      <c r="M88" s="374"/>
      <c r="N88" s="374"/>
      <c r="O88" s="374"/>
      <c r="P88" s="372"/>
      <c r="Q88" s="369">
        <v>10</v>
      </c>
      <c r="R88" s="709"/>
      <c r="S88" s="667"/>
      <c r="T88" s="677"/>
      <c r="U88" s="673"/>
    </row>
    <row r="89" spans="2:21" ht="12.95" customHeight="1">
      <c r="B89" s="672">
        <v>9</v>
      </c>
      <c r="C89" s="674" t="s" ph="1">
        <v>651</v>
      </c>
      <c r="D89" s="677" t="s">
        <v>555</v>
      </c>
      <c r="E89" s="708">
        <v>25</v>
      </c>
      <c r="F89" s="367"/>
      <c r="G89" s="368"/>
      <c r="H89" s="368"/>
      <c r="I89" s="373"/>
      <c r="J89" s="368"/>
      <c r="K89" s="373"/>
      <c r="L89" s="374"/>
      <c r="M89" s="374"/>
      <c r="N89" s="374"/>
      <c r="O89" s="369"/>
      <c r="P89" s="375"/>
      <c r="Q89" s="370"/>
      <c r="R89" s="708">
        <v>22</v>
      </c>
      <c r="S89" s="667" t="s" ph="1">
        <v>652</v>
      </c>
      <c r="T89" s="677" t="s">
        <v>592</v>
      </c>
      <c r="U89" s="672">
        <v>32</v>
      </c>
    </row>
    <row r="90" spans="2:21" ht="12.95" customHeight="1">
      <c r="B90" s="673"/>
      <c r="C90" s="674"/>
      <c r="D90" s="677"/>
      <c r="E90" s="709"/>
      <c r="F90" s="368">
        <v>3</v>
      </c>
      <c r="G90" s="371"/>
      <c r="H90" s="368"/>
      <c r="I90" s="373"/>
      <c r="J90" s="368"/>
      <c r="K90" s="373"/>
      <c r="L90" s="374"/>
      <c r="M90" s="374"/>
      <c r="N90" s="372"/>
      <c r="O90" s="369">
        <v>36</v>
      </c>
      <c r="P90" s="369"/>
      <c r="Q90" s="369"/>
      <c r="R90" s="709"/>
      <c r="S90" s="667"/>
      <c r="T90" s="677"/>
      <c r="U90" s="673"/>
    </row>
    <row r="91" spans="2:21" ht="12.95" customHeight="1">
      <c r="B91" s="672">
        <v>10</v>
      </c>
      <c r="C91" s="601" t="s" ph="1">
        <v>653</v>
      </c>
      <c r="D91" s="707" t="s">
        <v>654</v>
      </c>
      <c r="E91" s="708">
        <v>40</v>
      </c>
      <c r="F91" s="367"/>
      <c r="G91" s="373"/>
      <c r="H91" s="373"/>
      <c r="I91" s="373"/>
      <c r="J91" s="368"/>
      <c r="K91" s="373"/>
      <c r="L91" s="374"/>
      <c r="M91" s="369"/>
      <c r="N91" s="375"/>
      <c r="O91" s="369"/>
      <c r="P91" s="369"/>
      <c r="Q91" s="370"/>
      <c r="R91" s="708">
        <v>27</v>
      </c>
      <c r="S91" s="667" t="s" ph="1">
        <v>655</v>
      </c>
      <c r="T91" s="677" t="s">
        <v>571</v>
      </c>
      <c r="U91" s="672">
        <v>33</v>
      </c>
    </row>
    <row r="92" spans="2:21" ht="12.95" customHeight="1">
      <c r="B92" s="673"/>
      <c r="C92" s="601"/>
      <c r="D92" s="677"/>
      <c r="E92" s="709"/>
      <c r="F92" s="368"/>
      <c r="G92" s="368">
        <v>18</v>
      </c>
      <c r="H92" s="371"/>
      <c r="I92" s="373"/>
      <c r="J92" s="368"/>
      <c r="K92" s="376"/>
      <c r="L92" s="377"/>
      <c r="M92" s="369"/>
      <c r="N92" s="374"/>
      <c r="O92" s="369"/>
      <c r="P92" s="372"/>
      <c r="Q92" s="369">
        <v>11</v>
      </c>
      <c r="R92" s="709"/>
      <c r="S92" s="667"/>
      <c r="T92" s="677"/>
      <c r="U92" s="673"/>
    </row>
    <row r="93" spans="2:21" ht="12.95" customHeight="1">
      <c r="B93" s="672">
        <v>11</v>
      </c>
      <c r="C93" s="601" t="s" ph="1">
        <v>656</v>
      </c>
      <c r="D93" s="677" t="s">
        <v>577</v>
      </c>
      <c r="E93" s="708">
        <v>8</v>
      </c>
      <c r="F93" s="367"/>
      <c r="G93" s="367"/>
      <c r="H93" s="373"/>
      <c r="I93" s="368"/>
      <c r="J93" s="368"/>
      <c r="K93" s="378"/>
      <c r="L93" s="379"/>
      <c r="M93" s="369"/>
      <c r="N93" s="374"/>
      <c r="O93" s="374"/>
      <c r="P93" s="375"/>
      <c r="Q93" s="370"/>
      <c r="R93" s="708">
        <v>38</v>
      </c>
      <c r="S93" s="667" t="s" ph="1">
        <v>657</v>
      </c>
      <c r="T93" s="677" t="s">
        <v>553</v>
      </c>
      <c r="U93" s="672">
        <v>34</v>
      </c>
    </row>
    <row r="94" spans="2:21" ht="12.95" customHeight="1">
      <c r="B94" s="673"/>
      <c r="C94" s="601"/>
      <c r="D94" s="677"/>
      <c r="E94" s="709"/>
      <c r="F94" s="368"/>
      <c r="G94" s="368"/>
      <c r="H94" s="368"/>
      <c r="I94" s="368"/>
      <c r="J94" s="368">
        <v>43</v>
      </c>
      <c r="K94" s="380"/>
      <c r="L94" s="381"/>
      <c r="M94" s="369">
        <v>44</v>
      </c>
      <c r="N94" s="374"/>
      <c r="O94" s="372"/>
      <c r="P94" s="369">
        <v>26</v>
      </c>
      <c r="Q94" s="369"/>
      <c r="R94" s="709"/>
      <c r="S94" s="667"/>
      <c r="T94" s="677"/>
      <c r="U94" s="673"/>
    </row>
    <row r="95" spans="2:21" ht="12.95" customHeight="1">
      <c r="B95" s="672">
        <v>12</v>
      </c>
      <c r="C95" s="601" t="s" ph="1">
        <v>658</v>
      </c>
      <c r="D95" s="707" t="s">
        <v>553</v>
      </c>
      <c r="E95" s="708">
        <v>5</v>
      </c>
      <c r="F95" s="367"/>
      <c r="G95" s="367"/>
      <c r="H95" s="368"/>
      <c r="I95" s="368"/>
      <c r="J95" s="368"/>
      <c r="K95" s="378">
        <v>45</v>
      </c>
      <c r="L95" s="382"/>
      <c r="M95" s="369"/>
      <c r="N95" s="369"/>
      <c r="O95" s="375"/>
      <c r="P95" s="370"/>
      <c r="Q95" s="370"/>
      <c r="R95" s="708">
        <v>6</v>
      </c>
      <c r="S95" s="706" t="s" ph="1">
        <v>659</v>
      </c>
      <c r="T95" s="677" t="s">
        <v>555</v>
      </c>
      <c r="U95" s="672">
        <v>35</v>
      </c>
    </row>
    <row r="96" spans="2:21" ht="12.95" customHeight="1">
      <c r="B96" s="673"/>
      <c r="C96" s="601"/>
      <c r="D96" s="677"/>
      <c r="E96" s="709"/>
      <c r="F96" s="368"/>
      <c r="G96" s="368">
        <v>19</v>
      </c>
      <c r="H96" s="371"/>
      <c r="I96" s="368"/>
      <c r="J96" s="368"/>
      <c r="K96" s="373"/>
      <c r="L96" s="374"/>
      <c r="M96" s="369" t="s">
        <v>255</v>
      </c>
      <c r="N96" s="369"/>
      <c r="O96" s="369"/>
      <c r="P96" s="369"/>
      <c r="Q96" s="369"/>
      <c r="R96" s="709"/>
      <c r="S96" s="706"/>
      <c r="T96" s="677"/>
      <c r="U96" s="673"/>
    </row>
    <row r="97" spans="2:21" ht="12.95" customHeight="1">
      <c r="B97" s="672">
        <v>13</v>
      </c>
      <c r="C97" s="601" t="s" ph="1">
        <v>660</v>
      </c>
      <c r="D97" s="707" t="s">
        <v>575</v>
      </c>
      <c r="E97" s="708">
        <v>37</v>
      </c>
      <c r="F97" s="367"/>
      <c r="G97" s="368"/>
      <c r="H97" s="373"/>
      <c r="I97" s="373"/>
      <c r="J97" s="368"/>
      <c r="K97" s="373"/>
      <c r="L97" s="374"/>
      <c r="M97" s="369"/>
      <c r="N97" s="369"/>
      <c r="O97" s="369"/>
      <c r="P97" s="370"/>
      <c r="Q97" s="370"/>
      <c r="R97" s="708">
        <v>7</v>
      </c>
      <c r="S97" s="667" t="s" ph="1">
        <v>661</v>
      </c>
      <c r="T97" s="707" t="s">
        <v>555</v>
      </c>
      <c r="U97" s="672">
        <v>36</v>
      </c>
    </row>
    <row r="98" spans="2:21" ht="12.95" customHeight="1">
      <c r="B98" s="673"/>
      <c r="C98" s="601"/>
      <c r="D98" s="677"/>
      <c r="E98" s="709"/>
      <c r="F98" s="368">
        <v>4</v>
      </c>
      <c r="G98" s="371"/>
      <c r="H98" s="373"/>
      <c r="I98" s="373"/>
      <c r="J98" s="368"/>
      <c r="K98" s="373"/>
      <c r="L98" s="374"/>
      <c r="M98" s="369"/>
      <c r="N98" s="369"/>
      <c r="O98" s="372"/>
      <c r="P98" s="369">
        <v>27</v>
      </c>
      <c r="Q98" s="369"/>
      <c r="R98" s="709"/>
      <c r="S98" s="667"/>
      <c r="T98" s="677"/>
      <c r="U98" s="673"/>
    </row>
    <row r="99" spans="2:21" ht="12.95" customHeight="1">
      <c r="B99" s="672">
        <v>14</v>
      </c>
      <c r="C99" s="601" t="s" ph="1">
        <v>662</v>
      </c>
      <c r="D99" s="677" t="s">
        <v>571</v>
      </c>
      <c r="E99" s="708">
        <v>28</v>
      </c>
      <c r="F99" s="367"/>
      <c r="G99" s="373"/>
      <c r="H99" s="368"/>
      <c r="I99" s="373"/>
      <c r="J99" s="368"/>
      <c r="K99" s="373"/>
      <c r="L99" s="374"/>
      <c r="M99" s="369"/>
      <c r="N99" s="374"/>
      <c r="O99" s="375"/>
      <c r="P99" s="369"/>
      <c r="Q99" s="370"/>
      <c r="R99" s="708">
        <v>39</v>
      </c>
      <c r="S99" s="667" t="s" ph="1">
        <v>663</v>
      </c>
      <c r="T99" s="677" t="s">
        <v>635</v>
      </c>
      <c r="U99" s="672">
        <v>37</v>
      </c>
    </row>
    <row r="100" spans="2:21" ht="12.95" customHeight="1">
      <c r="B100" s="673"/>
      <c r="C100" s="601"/>
      <c r="D100" s="677"/>
      <c r="E100" s="709"/>
      <c r="F100" s="368"/>
      <c r="G100" s="368"/>
      <c r="H100" s="368">
        <v>33</v>
      </c>
      <c r="I100" s="371"/>
      <c r="J100" s="368"/>
      <c r="K100" s="373"/>
      <c r="L100" s="374"/>
      <c r="M100" s="369"/>
      <c r="N100" s="374"/>
      <c r="O100" s="374"/>
      <c r="P100" s="372"/>
      <c r="Q100" s="369">
        <v>12</v>
      </c>
      <c r="R100" s="709"/>
      <c r="S100" s="667"/>
      <c r="T100" s="677"/>
      <c r="U100" s="673"/>
    </row>
    <row r="101" spans="2:21" ht="12.95" customHeight="1">
      <c r="B101" s="672">
        <v>15</v>
      </c>
      <c r="C101" s="601" t="s" ph="1">
        <v>664</v>
      </c>
      <c r="D101" s="677" t="s">
        <v>555</v>
      </c>
      <c r="E101" s="708">
        <v>21</v>
      </c>
      <c r="F101" s="367"/>
      <c r="G101" s="368"/>
      <c r="H101" s="368"/>
      <c r="I101" s="373"/>
      <c r="J101" s="373"/>
      <c r="K101" s="373"/>
      <c r="L101" s="374"/>
      <c r="M101" s="369"/>
      <c r="N101" s="374"/>
      <c r="O101" s="369"/>
      <c r="P101" s="375"/>
      <c r="Q101" s="370"/>
      <c r="R101" s="708">
        <v>26</v>
      </c>
      <c r="S101" s="706" t="s" ph="1">
        <v>665</v>
      </c>
      <c r="T101" s="677" t="s">
        <v>579</v>
      </c>
      <c r="U101" s="672">
        <v>38</v>
      </c>
    </row>
    <row r="102" spans="2:21" ht="12.95" customHeight="1">
      <c r="B102" s="673"/>
      <c r="C102" s="601"/>
      <c r="D102" s="677"/>
      <c r="E102" s="709"/>
      <c r="F102" s="368">
        <v>5</v>
      </c>
      <c r="G102" s="371"/>
      <c r="H102" s="368"/>
      <c r="I102" s="373"/>
      <c r="J102" s="373"/>
      <c r="K102" s="373"/>
      <c r="L102" s="374"/>
      <c r="M102" s="369"/>
      <c r="N102" s="372"/>
      <c r="O102" s="369">
        <v>37</v>
      </c>
      <c r="P102" s="369"/>
      <c r="Q102" s="369"/>
      <c r="R102" s="709"/>
      <c r="S102" s="706"/>
      <c r="T102" s="677"/>
      <c r="U102" s="673"/>
    </row>
    <row r="103" spans="2:21" ht="12.95" customHeight="1">
      <c r="B103" s="672">
        <v>16</v>
      </c>
      <c r="C103" s="674" t="s" ph="1">
        <v>666</v>
      </c>
      <c r="D103" s="677" t="s">
        <v>577</v>
      </c>
      <c r="E103" s="708">
        <v>44</v>
      </c>
      <c r="F103" s="367"/>
      <c r="G103" s="373"/>
      <c r="H103" s="373"/>
      <c r="I103" s="373"/>
      <c r="J103" s="373"/>
      <c r="K103" s="373"/>
      <c r="L103" s="374"/>
      <c r="M103" s="374"/>
      <c r="N103" s="375"/>
      <c r="O103" s="369"/>
      <c r="P103" s="369"/>
      <c r="Q103" s="370"/>
      <c r="R103" s="708">
        <v>23</v>
      </c>
      <c r="S103" s="667" t="s" ph="1">
        <v>667</v>
      </c>
      <c r="T103" s="707" t="s">
        <v>577</v>
      </c>
      <c r="U103" s="672">
        <v>39</v>
      </c>
    </row>
    <row r="104" spans="2:21" ht="12.95" customHeight="1">
      <c r="B104" s="673"/>
      <c r="C104" s="674"/>
      <c r="D104" s="677"/>
      <c r="E104" s="709"/>
      <c r="F104" s="368"/>
      <c r="G104" s="368">
        <v>20</v>
      </c>
      <c r="H104" s="371"/>
      <c r="I104" s="373"/>
      <c r="J104" s="373"/>
      <c r="K104" s="373"/>
      <c r="L104" s="374"/>
      <c r="M104" s="374"/>
      <c r="N104" s="374"/>
      <c r="O104" s="369"/>
      <c r="P104" s="372"/>
      <c r="Q104" s="369">
        <v>13</v>
      </c>
      <c r="R104" s="709"/>
      <c r="S104" s="667"/>
      <c r="T104" s="677"/>
      <c r="U104" s="673"/>
    </row>
    <row r="105" spans="2:21" ht="12.95" customHeight="1">
      <c r="B105" s="672">
        <v>17</v>
      </c>
      <c r="C105" s="601" t="s" ph="1">
        <v>668</v>
      </c>
      <c r="D105" s="707" t="s">
        <v>635</v>
      </c>
      <c r="E105" s="708">
        <v>12</v>
      </c>
      <c r="F105" s="367"/>
      <c r="G105" s="367"/>
      <c r="H105" s="373"/>
      <c r="I105" s="368"/>
      <c r="J105" s="373"/>
      <c r="K105" s="373"/>
      <c r="L105" s="374"/>
      <c r="M105" s="374"/>
      <c r="N105" s="374"/>
      <c r="O105" s="374"/>
      <c r="P105" s="375"/>
      <c r="Q105" s="370"/>
      <c r="R105" s="708">
        <v>42</v>
      </c>
      <c r="S105" s="667" t="s" ph="1">
        <v>669</v>
      </c>
      <c r="T105" s="677" t="s">
        <v>571</v>
      </c>
      <c r="U105" s="672">
        <v>40</v>
      </c>
    </row>
    <row r="106" spans="2:21" ht="12.95" customHeight="1">
      <c r="B106" s="673"/>
      <c r="C106" s="601"/>
      <c r="D106" s="677"/>
      <c r="E106" s="709"/>
      <c r="F106" s="368"/>
      <c r="G106" s="368"/>
      <c r="H106" s="368"/>
      <c r="I106" s="368">
        <v>40</v>
      </c>
      <c r="J106" s="371"/>
      <c r="K106" s="373"/>
      <c r="L106" s="374"/>
      <c r="M106" s="374"/>
      <c r="N106" s="374"/>
      <c r="O106" s="372"/>
      <c r="P106" s="369">
        <v>28</v>
      </c>
      <c r="Q106" s="369"/>
      <c r="R106" s="709"/>
      <c r="S106" s="667"/>
      <c r="T106" s="677"/>
      <c r="U106" s="673"/>
    </row>
    <row r="107" spans="2:21" ht="12.95" customHeight="1">
      <c r="B107" s="672">
        <v>18</v>
      </c>
      <c r="C107" s="710" t="s" ph="1">
        <v>670</v>
      </c>
      <c r="D107" s="707" t="s">
        <v>639</v>
      </c>
      <c r="E107" s="708">
        <v>13</v>
      </c>
      <c r="F107" s="367"/>
      <c r="G107" s="367"/>
      <c r="H107" s="368"/>
      <c r="I107" s="368"/>
      <c r="J107" s="373"/>
      <c r="K107" s="368"/>
      <c r="L107" s="374"/>
      <c r="M107" s="374"/>
      <c r="N107" s="369"/>
      <c r="O107" s="375"/>
      <c r="P107" s="370"/>
      <c r="Q107" s="370"/>
      <c r="R107" s="708">
        <v>10</v>
      </c>
      <c r="S107" s="667" t="s" ph="1">
        <v>671</v>
      </c>
      <c r="T107" s="677" t="s">
        <v>612</v>
      </c>
      <c r="U107" s="672">
        <v>41</v>
      </c>
    </row>
    <row r="108" spans="2:21" ht="12.95" customHeight="1">
      <c r="B108" s="673"/>
      <c r="C108" s="710" ph="1"/>
      <c r="D108" s="677"/>
      <c r="E108" s="709"/>
      <c r="F108" s="368"/>
      <c r="G108" s="368">
        <v>21</v>
      </c>
      <c r="H108" s="371"/>
      <c r="I108" s="368"/>
      <c r="J108" s="373"/>
      <c r="K108" s="368"/>
      <c r="L108" s="374"/>
      <c r="M108" s="372"/>
      <c r="N108" s="369">
        <v>42</v>
      </c>
      <c r="O108" s="369"/>
      <c r="P108" s="369"/>
      <c r="Q108" s="369"/>
      <c r="R108" s="709"/>
      <c r="S108" s="667"/>
      <c r="T108" s="677"/>
      <c r="U108" s="673"/>
    </row>
    <row r="109" spans="2:21" ht="12.95" customHeight="1">
      <c r="B109" s="672">
        <v>19</v>
      </c>
      <c r="C109" s="601" t="s" ph="1">
        <v>672</v>
      </c>
      <c r="D109" s="707" t="s">
        <v>583</v>
      </c>
      <c r="E109" s="708">
        <v>45</v>
      </c>
      <c r="F109" s="367"/>
      <c r="G109" s="368"/>
      <c r="H109" s="373"/>
      <c r="I109" s="373"/>
      <c r="J109" s="373"/>
      <c r="K109" s="368"/>
      <c r="L109" s="369"/>
      <c r="M109" s="375"/>
      <c r="N109" s="369"/>
      <c r="O109" s="369"/>
      <c r="P109" s="370"/>
      <c r="Q109" s="370"/>
      <c r="R109" s="708">
        <v>15</v>
      </c>
      <c r="S109" s="706" t="s" ph="1">
        <v>673</v>
      </c>
      <c r="T109" s="677" t="s">
        <v>555</v>
      </c>
      <c r="U109" s="672">
        <v>42</v>
      </c>
    </row>
    <row r="110" spans="2:21" ht="12.95" customHeight="1">
      <c r="B110" s="673"/>
      <c r="C110" s="601"/>
      <c r="D110" s="677"/>
      <c r="E110" s="709"/>
      <c r="F110" s="368">
        <v>6</v>
      </c>
      <c r="G110" s="371"/>
      <c r="H110" s="373"/>
      <c r="I110" s="373"/>
      <c r="J110" s="373"/>
      <c r="K110" s="368"/>
      <c r="L110" s="369"/>
      <c r="M110" s="374"/>
      <c r="N110" s="369"/>
      <c r="O110" s="372"/>
      <c r="P110" s="369">
        <v>29</v>
      </c>
      <c r="Q110" s="369"/>
      <c r="R110" s="709"/>
      <c r="S110" s="706"/>
      <c r="T110" s="677"/>
      <c r="U110" s="673"/>
    </row>
    <row r="111" spans="2:21" ht="12.95" customHeight="1">
      <c r="B111" s="672">
        <v>20</v>
      </c>
      <c r="C111" s="674" t="s" ph="1">
        <v>674</v>
      </c>
      <c r="D111" s="677" t="s">
        <v>555</v>
      </c>
      <c r="E111" s="708">
        <v>20</v>
      </c>
      <c r="F111" s="367"/>
      <c r="G111" s="373"/>
      <c r="H111" s="368"/>
      <c r="I111" s="373"/>
      <c r="J111" s="373"/>
      <c r="K111" s="368"/>
      <c r="L111" s="369"/>
      <c r="M111" s="374"/>
      <c r="N111" s="374"/>
      <c r="O111" s="375"/>
      <c r="P111" s="370"/>
      <c r="Q111" s="370"/>
      <c r="R111" s="708">
        <v>18</v>
      </c>
      <c r="S111" s="706" t="s" ph="1">
        <v>675</v>
      </c>
      <c r="T111" s="707" t="s">
        <v>605</v>
      </c>
      <c r="U111" s="672">
        <v>43</v>
      </c>
    </row>
    <row r="112" spans="2:21" ht="12.95" customHeight="1">
      <c r="B112" s="673"/>
      <c r="C112" s="674"/>
      <c r="D112" s="677"/>
      <c r="E112" s="709"/>
      <c r="F112" s="368"/>
      <c r="G112" s="368"/>
      <c r="H112" s="368">
        <v>34</v>
      </c>
      <c r="I112" s="371"/>
      <c r="J112" s="373"/>
      <c r="K112" s="368"/>
      <c r="L112" s="369"/>
      <c r="M112" s="374"/>
      <c r="N112" s="374"/>
      <c r="O112" s="369"/>
      <c r="P112" s="369"/>
      <c r="Q112" s="369"/>
      <c r="R112" s="709"/>
      <c r="S112" s="706"/>
      <c r="T112" s="677"/>
      <c r="U112" s="673"/>
    </row>
    <row r="113" spans="1:46" ht="12.95" customHeight="1">
      <c r="B113" s="672">
        <v>21</v>
      </c>
      <c r="C113" s="674" t="s" ph="1">
        <v>676</v>
      </c>
      <c r="D113" s="677" t="s">
        <v>555</v>
      </c>
      <c r="E113" s="708">
        <v>29</v>
      </c>
      <c r="F113" s="367"/>
      <c r="G113" s="368"/>
      <c r="H113" s="368"/>
      <c r="I113" s="373"/>
      <c r="J113" s="368"/>
      <c r="K113" s="680" t="s">
        <v>625</v>
      </c>
      <c r="L113" s="680"/>
      <c r="M113" s="374"/>
      <c r="N113" s="372"/>
      <c r="O113" s="369">
        <v>38</v>
      </c>
      <c r="P113" s="369"/>
      <c r="Q113" s="370"/>
      <c r="R113" s="708">
        <v>31</v>
      </c>
      <c r="S113" s="667" t="s" ph="1">
        <v>677</v>
      </c>
      <c r="T113" s="677" t="s">
        <v>622</v>
      </c>
      <c r="U113" s="672">
        <v>44</v>
      </c>
    </row>
    <row r="114" spans="1:46" ht="12.95" customHeight="1">
      <c r="B114" s="673"/>
      <c r="C114" s="674"/>
      <c r="D114" s="677"/>
      <c r="E114" s="709"/>
      <c r="F114" s="368">
        <v>7</v>
      </c>
      <c r="G114" s="371"/>
      <c r="H114" s="368"/>
      <c r="I114" s="373"/>
      <c r="J114" s="368"/>
      <c r="K114" s="383"/>
      <c r="L114" s="384"/>
      <c r="M114" s="369"/>
      <c r="N114" s="375"/>
      <c r="O114" s="369"/>
      <c r="P114" s="372"/>
      <c r="Q114" s="369">
        <v>14</v>
      </c>
      <c r="R114" s="709"/>
      <c r="S114" s="667"/>
      <c r="T114" s="677"/>
      <c r="U114" s="673"/>
    </row>
    <row r="115" spans="1:46" ht="12.95" customHeight="1">
      <c r="B115" s="672">
        <v>22</v>
      </c>
      <c r="C115" s="601" t="s" ph="1">
        <v>678</v>
      </c>
      <c r="D115" s="677" t="s">
        <v>577</v>
      </c>
      <c r="E115" s="708">
        <v>36</v>
      </c>
      <c r="F115" s="367"/>
      <c r="G115" s="373"/>
      <c r="H115" s="373"/>
      <c r="I115" s="373"/>
      <c r="J115" s="368"/>
      <c r="K115" s="385" t="s">
        <v>679</v>
      </c>
      <c r="L115" s="375"/>
      <c r="M115" s="369"/>
      <c r="N115" s="374"/>
      <c r="O115" s="374"/>
      <c r="P115" s="375"/>
      <c r="Q115" s="370"/>
      <c r="R115" s="708">
        <v>34</v>
      </c>
      <c r="S115" s="706" t="s" ph="1">
        <v>680</v>
      </c>
      <c r="T115" s="677" t="s">
        <v>555</v>
      </c>
      <c r="U115" s="672">
        <v>45</v>
      </c>
    </row>
    <row r="116" spans="1:46" ht="12.95" customHeight="1">
      <c r="B116" s="673"/>
      <c r="C116" s="601"/>
      <c r="D116" s="677"/>
      <c r="E116" s="709"/>
      <c r="F116" s="368"/>
      <c r="G116" s="368">
        <v>22</v>
      </c>
      <c r="H116" s="371"/>
      <c r="I116" s="373"/>
      <c r="J116" s="368"/>
      <c r="K116" s="373"/>
      <c r="L116" s="374"/>
      <c r="M116" s="369"/>
      <c r="N116" s="374"/>
      <c r="O116" s="372"/>
      <c r="P116" s="369">
        <v>30</v>
      </c>
      <c r="Q116" s="369"/>
      <c r="R116" s="709"/>
      <c r="S116" s="706"/>
      <c r="T116" s="677"/>
      <c r="U116" s="673"/>
    </row>
    <row r="117" spans="1:46" ht="12.95" customHeight="1">
      <c r="B117" s="672">
        <v>23</v>
      </c>
      <c r="C117" s="601" t="s" ph="1">
        <v>681</v>
      </c>
      <c r="D117" s="707" t="s">
        <v>592</v>
      </c>
      <c r="E117" s="708">
        <v>4</v>
      </c>
      <c r="F117" s="367"/>
      <c r="G117" s="367"/>
      <c r="H117" s="373"/>
      <c r="I117" s="368"/>
      <c r="J117" s="368"/>
      <c r="K117" s="373"/>
      <c r="L117" s="374"/>
      <c r="M117" s="369"/>
      <c r="N117" s="369"/>
      <c r="O117" s="375"/>
      <c r="P117" s="370"/>
      <c r="Q117" s="370"/>
      <c r="R117" s="708">
        <v>2</v>
      </c>
      <c r="S117" s="667" t="s" ph="1">
        <v>682</v>
      </c>
      <c r="T117" s="707" t="s">
        <v>612</v>
      </c>
      <c r="U117" s="672">
        <v>46</v>
      </c>
    </row>
    <row r="118" spans="1:46" ht="12.95" customHeight="1">
      <c r="B118" s="673"/>
      <c r="C118" s="601"/>
      <c r="D118" s="677"/>
      <c r="E118" s="709"/>
      <c r="F118" s="368"/>
      <c r="G118" s="368"/>
      <c r="H118" s="368"/>
      <c r="I118" s="368"/>
      <c r="J118" s="368"/>
      <c r="K118" s="368" t="s">
        <v>255</v>
      </c>
      <c r="L118" s="369"/>
      <c r="M118" s="369"/>
      <c r="N118" s="369"/>
      <c r="O118" s="369"/>
      <c r="P118" s="369"/>
      <c r="Q118" s="369"/>
      <c r="R118" s="709"/>
      <c r="S118" s="667"/>
      <c r="T118" s="677"/>
      <c r="U118" s="673"/>
    </row>
    <row r="119" spans="1:46" ht="12.95" customHeight="1">
      <c r="B119" s="386"/>
      <c r="C119" s="387"/>
      <c r="D119" s="387"/>
      <c r="E119" s="386"/>
      <c r="F119" s="390"/>
      <c r="G119" s="390"/>
      <c r="H119" s="390"/>
      <c r="I119" s="390"/>
      <c r="J119" s="390"/>
      <c r="K119" s="390"/>
      <c r="L119" s="391"/>
      <c r="M119" s="391"/>
      <c r="N119" s="391"/>
      <c r="O119" s="391"/>
      <c r="P119" s="391"/>
      <c r="Q119" s="391"/>
      <c r="R119" s="386"/>
      <c r="S119" s="387"/>
      <c r="T119" s="387"/>
      <c r="U119" s="392"/>
    </row>
    <row r="120" spans="1:46" ht="12.95" customHeight="1" thickBot="1">
      <c r="A120" s="397"/>
      <c r="B120" s="386"/>
      <c r="C120" s="387"/>
      <c r="D120" s="388"/>
      <c r="E120" s="389"/>
      <c r="F120" s="393"/>
      <c r="G120" s="393"/>
      <c r="H120" s="393"/>
      <c r="I120" s="393"/>
      <c r="J120" s="393"/>
      <c r="K120" s="393"/>
      <c r="L120" s="393"/>
      <c r="M120" s="394"/>
      <c r="N120" s="394"/>
      <c r="O120" s="394"/>
      <c r="P120" s="394"/>
      <c r="Q120" s="394"/>
      <c r="R120" s="394"/>
      <c r="S120" s="394"/>
      <c r="T120" s="395"/>
      <c r="U120" s="396"/>
      <c r="V120" s="398"/>
      <c r="W120" s="398"/>
      <c r="Z120" s="399"/>
      <c r="AA120" s="397"/>
      <c r="AB120" s="395"/>
      <c r="AC120" s="393"/>
      <c r="AD120" s="393"/>
      <c r="AE120" s="393"/>
      <c r="AF120" s="393"/>
      <c r="AG120" s="393"/>
      <c r="AH120" s="393"/>
      <c r="AI120" s="393"/>
      <c r="AJ120" s="394"/>
      <c r="AK120" s="394"/>
      <c r="AL120" s="394"/>
      <c r="AM120" s="394"/>
      <c r="AN120" s="394"/>
      <c r="AO120" s="394"/>
      <c r="AP120" s="394"/>
      <c r="AQ120" s="395"/>
      <c r="AR120" s="400"/>
      <c r="AS120" s="400"/>
    </row>
    <row r="121" spans="1:46" ht="12.95" customHeight="1">
      <c r="A121" s="387"/>
      <c r="B121" s="674" t="s">
        <v>683</v>
      </c>
      <c r="C121" s="674"/>
      <c r="D121" s="387"/>
      <c r="E121" s="386"/>
      <c r="F121" s="691" t="str">
        <f>B123</f>
        <v>5-1</v>
      </c>
      <c r="G121" s="692"/>
      <c r="H121" s="692"/>
      <c r="I121" s="692" t="str">
        <f>B125</f>
        <v>5-2</v>
      </c>
      <c r="J121" s="692"/>
      <c r="K121" s="692"/>
      <c r="L121" s="692" t="str">
        <f>B127</f>
        <v>5-3</v>
      </c>
      <c r="M121" s="692"/>
      <c r="N121" s="692"/>
      <c r="O121" s="695" t="str">
        <f>B129</f>
        <v>5-4</v>
      </c>
      <c r="P121" s="696"/>
      <c r="Q121" s="696"/>
      <c r="R121" s="699" t="s">
        <v>684</v>
      </c>
      <c r="S121" s="700"/>
      <c r="T121" s="386"/>
      <c r="U121" s="387"/>
      <c r="V121" s="392"/>
      <c r="W121" s="392"/>
    </row>
    <row r="122" spans="1:46" ht="12.95" customHeight="1" thickBot="1">
      <c r="B122" s="676"/>
      <c r="C122" s="676"/>
      <c r="F122" s="693"/>
      <c r="G122" s="694"/>
      <c r="H122" s="694"/>
      <c r="I122" s="694"/>
      <c r="J122" s="694"/>
      <c r="K122" s="694"/>
      <c r="L122" s="694"/>
      <c r="M122" s="694"/>
      <c r="N122" s="694"/>
      <c r="O122" s="697"/>
      <c r="P122" s="698"/>
      <c r="Q122" s="698"/>
      <c r="R122" s="701"/>
      <c r="S122" s="702"/>
      <c r="U122" s="361"/>
      <c r="V122" s="398"/>
      <c r="W122" s="398"/>
      <c r="Y122" s="386"/>
      <c r="Z122" s="387"/>
      <c r="AA122" s="387"/>
      <c r="AB122" s="386"/>
      <c r="AR122" s="387"/>
      <c r="AS122" s="387"/>
      <c r="AT122" s="401"/>
    </row>
    <row r="123" spans="1:46" ht="12.95" customHeight="1">
      <c r="B123" s="684" t="s">
        <v>685</v>
      </c>
      <c r="C123" s="639" t="s">
        <v>686</v>
      </c>
      <c r="D123" s="705"/>
      <c r="F123" s="641"/>
      <c r="G123" s="642"/>
      <c r="H123" s="642"/>
      <c r="I123" s="644">
        <f>O123+4</f>
        <v>51</v>
      </c>
      <c r="J123" s="644"/>
      <c r="K123" s="644"/>
      <c r="L123" s="644">
        <f>O123+2</f>
        <v>49</v>
      </c>
      <c r="M123" s="644"/>
      <c r="N123" s="644"/>
      <c r="O123" s="625">
        <v>47</v>
      </c>
      <c r="P123" s="626"/>
      <c r="Q123" s="626"/>
      <c r="R123" s="703"/>
      <c r="S123" s="704"/>
      <c r="U123" s="361"/>
      <c r="V123" s="398"/>
      <c r="W123" s="398"/>
      <c r="Y123" s="386"/>
      <c r="Z123" s="387"/>
      <c r="AA123" s="387"/>
      <c r="AB123" s="386"/>
      <c r="AR123" s="387"/>
      <c r="AS123" s="387"/>
      <c r="AT123" s="401"/>
    </row>
    <row r="124" spans="1:46" ht="12.95" customHeight="1" thickBot="1">
      <c r="B124" s="690"/>
      <c r="C124" s="609"/>
      <c r="D124" s="686"/>
      <c r="F124" s="643"/>
      <c r="G124" s="624"/>
      <c r="H124" s="624"/>
      <c r="I124" s="614"/>
      <c r="J124" s="614"/>
      <c r="K124" s="614"/>
      <c r="L124" s="614"/>
      <c r="M124" s="614"/>
      <c r="N124" s="614"/>
      <c r="O124" s="603"/>
      <c r="P124" s="604"/>
      <c r="Q124" s="604"/>
      <c r="R124" s="682"/>
      <c r="S124" s="683"/>
      <c r="U124" s="361"/>
      <c r="V124" s="398"/>
      <c r="W124" s="398"/>
      <c r="Y124" s="386"/>
      <c r="Z124" s="387"/>
      <c r="AA124" s="387"/>
      <c r="AB124" s="386"/>
      <c r="AR124" s="387"/>
      <c r="AS124" s="387"/>
      <c r="AT124" s="401"/>
    </row>
    <row r="125" spans="1:46" ht="12.95" customHeight="1">
      <c r="B125" s="684" t="s">
        <v>687</v>
      </c>
      <c r="C125" s="609" t="s">
        <v>688</v>
      </c>
      <c r="D125" s="686"/>
      <c r="F125" s="613"/>
      <c r="G125" s="614"/>
      <c r="H125" s="614"/>
      <c r="I125" s="624"/>
      <c r="J125" s="624"/>
      <c r="K125" s="624"/>
      <c r="L125" s="614">
        <f>O123+1</f>
        <v>48</v>
      </c>
      <c r="M125" s="614"/>
      <c r="N125" s="614"/>
      <c r="O125" s="603">
        <f>O123+3</f>
        <v>50</v>
      </c>
      <c r="P125" s="604"/>
      <c r="Q125" s="604"/>
      <c r="R125" s="682"/>
      <c r="S125" s="683"/>
      <c r="U125" s="361"/>
      <c r="V125" s="398"/>
      <c r="W125" s="398"/>
      <c r="Y125" s="386"/>
      <c r="Z125" s="387"/>
      <c r="AA125" s="387"/>
      <c r="AB125" s="386"/>
      <c r="AR125" s="387"/>
      <c r="AS125" s="387"/>
      <c r="AT125" s="401"/>
    </row>
    <row r="126" spans="1:46" ht="12.95" customHeight="1" thickBot="1">
      <c r="B126" s="690"/>
      <c r="C126" s="609"/>
      <c r="D126" s="686"/>
      <c r="F126" s="613"/>
      <c r="G126" s="614"/>
      <c r="H126" s="614"/>
      <c r="I126" s="624"/>
      <c r="J126" s="624"/>
      <c r="K126" s="624"/>
      <c r="L126" s="614"/>
      <c r="M126" s="614"/>
      <c r="N126" s="614"/>
      <c r="O126" s="603"/>
      <c r="P126" s="604"/>
      <c r="Q126" s="604"/>
      <c r="R126" s="682"/>
      <c r="S126" s="683"/>
      <c r="U126" s="361"/>
      <c r="V126" s="398"/>
      <c r="W126" s="398"/>
      <c r="Y126" s="386"/>
      <c r="Z126" s="387"/>
      <c r="AA126" s="387"/>
      <c r="AB126" s="386"/>
      <c r="AR126" s="387"/>
      <c r="AS126" s="387"/>
      <c r="AT126" s="401"/>
    </row>
    <row r="127" spans="1:46" ht="12.95" customHeight="1">
      <c r="B127" s="684" t="s">
        <v>689</v>
      </c>
      <c r="C127" s="609" t="s">
        <v>690</v>
      </c>
      <c r="D127" s="686"/>
      <c r="F127" s="613"/>
      <c r="G127" s="614"/>
      <c r="H127" s="614"/>
      <c r="I127" s="614"/>
      <c r="J127" s="614"/>
      <c r="K127" s="614"/>
      <c r="L127" s="624"/>
      <c r="M127" s="624"/>
      <c r="N127" s="624"/>
      <c r="O127" s="603">
        <f>O123+5</f>
        <v>52</v>
      </c>
      <c r="P127" s="604"/>
      <c r="Q127" s="604"/>
      <c r="R127" s="682"/>
      <c r="S127" s="683"/>
      <c r="U127" s="361"/>
      <c r="V127" s="398"/>
      <c r="W127" s="398"/>
      <c r="Y127" s="386"/>
      <c r="Z127" s="387"/>
      <c r="AA127" s="387"/>
      <c r="AB127" s="386"/>
      <c r="AR127" s="387"/>
      <c r="AS127" s="387"/>
      <c r="AT127" s="401"/>
    </row>
    <row r="128" spans="1:46" ht="12.95" customHeight="1" thickBot="1">
      <c r="B128" s="690"/>
      <c r="C128" s="609"/>
      <c r="D128" s="686"/>
      <c r="F128" s="613"/>
      <c r="G128" s="614"/>
      <c r="H128" s="614"/>
      <c r="I128" s="614"/>
      <c r="J128" s="614"/>
      <c r="K128" s="614"/>
      <c r="L128" s="624"/>
      <c r="M128" s="624"/>
      <c r="N128" s="624"/>
      <c r="O128" s="603"/>
      <c r="P128" s="604"/>
      <c r="Q128" s="604"/>
      <c r="R128" s="682"/>
      <c r="S128" s="683"/>
      <c r="U128" s="361"/>
      <c r="V128" s="398"/>
      <c r="W128" s="398"/>
      <c r="Y128" s="386"/>
      <c r="Z128" s="387"/>
      <c r="AA128" s="387"/>
      <c r="AB128" s="386"/>
      <c r="AR128" s="387"/>
      <c r="AS128" s="387"/>
      <c r="AT128" s="401"/>
    </row>
    <row r="129" spans="1:46" ht="12.95" customHeight="1">
      <c r="B129" s="684" t="s">
        <v>691</v>
      </c>
      <c r="C129" s="609" t="s">
        <v>692</v>
      </c>
      <c r="D129" s="686"/>
      <c r="F129" s="613"/>
      <c r="G129" s="614"/>
      <c r="H129" s="614"/>
      <c r="I129" s="614"/>
      <c r="J129" s="614"/>
      <c r="K129" s="614"/>
      <c r="L129" s="614"/>
      <c r="M129" s="614"/>
      <c r="N129" s="614"/>
      <c r="O129" s="617"/>
      <c r="P129" s="618"/>
      <c r="Q129" s="618"/>
      <c r="R129" s="682"/>
      <c r="S129" s="683"/>
      <c r="U129" s="361"/>
      <c r="V129" s="398"/>
      <c r="W129" s="398"/>
      <c r="Y129" s="386"/>
      <c r="Z129" s="387"/>
      <c r="AA129" s="387"/>
      <c r="AB129" s="386"/>
      <c r="AR129" s="387"/>
      <c r="AS129" s="387"/>
      <c r="AT129" s="401"/>
    </row>
    <row r="130" spans="1:46" ht="12.95" customHeight="1" thickBot="1">
      <c r="A130" s="359"/>
      <c r="B130" s="685"/>
      <c r="C130" s="610"/>
      <c r="D130" s="687"/>
      <c r="F130" s="615"/>
      <c r="G130" s="616"/>
      <c r="H130" s="616"/>
      <c r="I130" s="616"/>
      <c r="J130" s="616"/>
      <c r="K130" s="616"/>
      <c r="L130" s="616"/>
      <c r="M130" s="616"/>
      <c r="N130" s="616"/>
      <c r="O130" s="619"/>
      <c r="P130" s="620"/>
      <c r="Q130" s="620"/>
      <c r="R130" s="688"/>
      <c r="S130" s="689"/>
      <c r="U130" s="359"/>
      <c r="V130" s="398"/>
      <c r="W130" s="398"/>
      <c r="Y130" s="358"/>
      <c r="Z130" s="359"/>
      <c r="AA130" s="359"/>
      <c r="AB130" s="358"/>
      <c r="AR130" s="359"/>
      <c r="AS130" s="359"/>
    </row>
    <row r="131" spans="1:46" ht="12.95" customHeight="1">
      <c r="U131" s="361"/>
      <c r="V131" s="398"/>
      <c r="W131" s="398"/>
    </row>
    <row r="135" spans="1:46" ht="14.1" customHeight="1">
      <c r="B135" s="358"/>
      <c r="C135" s="359"/>
      <c r="D135" s="359"/>
      <c r="E135" s="358"/>
      <c r="F135" s="360"/>
      <c r="G135" s="360"/>
      <c r="H135" s="360"/>
      <c r="I135" s="360"/>
      <c r="J135" s="360"/>
      <c r="K135" s="360"/>
      <c r="L135" s="360"/>
      <c r="M135" s="360"/>
      <c r="N135" s="360"/>
      <c r="O135" s="360"/>
      <c r="P135" s="360"/>
      <c r="Q135" s="360"/>
      <c r="R135" s="358"/>
      <c r="S135" s="359"/>
      <c r="T135" s="359"/>
      <c r="U135" s="358" t="s">
        <v>506</v>
      </c>
    </row>
    <row r="136" spans="1:46" ht="14.1" customHeight="1">
      <c r="B136" s="358"/>
      <c r="C136" s="359"/>
      <c r="D136" s="359"/>
      <c r="E136" s="358"/>
      <c r="F136" s="360"/>
      <c r="G136" s="360"/>
      <c r="H136" s="360"/>
      <c r="I136" s="360"/>
      <c r="J136" s="360"/>
      <c r="K136" s="360"/>
      <c r="L136" s="360"/>
      <c r="M136" s="360"/>
      <c r="N136" s="360"/>
      <c r="O136" s="360"/>
      <c r="P136" s="360"/>
      <c r="Q136" s="360"/>
      <c r="R136" s="358"/>
      <c r="S136" s="359"/>
      <c r="T136" s="359"/>
      <c r="U136" s="358" t="s">
        <v>512</v>
      </c>
    </row>
    <row r="137" spans="1:46" ht="14.1" customHeight="1">
      <c r="B137" s="671" t="s">
        <v>520</v>
      </c>
      <c r="C137" s="671"/>
      <c r="D137" s="359"/>
      <c r="E137" s="358"/>
      <c r="F137" s="360"/>
      <c r="G137" s="360"/>
      <c r="H137" s="360"/>
      <c r="I137" s="360"/>
      <c r="J137" s="360"/>
      <c r="K137" s="360"/>
      <c r="L137" s="360"/>
      <c r="M137" s="360"/>
      <c r="N137" s="360"/>
      <c r="O137" s="360"/>
      <c r="P137" s="360"/>
      <c r="Q137" s="360"/>
      <c r="R137" s="358"/>
      <c r="S137" s="359"/>
      <c r="T137" s="359"/>
      <c r="U137" s="358" t="s">
        <v>254</v>
      </c>
    </row>
    <row r="138" spans="1:46" ht="14.1" customHeight="1">
      <c r="B138" s="671"/>
      <c r="C138" s="671"/>
      <c r="D138" s="363"/>
      <c r="E138" s="362"/>
      <c r="F138" s="364"/>
      <c r="G138" s="364"/>
      <c r="H138" s="364"/>
      <c r="I138" s="364"/>
      <c r="J138" s="364"/>
      <c r="K138" s="364"/>
      <c r="L138" s="365"/>
      <c r="M138" s="365"/>
      <c r="N138" s="365"/>
      <c r="O138" s="365"/>
      <c r="P138" s="365"/>
      <c r="Q138" s="365"/>
      <c r="R138" s="362"/>
      <c r="S138" s="363"/>
      <c r="T138" s="363"/>
      <c r="U138" s="366"/>
    </row>
    <row r="139" spans="1:46" ht="14.1" customHeight="1">
      <c r="B139" s="672">
        <v>1</v>
      </c>
      <c r="C139" s="601" t="s" ph="1">
        <v>693</v>
      </c>
      <c r="D139" s="677" t="s">
        <v>694</v>
      </c>
      <c r="E139" s="678">
        <v>1</v>
      </c>
      <c r="F139" s="402"/>
      <c r="G139" s="402"/>
      <c r="H139" s="390"/>
      <c r="I139" s="390"/>
      <c r="J139" s="390"/>
      <c r="K139" s="390"/>
      <c r="L139" s="391"/>
      <c r="M139" s="391"/>
      <c r="N139" s="391"/>
      <c r="O139" s="391"/>
      <c r="P139" s="403"/>
      <c r="Q139" s="403"/>
      <c r="R139" s="678">
        <v>3</v>
      </c>
      <c r="S139" s="706" t="s" ph="1">
        <v>695</v>
      </c>
      <c r="T139" s="677" t="s">
        <v>579</v>
      </c>
      <c r="U139" s="672">
        <v>14</v>
      </c>
    </row>
    <row r="140" spans="1:46" ht="14.1" customHeight="1">
      <c r="B140" s="673"/>
      <c r="C140" s="601" ph="1"/>
      <c r="D140" s="677"/>
      <c r="E140" s="679"/>
      <c r="F140" s="390"/>
      <c r="G140" s="390">
        <v>12</v>
      </c>
      <c r="H140" s="404"/>
      <c r="I140" s="390"/>
      <c r="J140" s="390"/>
      <c r="K140" s="390"/>
      <c r="L140" s="391"/>
      <c r="M140" s="391"/>
      <c r="N140" s="391"/>
      <c r="O140" s="405"/>
      <c r="P140" s="391">
        <v>16</v>
      </c>
      <c r="Q140" s="391"/>
      <c r="R140" s="679"/>
      <c r="S140" s="706"/>
      <c r="T140" s="677"/>
      <c r="U140" s="673"/>
    </row>
    <row r="141" spans="1:46" ht="14.1" customHeight="1">
      <c r="B141" s="672">
        <v>2</v>
      </c>
      <c r="C141" s="674" t="s" ph="1">
        <v>696</v>
      </c>
      <c r="D141" s="677" t="s">
        <v>555</v>
      </c>
      <c r="E141" s="678">
        <v>17</v>
      </c>
      <c r="F141" s="402"/>
      <c r="G141" s="390"/>
      <c r="H141" s="406"/>
      <c r="I141" s="406"/>
      <c r="J141" s="390"/>
      <c r="K141" s="390"/>
      <c r="L141" s="391"/>
      <c r="M141" s="391"/>
      <c r="N141" s="407"/>
      <c r="O141" s="408"/>
      <c r="P141" s="391"/>
      <c r="Q141" s="403"/>
      <c r="R141" s="678">
        <v>19</v>
      </c>
      <c r="S141" s="706" t="s" ph="1">
        <v>697</v>
      </c>
      <c r="T141" s="677" t="s">
        <v>571</v>
      </c>
      <c r="U141" s="672">
        <v>15</v>
      </c>
    </row>
    <row r="142" spans="1:46" ht="14.1" customHeight="1">
      <c r="B142" s="673"/>
      <c r="C142" s="674"/>
      <c r="D142" s="677"/>
      <c r="E142" s="679"/>
      <c r="F142" s="390">
        <v>1</v>
      </c>
      <c r="G142" s="404"/>
      <c r="H142" s="406"/>
      <c r="I142" s="406"/>
      <c r="J142" s="390"/>
      <c r="K142" s="390"/>
      <c r="L142" s="391"/>
      <c r="M142" s="391"/>
      <c r="N142" s="407"/>
      <c r="O142" s="407"/>
      <c r="P142" s="405"/>
      <c r="Q142" s="391">
        <v>6</v>
      </c>
      <c r="R142" s="679"/>
      <c r="S142" s="706"/>
      <c r="T142" s="677"/>
      <c r="U142" s="673"/>
    </row>
    <row r="143" spans="1:46" ht="14.1" customHeight="1">
      <c r="B143" s="672">
        <v>3</v>
      </c>
      <c r="C143" s="601" t="s" ph="1">
        <v>698</v>
      </c>
      <c r="D143" s="677" t="s">
        <v>592</v>
      </c>
      <c r="E143" s="678">
        <v>16</v>
      </c>
      <c r="F143" s="402"/>
      <c r="G143" s="406"/>
      <c r="H143" s="390"/>
      <c r="I143" s="406"/>
      <c r="J143" s="390"/>
      <c r="K143" s="390"/>
      <c r="L143" s="391"/>
      <c r="M143" s="391"/>
      <c r="N143" s="407"/>
      <c r="O143" s="391"/>
      <c r="P143" s="408"/>
      <c r="Q143" s="403"/>
      <c r="R143" s="678">
        <v>14</v>
      </c>
      <c r="S143" s="706" t="s" ph="1">
        <v>699</v>
      </c>
      <c r="T143" s="677" t="s">
        <v>605</v>
      </c>
      <c r="U143" s="672">
        <v>16</v>
      </c>
    </row>
    <row r="144" spans="1:46" ht="14.1" customHeight="1">
      <c r="B144" s="673"/>
      <c r="C144" s="601" ph="1"/>
      <c r="D144" s="677"/>
      <c r="E144" s="679"/>
      <c r="F144" s="390"/>
      <c r="G144" s="390"/>
      <c r="H144" s="390">
        <v>20</v>
      </c>
      <c r="I144" s="404"/>
      <c r="J144" s="390"/>
      <c r="K144" s="390"/>
      <c r="L144" s="391"/>
      <c r="M144" s="391"/>
      <c r="N144" s="405"/>
      <c r="O144" s="391">
        <v>22</v>
      </c>
      <c r="P144" s="391"/>
      <c r="Q144" s="391"/>
      <c r="R144" s="679"/>
      <c r="S144" s="706"/>
      <c r="T144" s="677"/>
      <c r="U144" s="673"/>
    </row>
    <row r="145" spans="2:21" ht="14.1" customHeight="1">
      <c r="B145" s="672">
        <v>4</v>
      </c>
      <c r="C145" s="601" t="s" ph="1">
        <v>700</v>
      </c>
      <c r="D145" s="677" t="s">
        <v>701</v>
      </c>
      <c r="E145" s="678">
        <v>9</v>
      </c>
      <c r="F145" s="402"/>
      <c r="G145" s="390"/>
      <c r="H145" s="390"/>
      <c r="I145" s="406"/>
      <c r="J145" s="406"/>
      <c r="K145" s="390"/>
      <c r="L145" s="391"/>
      <c r="M145" s="407"/>
      <c r="N145" s="408"/>
      <c r="O145" s="391"/>
      <c r="P145" s="391"/>
      <c r="Q145" s="403"/>
      <c r="R145" s="678">
        <v>11</v>
      </c>
      <c r="S145" s="706" t="s" ph="1">
        <v>702</v>
      </c>
      <c r="T145" s="677" t="s">
        <v>551</v>
      </c>
      <c r="U145" s="672">
        <v>17</v>
      </c>
    </row>
    <row r="146" spans="2:21" ht="14.1" customHeight="1">
      <c r="B146" s="673"/>
      <c r="C146" s="601"/>
      <c r="D146" s="677"/>
      <c r="E146" s="679"/>
      <c r="F146" s="390">
        <v>2</v>
      </c>
      <c r="G146" s="404"/>
      <c r="H146" s="390"/>
      <c r="I146" s="406"/>
      <c r="J146" s="406"/>
      <c r="K146" s="390"/>
      <c r="L146" s="391"/>
      <c r="M146" s="407"/>
      <c r="N146" s="407"/>
      <c r="O146" s="391"/>
      <c r="P146" s="405"/>
      <c r="Q146" s="391">
        <v>7</v>
      </c>
      <c r="R146" s="679"/>
      <c r="S146" s="706"/>
      <c r="T146" s="677"/>
      <c r="U146" s="673"/>
    </row>
    <row r="147" spans="2:21" ht="14.1" customHeight="1">
      <c r="B147" s="672">
        <v>5</v>
      </c>
      <c r="C147" s="601" t="s" ph="1">
        <v>703</v>
      </c>
      <c r="D147" s="677" t="s">
        <v>564</v>
      </c>
      <c r="E147" s="678">
        <v>24</v>
      </c>
      <c r="F147" s="402"/>
      <c r="G147" s="406"/>
      <c r="H147" s="406"/>
      <c r="I147" s="406"/>
      <c r="J147" s="406"/>
      <c r="K147" s="390"/>
      <c r="L147" s="391"/>
      <c r="M147" s="407"/>
      <c r="N147" s="407"/>
      <c r="O147" s="407"/>
      <c r="P147" s="408"/>
      <c r="Q147" s="403"/>
      <c r="R147" s="678">
        <v>22</v>
      </c>
      <c r="S147" s="706" t="s" ph="1">
        <v>704</v>
      </c>
      <c r="T147" s="677" t="s">
        <v>555</v>
      </c>
      <c r="U147" s="672">
        <v>18</v>
      </c>
    </row>
    <row r="148" spans="2:21" ht="14.1" customHeight="1">
      <c r="B148" s="673"/>
      <c r="C148" s="601" ph="1"/>
      <c r="D148" s="677"/>
      <c r="E148" s="679"/>
      <c r="F148" s="390"/>
      <c r="G148" s="390">
        <v>13</v>
      </c>
      <c r="H148" s="404"/>
      <c r="I148" s="406"/>
      <c r="J148" s="406"/>
      <c r="K148" s="390"/>
      <c r="L148" s="391"/>
      <c r="M148" s="407"/>
      <c r="N148" s="407"/>
      <c r="O148" s="405"/>
      <c r="P148" s="391">
        <v>17</v>
      </c>
      <c r="Q148" s="391"/>
      <c r="R148" s="679"/>
      <c r="S148" s="706"/>
      <c r="T148" s="677"/>
      <c r="U148" s="673"/>
    </row>
    <row r="149" spans="2:21" ht="14.1" customHeight="1">
      <c r="B149" s="672">
        <v>6</v>
      </c>
      <c r="C149" s="674" t="s" ph="1">
        <v>705</v>
      </c>
      <c r="D149" s="677" t="s">
        <v>577</v>
      </c>
      <c r="E149" s="678">
        <v>25</v>
      </c>
      <c r="F149" s="402"/>
      <c r="G149" s="390"/>
      <c r="H149" s="406"/>
      <c r="I149" s="390"/>
      <c r="J149" s="409"/>
      <c r="K149" s="410"/>
      <c r="L149" s="410"/>
      <c r="M149" s="411"/>
      <c r="N149" s="391"/>
      <c r="O149" s="408"/>
      <c r="P149" s="391"/>
      <c r="Q149" s="403"/>
      <c r="R149" s="678">
        <v>27</v>
      </c>
      <c r="S149" s="667" t="s" ph="1">
        <v>706</v>
      </c>
      <c r="T149" s="677" t="s">
        <v>707</v>
      </c>
      <c r="U149" s="672">
        <v>19</v>
      </c>
    </row>
    <row r="150" spans="2:21" ht="14.1" customHeight="1">
      <c r="B150" s="673"/>
      <c r="C150" s="674"/>
      <c r="D150" s="677"/>
      <c r="E150" s="679"/>
      <c r="F150" s="390">
        <v>3</v>
      </c>
      <c r="G150" s="404"/>
      <c r="H150" s="406"/>
      <c r="I150" s="390"/>
      <c r="J150" s="412"/>
      <c r="K150" s="413"/>
      <c r="L150" s="413"/>
      <c r="M150" s="414"/>
      <c r="N150" s="391"/>
      <c r="O150" s="407"/>
      <c r="P150" s="405"/>
      <c r="Q150" s="391">
        <v>8</v>
      </c>
      <c r="R150" s="679"/>
      <c r="S150" s="667" ph="1"/>
      <c r="T150" s="677"/>
      <c r="U150" s="673"/>
    </row>
    <row r="151" spans="2:21" ht="14.1" customHeight="1">
      <c r="B151" s="672">
        <v>7</v>
      </c>
      <c r="C151" s="601" t="s" ph="1">
        <v>708</v>
      </c>
      <c r="D151" s="677" t="s">
        <v>571</v>
      </c>
      <c r="E151" s="678">
        <v>8</v>
      </c>
      <c r="F151" s="402"/>
      <c r="G151" s="406"/>
      <c r="H151" s="390"/>
      <c r="I151" s="390">
        <v>24</v>
      </c>
      <c r="J151" s="415"/>
      <c r="K151" s="416"/>
      <c r="L151" s="417"/>
      <c r="M151" s="416"/>
      <c r="N151" s="391">
        <v>25</v>
      </c>
      <c r="O151" s="391"/>
      <c r="P151" s="408"/>
      <c r="Q151" s="403"/>
      <c r="R151" s="678">
        <v>6</v>
      </c>
      <c r="S151" s="706" t="s" ph="1">
        <v>709</v>
      </c>
      <c r="T151" s="677" t="s">
        <v>577</v>
      </c>
      <c r="U151" s="672">
        <v>20</v>
      </c>
    </row>
    <row r="152" spans="2:21" ht="14.1" customHeight="1">
      <c r="B152" s="673"/>
      <c r="C152" s="601"/>
      <c r="D152" s="677"/>
      <c r="E152" s="679"/>
      <c r="F152" s="390"/>
      <c r="G152" s="390"/>
      <c r="H152" s="390"/>
      <c r="I152" s="390"/>
      <c r="J152" s="412">
        <v>26</v>
      </c>
      <c r="K152" s="413"/>
      <c r="L152" s="413"/>
      <c r="M152" s="418"/>
      <c r="N152" s="391" t="s">
        <v>255</v>
      </c>
      <c r="O152" s="391"/>
      <c r="P152" s="391"/>
      <c r="Q152" s="391"/>
      <c r="R152" s="679"/>
      <c r="S152" s="706"/>
      <c r="T152" s="677"/>
      <c r="U152" s="673"/>
    </row>
    <row r="153" spans="2:21" ht="14.1" customHeight="1">
      <c r="B153" s="672">
        <v>8</v>
      </c>
      <c r="C153" s="601" t="s" ph="1">
        <v>710</v>
      </c>
      <c r="D153" s="677" t="s">
        <v>571</v>
      </c>
      <c r="E153" s="678">
        <v>5</v>
      </c>
      <c r="F153" s="402"/>
      <c r="G153" s="402"/>
      <c r="H153" s="390"/>
      <c r="I153" s="390"/>
      <c r="J153" s="406"/>
      <c r="K153" s="390"/>
      <c r="L153" s="391"/>
      <c r="M153" s="407"/>
      <c r="N153" s="391"/>
      <c r="O153" s="391"/>
      <c r="P153" s="391"/>
      <c r="Q153" s="403"/>
      <c r="R153" s="678">
        <v>7</v>
      </c>
      <c r="S153" s="667" t="s" ph="1">
        <v>711</v>
      </c>
      <c r="T153" s="677" t="s">
        <v>555</v>
      </c>
      <c r="U153" s="672">
        <v>21</v>
      </c>
    </row>
    <row r="154" spans="2:21" ht="14.1" customHeight="1">
      <c r="B154" s="673"/>
      <c r="C154" s="601" ph="1"/>
      <c r="D154" s="677"/>
      <c r="E154" s="679"/>
      <c r="F154" s="390"/>
      <c r="G154" s="390">
        <v>14</v>
      </c>
      <c r="H154" s="404"/>
      <c r="I154" s="390"/>
      <c r="J154" s="406"/>
      <c r="K154" s="390"/>
      <c r="L154" s="391"/>
      <c r="M154" s="407"/>
      <c r="N154" s="391"/>
      <c r="O154" s="391"/>
      <c r="P154" s="405"/>
      <c r="Q154" s="391">
        <v>9</v>
      </c>
      <c r="R154" s="679"/>
      <c r="S154" s="667"/>
      <c r="T154" s="677"/>
      <c r="U154" s="673"/>
    </row>
    <row r="155" spans="2:21" ht="14.1" customHeight="1">
      <c r="B155" s="672">
        <v>9</v>
      </c>
      <c r="C155" s="601" t="s" ph="1">
        <v>712</v>
      </c>
      <c r="D155" s="677" t="s">
        <v>600</v>
      </c>
      <c r="E155" s="678">
        <v>21</v>
      </c>
      <c r="F155" s="402"/>
      <c r="G155" s="390"/>
      <c r="H155" s="406"/>
      <c r="I155" s="406"/>
      <c r="J155" s="406"/>
      <c r="K155" s="390"/>
      <c r="L155" s="391"/>
      <c r="M155" s="407"/>
      <c r="N155" s="391"/>
      <c r="O155" s="407"/>
      <c r="P155" s="408"/>
      <c r="Q155" s="403"/>
      <c r="R155" s="678">
        <v>26</v>
      </c>
      <c r="S155" s="667" t="s" ph="1">
        <v>713</v>
      </c>
      <c r="T155" s="677" t="s">
        <v>583</v>
      </c>
      <c r="U155" s="672">
        <v>22</v>
      </c>
    </row>
    <row r="156" spans="2:21" ht="14.1" customHeight="1">
      <c r="B156" s="673"/>
      <c r="C156" s="601" ph="1"/>
      <c r="D156" s="677"/>
      <c r="E156" s="679"/>
      <c r="F156" s="390">
        <v>4</v>
      </c>
      <c r="G156" s="404"/>
      <c r="H156" s="406"/>
      <c r="I156" s="406"/>
      <c r="J156" s="406"/>
      <c r="K156" s="390"/>
      <c r="L156" s="391"/>
      <c r="M156" s="407"/>
      <c r="N156" s="391"/>
      <c r="O156" s="405"/>
      <c r="P156" s="391">
        <v>18</v>
      </c>
      <c r="Q156" s="391"/>
      <c r="R156" s="679"/>
      <c r="S156" s="667" ph="1"/>
      <c r="T156" s="677"/>
      <c r="U156" s="673"/>
    </row>
    <row r="157" spans="2:21" ht="14.1" customHeight="1">
      <c r="B157" s="672">
        <v>10</v>
      </c>
      <c r="C157" s="601" t="s" ph="1">
        <v>714</v>
      </c>
      <c r="D157" s="677" t="s">
        <v>551</v>
      </c>
      <c r="E157" s="678">
        <v>12</v>
      </c>
      <c r="F157" s="402"/>
      <c r="G157" s="406"/>
      <c r="H157" s="390"/>
      <c r="I157" s="406"/>
      <c r="J157" s="406"/>
      <c r="K157" s="390"/>
      <c r="L157" s="391"/>
      <c r="M157" s="407"/>
      <c r="N157" s="407"/>
      <c r="O157" s="408"/>
      <c r="P157" s="391"/>
      <c r="Q157" s="403"/>
      <c r="R157" s="678">
        <v>23</v>
      </c>
      <c r="S157" s="667" t="s" ph="1">
        <v>715</v>
      </c>
      <c r="T157" s="677" t="s">
        <v>635</v>
      </c>
      <c r="U157" s="672">
        <v>23</v>
      </c>
    </row>
    <row r="158" spans="2:21" ht="14.1" customHeight="1">
      <c r="B158" s="673"/>
      <c r="C158" s="601" ph="1"/>
      <c r="D158" s="677"/>
      <c r="E158" s="679"/>
      <c r="F158" s="390"/>
      <c r="G158" s="390"/>
      <c r="H158" s="390">
        <v>21</v>
      </c>
      <c r="I158" s="404"/>
      <c r="J158" s="406"/>
      <c r="K158" s="390"/>
      <c r="L158" s="391"/>
      <c r="M158" s="407"/>
      <c r="N158" s="407"/>
      <c r="O158" s="407"/>
      <c r="P158" s="405"/>
      <c r="Q158" s="391">
        <v>10</v>
      </c>
      <c r="R158" s="679"/>
      <c r="S158" s="667" ph="1"/>
      <c r="T158" s="677"/>
      <c r="U158" s="673"/>
    </row>
    <row r="159" spans="2:21" ht="14.1" customHeight="1">
      <c r="B159" s="672">
        <v>11</v>
      </c>
      <c r="C159" s="601" t="s" ph="1">
        <v>716</v>
      </c>
      <c r="D159" s="677" t="s">
        <v>577</v>
      </c>
      <c r="E159" s="678">
        <v>13</v>
      </c>
      <c r="F159" s="402"/>
      <c r="G159" s="390"/>
      <c r="H159" s="390"/>
      <c r="I159" s="406"/>
      <c r="J159" s="390"/>
      <c r="K159" s="390"/>
      <c r="L159" s="391"/>
      <c r="M159" s="407"/>
      <c r="N159" s="407"/>
      <c r="O159" s="391"/>
      <c r="P159" s="408"/>
      <c r="Q159" s="403"/>
      <c r="R159" s="678">
        <v>10</v>
      </c>
      <c r="S159" s="667" t="s" ph="1">
        <v>717</v>
      </c>
      <c r="T159" s="677" t="s">
        <v>577</v>
      </c>
      <c r="U159" s="672">
        <v>24</v>
      </c>
    </row>
    <row r="160" spans="2:21" ht="14.1" customHeight="1">
      <c r="B160" s="673"/>
      <c r="C160" s="601"/>
      <c r="D160" s="677"/>
      <c r="E160" s="679"/>
      <c r="F160" s="390">
        <v>5</v>
      </c>
      <c r="G160" s="404"/>
      <c r="H160" s="390"/>
      <c r="I160" s="406"/>
      <c r="J160" s="390"/>
      <c r="K160" s="680" t="s">
        <v>625</v>
      </c>
      <c r="L160" s="680"/>
      <c r="M160" s="407"/>
      <c r="N160" s="405"/>
      <c r="O160" s="391">
        <v>23</v>
      </c>
      <c r="P160" s="391"/>
      <c r="Q160" s="391"/>
      <c r="R160" s="679"/>
      <c r="S160" s="667" ph="1"/>
      <c r="T160" s="677"/>
      <c r="U160" s="673"/>
    </row>
    <row r="161" spans="1:46" ht="14.1" customHeight="1">
      <c r="B161" s="672">
        <v>12</v>
      </c>
      <c r="C161" s="674" t="s" ph="1">
        <v>718</v>
      </c>
      <c r="D161" s="677" t="s">
        <v>701</v>
      </c>
      <c r="E161" s="678">
        <v>20</v>
      </c>
      <c r="F161" s="402"/>
      <c r="G161" s="406"/>
      <c r="H161" s="406"/>
      <c r="I161" s="406"/>
      <c r="J161" s="390"/>
      <c r="K161" s="383"/>
      <c r="L161" s="384"/>
      <c r="M161" s="391"/>
      <c r="N161" s="408"/>
      <c r="O161" s="391"/>
      <c r="P161" s="391"/>
      <c r="Q161" s="403"/>
      <c r="R161" s="678">
        <v>15</v>
      </c>
      <c r="S161" s="706" t="s" ph="1">
        <v>719</v>
      </c>
      <c r="T161" s="677" t="s">
        <v>571</v>
      </c>
      <c r="U161" s="672">
        <v>25</v>
      </c>
    </row>
    <row r="162" spans="1:46" ht="14.1" customHeight="1">
      <c r="B162" s="673"/>
      <c r="C162" s="674"/>
      <c r="D162" s="677"/>
      <c r="E162" s="679"/>
      <c r="F162" s="390"/>
      <c r="G162" s="390">
        <v>15</v>
      </c>
      <c r="H162" s="404"/>
      <c r="I162" s="406"/>
      <c r="J162" s="390"/>
      <c r="K162" s="385" t="s">
        <v>720</v>
      </c>
      <c r="L162" s="375"/>
      <c r="M162" s="391"/>
      <c r="N162" s="407"/>
      <c r="O162" s="391"/>
      <c r="P162" s="405"/>
      <c r="Q162" s="391">
        <v>11</v>
      </c>
      <c r="R162" s="679"/>
      <c r="S162" s="706"/>
      <c r="T162" s="677"/>
      <c r="U162" s="673"/>
    </row>
    <row r="163" spans="1:46" ht="14.1" customHeight="1">
      <c r="B163" s="672">
        <v>13</v>
      </c>
      <c r="C163" s="601" t="s" ph="1">
        <v>721</v>
      </c>
      <c r="D163" s="677" t="s">
        <v>555</v>
      </c>
      <c r="E163" s="678">
        <v>4</v>
      </c>
      <c r="F163" s="402"/>
      <c r="G163" s="402"/>
      <c r="H163" s="406"/>
      <c r="I163" s="390"/>
      <c r="J163" s="390"/>
      <c r="K163" s="373"/>
      <c r="L163" s="374"/>
      <c r="M163" s="391"/>
      <c r="N163" s="407"/>
      <c r="O163" s="407"/>
      <c r="P163" s="408"/>
      <c r="Q163" s="403"/>
      <c r="R163" s="678">
        <v>18</v>
      </c>
      <c r="S163" s="706" t="s" ph="1">
        <v>722</v>
      </c>
      <c r="T163" s="677" t="s">
        <v>551</v>
      </c>
      <c r="U163" s="672">
        <v>26</v>
      </c>
    </row>
    <row r="164" spans="1:46" ht="14.1" customHeight="1">
      <c r="B164" s="673"/>
      <c r="C164" s="601" ph="1"/>
      <c r="D164" s="677"/>
      <c r="E164" s="679"/>
      <c r="F164" s="390"/>
      <c r="G164" s="390"/>
      <c r="H164" s="390"/>
      <c r="I164" s="390"/>
      <c r="J164" s="390" t="s">
        <v>255</v>
      </c>
      <c r="K164" s="373"/>
      <c r="L164" s="374"/>
      <c r="M164" s="391"/>
      <c r="N164" s="407"/>
      <c r="O164" s="405"/>
      <c r="P164" s="391">
        <v>19</v>
      </c>
      <c r="Q164" s="391"/>
      <c r="R164" s="679"/>
      <c r="S164" s="706"/>
      <c r="T164" s="677"/>
      <c r="U164" s="673"/>
    </row>
    <row r="165" spans="1:46" ht="14.1" customHeight="1">
      <c r="B165" s="386"/>
      <c r="C165" s="387"/>
      <c r="D165" s="387"/>
      <c r="E165" s="386"/>
      <c r="F165" s="390"/>
      <c r="G165" s="390"/>
      <c r="H165" s="390"/>
      <c r="I165" s="390"/>
      <c r="J165" s="390"/>
      <c r="K165" s="390"/>
      <c r="L165" s="391"/>
      <c r="M165" s="391"/>
      <c r="N165" s="391"/>
      <c r="O165" s="408"/>
      <c r="P165" s="403"/>
      <c r="Q165" s="403"/>
      <c r="R165" s="678">
        <v>2</v>
      </c>
      <c r="S165" s="667" t="s" ph="1">
        <v>723</v>
      </c>
      <c r="T165" s="677" t="s">
        <v>701</v>
      </c>
      <c r="U165" s="672">
        <v>27</v>
      </c>
    </row>
    <row r="166" spans="1:46" ht="14.1" customHeight="1">
      <c r="B166" s="386"/>
      <c r="C166" s="387"/>
      <c r="D166" s="387"/>
      <c r="E166" s="386"/>
      <c r="F166" s="390"/>
      <c r="G166" s="390"/>
      <c r="H166" s="390"/>
      <c r="I166" s="390"/>
      <c r="J166" s="390"/>
      <c r="K166" s="390"/>
      <c r="L166" s="391"/>
      <c r="M166" s="391"/>
      <c r="N166" s="391"/>
      <c r="O166" s="391"/>
      <c r="P166" s="391"/>
      <c r="Q166" s="391"/>
      <c r="R166" s="679"/>
      <c r="S166" s="667" ph="1"/>
      <c r="T166" s="677"/>
      <c r="U166" s="673"/>
    </row>
    <row r="167" spans="1:46" ht="14.1" customHeight="1" thickBot="1">
      <c r="A167" s="397"/>
      <c r="B167" s="386"/>
      <c r="C167" s="387"/>
      <c r="D167" s="388"/>
      <c r="E167" s="389"/>
      <c r="F167" s="393"/>
      <c r="G167" s="393"/>
      <c r="H167" s="393"/>
      <c r="I167" s="393"/>
      <c r="J167" s="393"/>
      <c r="K167" s="393"/>
      <c r="L167" s="393"/>
      <c r="M167" s="394"/>
      <c r="N167" s="394"/>
      <c r="O167" s="394"/>
      <c r="P167" s="394"/>
      <c r="Q167" s="394"/>
      <c r="R167" s="394"/>
      <c r="S167" s="394"/>
      <c r="T167" s="395"/>
      <c r="U167" s="396"/>
      <c r="V167" s="398"/>
      <c r="W167" s="398"/>
      <c r="Z167" s="399"/>
      <c r="AA167" s="397"/>
      <c r="AB167" s="395"/>
      <c r="AC167" s="393"/>
      <c r="AD167" s="393"/>
      <c r="AE167" s="393"/>
      <c r="AF167" s="393"/>
      <c r="AG167" s="393"/>
      <c r="AH167" s="393"/>
      <c r="AI167" s="393"/>
      <c r="AJ167" s="394"/>
      <c r="AK167" s="394"/>
      <c r="AL167" s="394"/>
      <c r="AM167" s="394"/>
      <c r="AN167" s="394"/>
      <c r="AO167" s="394"/>
      <c r="AP167" s="394"/>
      <c r="AQ167" s="395"/>
      <c r="AR167" s="400"/>
      <c r="AS167" s="400"/>
    </row>
    <row r="168" spans="1:46" ht="14.1" customHeight="1">
      <c r="A168" s="387"/>
      <c r="B168" s="674" t="s">
        <v>683</v>
      </c>
      <c r="C168" s="674"/>
      <c r="D168" s="387"/>
      <c r="E168" s="386"/>
      <c r="F168" s="691" t="str">
        <f>B170</f>
        <v>5-1</v>
      </c>
      <c r="G168" s="692"/>
      <c r="H168" s="692"/>
      <c r="I168" s="692" t="str">
        <f>B172</f>
        <v>5-2</v>
      </c>
      <c r="J168" s="692"/>
      <c r="K168" s="692"/>
      <c r="L168" s="692" t="str">
        <f>B174</f>
        <v>5-3</v>
      </c>
      <c r="M168" s="692"/>
      <c r="N168" s="692"/>
      <c r="O168" s="695" t="str">
        <f>B176</f>
        <v>5-4</v>
      </c>
      <c r="P168" s="696"/>
      <c r="Q168" s="696"/>
      <c r="R168" s="699" t="s">
        <v>684</v>
      </c>
      <c r="S168" s="700"/>
      <c r="T168" s="386"/>
      <c r="U168" s="387"/>
      <c r="V168" s="392"/>
      <c r="W168" s="392"/>
    </row>
    <row r="169" spans="1:46" ht="14.1" customHeight="1" thickBot="1">
      <c r="B169" s="676"/>
      <c r="C169" s="676"/>
      <c r="F169" s="693"/>
      <c r="G169" s="694"/>
      <c r="H169" s="694"/>
      <c r="I169" s="694"/>
      <c r="J169" s="694"/>
      <c r="K169" s="694"/>
      <c r="L169" s="694"/>
      <c r="M169" s="694"/>
      <c r="N169" s="694"/>
      <c r="O169" s="697"/>
      <c r="P169" s="698"/>
      <c r="Q169" s="698"/>
      <c r="R169" s="701"/>
      <c r="S169" s="702"/>
      <c r="U169" s="361"/>
      <c r="V169" s="398"/>
      <c r="W169" s="398"/>
      <c r="Y169" s="386"/>
      <c r="Z169" s="387"/>
      <c r="AA169" s="387"/>
      <c r="AB169" s="386"/>
      <c r="AR169" s="387"/>
      <c r="AS169" s="387"/>
      <c r="AT169" s="401"/>
    </row>
    <row r="170" spans="1:46" ht="14.1" customHeight="1">
      <c r="B170" s="684" t="s">
        <v>685</v>
      </c>
      <c r="C170" s="639" t="s">
        <v>724</v>
      </c>
      <c r="D170" s="705"/>
      <c r="F170" s="641"/>
      <c r="G170" s="642"/>
      <c r="H170" s="642"/>
      <c r="I170" s="644">
        <f>O170+4</f>
        <v>32</v>
      </c>
      <c r="J170" s="644"/>
      <c r="K170" s="644"/>
      <c r="L170" s="644">
        <f>O170+2</f>
        <v>30</v>
      </c>
      <c r="M170" s="644"/>
      <c r="N170" s="644"/>
      <c r="O170" s="625">
        <v>28</v>
      </c>
      <c r="P170" s="626"/>
      <c r="Q170" s="626"/>
      <c r="R170" s="703"/>
      <c r="S170" s="704"/>
      <c r="U170" s="361"/>
      <c r="V170" s="398"/>
      <c r="W170" s="398"/>
      <c r="Y170" s="386"/>
      <c r="Z170" s="387"/>
      <c r="AA170" s="387"/>
      <c r="AB170" s="386"/>
      <c r="AR170" s="387"/>
      <c r="AS170" s="387"/>
      <c r="AT170" s="401"/>
    </row>
    <row r="171" spans="1:46" ht="14.1" customHeight="1" thickBot="1">
      <c r="B171" s="690"/>
      <c r="C171" s="609"/>
      <c r="D171" s="686"/>
      <c r="F171" s="643"/>
      <c r="G171" s="624"/>
      <c r="H171" s="624"/>
      <c r="I171" s="614"/>
      <c r="J171" s="614"/>
      <c r="K171" s="614"/>
      <c r="L171" s="614"/>
      <c r="M171" s="614"/>
      <c r="N171" s="614"/>
      <c r="O171" s="603"/>
      <c r="P171" s="604"/>
      <c r="Q171" s="604"/>
      <c r="R171" s="682"/>
      <c r="S171" s="683"/>
      <c r="U171" s="361"/>
      <c r="V171" s="398"/>
      <c r="W171" s="398"/>
      <c r="Y171" s="386"/>
      <c r="Z171" s="387"/>
      <c r="AA171" s="387"/>
      <c r="AB171" s="386"/>
      <c r="AR171" s="387"/>
      <c r="AS171" s="387"/>
      <c r="AT171" s="401"/>
    </row>
    <row r="172" spans="1:46" ht="14.1" customHeight="1">
      <c r="B172" s="684" t="s">
        <v>687</v>
      </c>
      <c r="C172" s="609" t="s">
        <v>725</v>
      </c>
      <c r="D172" s="686"/>
      <c r="F172" s="613"/>
      <c r="G172" s="614"/>
      <c r="H172" s="614"/>
      <c r="I172" s="624"/>
      <c r="J172" s="624"/>
      <c r="K172" s="624"/>
      <c r="L172" s="614">
        <f>O170+1</f>
        <v>29</v>
      </c>
      <c r="M172" s="614"/>
      <c r="N172" s="614"/>
      <c r="O172" s="603">
        <f>O170+3</f>
        <v>31</v>
      </c>
      <c r="P172" s="604"/>
      <c r="Q172" s="604"/>
      <c r="R172" s="682"/>
      <c r="S172" s="683"/>
      <c r="U172" s="361"/>
      <c r="V172" s="398"/>
      <c r="W172" s="398"/>
      <c r="Y172" s="386"/>
      <c r="Z172" s="387"/>
      <c r="AA172" s="387"/>
      <c r="AB172" s="386"/>
      <c r="AR172" s="387"/>
      <c r="AS172" s="387"/>
      <c r="AT172" s="401"/>
    </row>
    <row r="173" spans="1:46" ht="14.1" customHeight="1" thickBot="1">
      <c r="B173" s="690"/>
      <c r="C173" s="609"/>
      <c r="D173" s="686"/>
      <c r="F173" s="613"/>
      <c r="G173" s="614"/>
      <c r="H173" s="614"/>
      <c r="I173" s="624"/>
      <c r="J173" s="624"/>
      <c r="K173" s="624"/>
      <c r="L173" s="614"/>
      <c r="M173" s="614"/>
      <c r="N173" s="614"/>
      <c r="O173" s="603"/>
      <c r="P173" s="604"/>
      <c r="Q173" s="604"/>
      <c r="R173" s="682"/>
      <c r="S173" s="683"/>
      <c r="U173" s="361"/>
      <c r="V173" s="398"/>
      <c r="W173" s="398"/>
      <c r="Y173" s="386"/>
      <c r="Z173" s="387"/>
      <c r="AA173" s="387"/>
      <c r="AB173" s="386"/>
      <c r="AR173" s="387"/>
      <c r="AS173" s="387"/>
      <c r="AT173" s="401"/>
    </row>
    <row r="174" spans="1:46" ht="14.1" customHeight="1">
      <c r="B174" s="684" t="s">
        <v>689</v>
      </c>
      <c r="C174" s="609" t="s">
        <v>726</v>
      </c>
      <c r="D174" s="686"/>
      <c r="F174" s="613"/>
      <c r="G174" s="614"/>
      <c r="H174" s="614"/>
      <c r="I174" s="614"/>
      <c r="J174" s="614"/>
      <c r="K174" s="614"/>
      <c r="L174" s="624"/>
      <c r="M174" s="624"/>
      <c r="N174" s="624"/>
      <c r="O174" s="603">
        <f>O170+5</f>
        <v>33</v>
      </c>
      <c r="P174" s="604"/>
      <c r="Q174" s="604"/>
      <c r="R174" s="682"/>
      <c r="S174" s="683"/>
      <c r="U174" s="361"/>
      <c r="V174" s="398"/>
      <c r="W174" s="398"/>
      <c r="Y174" s="386"/>
      <c r="Z174" s="387"/>
      <c r="AA174" s="387"/>
      <c r="AB174" s="386"/>
      <c r="AR174" s="387"/>
      <c r="AS174" s="387"/>
      <c r="AT174" s="401"/>
    </row>
    <row r="175" spans="1:46" ht="14.1" customHeight="1" thickBot="1">
      <c r="B175" s="690"/>
      <c r="C175" s="609"/>
      <c r="D175" s="686"/>
      <c r="F175" s="613"/>
      <c r="G175" s="614"/>
      <c r="H175" s="614"/>
      <c r="I175" s="614"/>
      <c r="J175" s="614"/>
      <c r="K175" s="614"/>
      <c r="L175" s="624"/>
      <c r="M175" s="624"/>
      <c r="N175" s="624"/>
      <c r="O175" s="603"/>
      <c r="P175" s="604"/>
      <c r="Q175" s="604"/>
      <c r="R175" s="682"/>
      <c r="S175" s="683"/>
      <c r="U175" s="361"/>
      <c r="V175" s="398"/>
      <c r="W175" s="398"/>
      <c r="Y175" s="386"/>
      <c r="Z175" s="387"/>
      <c r="AA175" s="387"/>
      <c r="AB175" s="386"/>
      <c r="AR175" s="387"/>
      <c r="AS175" s="387"/>
      <c r="AT175" s="401"/>
    </row>
    <row r="176" spans="1:46" ht="14.1" customHeight="1">
      <c r="B176" s="684" t="s">
        <v>691</v>
      </c>
      <c r="C176" s="609" t="s">
        <v>727</v>
      </c>
      <c r="D176" s="686"/>
      <c r="F176" s="613"/>
      <c r="G176" s="614"/>
      <c r="H176" s="614"/>
      <c r="I176" s="614"/>
      <c r="J176" s="614"/>
      <c r="K176" s="614"/>
      <c r="L176" s="614"/>
      <c r="M176" s="614"/>
      <c r="N176" s="614"/>
      <c r="O176" s="617"/>
      <c r="P176" s="618"/>
      <c r="Q176" s="618"/>
      <c r="R176" s="682"/>
      <c r="S176" s="683"/>
      <c r="U176" s="361"/>
      <c r="V176" s="398"/>
      <c r="W176" s="398"/>
      <c r="Y176" s="386"/>
      <c r="Z176" s="387"/>
      <c r="AA176" s="387"/>
      <c r="AB176" s="386"/>
      <c r="AR176" s="387"/>
      <c r="AS176" s="387"/>
      <c r="AT176" s="401"/>
    </row>
    <row r="177" spans="1:45" ht="14.1" customHeight="1" thickBot="1">
      <c r="A177" s="359"/>
      <c r="B177" s="685"/>
      <c r="C177" s="610"/>
      <c r="D177" s="687"/>
      <c r="F177" s="615"/>
      <c r="G177" s="616"/>
      <c r="H177" s="616"/>
      <c r="I177" s="616"/>
      <c r="J177" s="616"/>
      <c r="K177" s="616"/>
      <c r="L177" s="616"/>
      <c r="M177" s="616"/>
      <c r="N177" s="616"/>
      <c r="O177" s="619"/>
      <c r="P177" s="620"/>
      <c r="Q177" s="620"/>
      <c r="R177" s="688"/>
      <c r="S177" s="689"/>
      <c r="U177" s="359"/>
      <c r="V177" s="398"/>
      <c r="W177" s="398"/>
      <c r="Y177" s="358"/>
      <c r="Z177" s="359"/>
      <c r="AA177" s="359"/>
      <c r="AB177" s="358"/>
      <c r="AR177" s="359"/>
      <c r="AS177" s="359"/>
    </row>
    <row r="178" spans="1:45" ht="14.1" customHeight="1">
      <c r="U178" s="361"/>
      <c r="V178" s="398"/>
      <c r="W178" s="398"/>
    </row>
    <row r="179" spans="1:45">
      <c r="B179" s="386"/>
      <c r="C179" s="387"/>
      <c r="D179" s="387"/>
      <c r="E179" s="386"/>
      <c r="F179" s="390"/>
      <c r="G179" s="390"/>
      <c r="H179" s="390"/>
      <c r="I179" s="390"/>
      <c r="J179" s="390"/>
      <c r="K179" s="390"/>
      <c r="L179" s="391"/>
      <c r="M179" s="391"/>
      <c r="N179" s="391"/>
      <c r="O179" s="391"/>
      <c r="P179" s="391"/>
      <c r="Q179" s="391"/>
      <c r="R179" s="386"/>
      <c r="S179" s="387"/>
      <c r="T179" s="387"/>
      <c r="U179" s="392"/>
    </row>
    <row r="180" spans="1:45">
      <c r="B180" s="386"/>
      <c r="C180" s="387"/>
      <c r="D180" s="387"/>
      <c r="E180" s="386"/>
      <c r="F180" s="390"/>
      <c r="G180" s="390"/>
      <c r="H180" s="390"/>
      <c r="I180" s="390"/>
      <c r="J180" s="390"/>
      <c r="K180" s="390"/>
      <c r="L180" s="391"/>
      <c r="M180" s="391"/>
      <c r="N180" s="391"/>
      <c r="O180" s="391"/>
      <c r="P180" s="391"/>
      <c r="Q180" s="391"/>
      <c r="R180" s="386"/>
      <c r="S180" s="387"/>
      <c r="T180" s="387"/>
      <c r="U180" s="392"/>
    </row>
    <row r="181" spans="1:45">
      <c r="B181" s="386"/>
      <c r="C181" s="387"/>
      <c r="D181" s="387"/>
      <c r="E181" s="386"/>
      <c r="F181" s="390"/>
      <c r="G181" s="390"/>
      <c r="H181" s="390"/>
      <c r="I181" s="390"/>
      <c r="J181" s="390"/>
      <c r="K181" s="390"/>
      <c r="L181" s="391"/>
      <c r="M181" s="391"/>
      <c r="N181" s="391"/>
      <c r="O181" s="391"/>
      <c r="P181" s="391"/>
      <c r="Q181" s="391"/>
      <c r="R181" s="386"/>
      <c r="S181" s="387"/>
      <c r="T181" s="387"/>
      <c r="U181" s="392"/>
    </row>
    <row r="182" spans="1:45">
      <c r="B182" s="386"/>
      <c r="C182" s="387"/>
      <c r="D182" s="387"/>
      <c r="E182" s="386"/>
      <c r="F182" s="390"/>
      <c r="G182" s="390"/>
      <c r="H182" s="390"/>
      <c r="I182" s="390"/>
      <c r="J182" s="390"/>
      <c r="K182" s="390"/>
      <c r="L182" s="391"/>
      <c r="M182" s="391"/>
      <c r="N182" s="391"/>
      <c r="O182" s="391"/>
      <c r="P182" s="391"/>
      <c r="Q182" s="391"/>
      <c r="R182" s="386"/>
      <c r="S182" s="387"/>
      <c r="T182" s="387"/>
      <c r="U182" s="392"/>
    </row>
    <row r="183" spans="1:45">
      <c r="B183" s="386"/>
      <c r="C183" s="387"/>
      <c r="D183" s="387"/>
      <c r="E183" s="386"/>
      <c r="F183" s="390"/>
      <c r="G183" s="390"/>
      <c r="H183" s="390"/>
      <c r="I183" s="390"/>
      <c r="J183" s="390"/>
      <c r="K183" s="390"/>
      <c r="L183" s="391"/>
      <c r="M183" s="391"/>
      <c r="N183" s="391"/>
      <c r="O183" s="391"/>
      <c r="P183" s="391"/>
      <c r="Q183" s="391"/>
      <c r="R183" s="386"/>
      <c r="S183" s="387"/>
      <c r="T183" s="387"/>
      <c r="U183" s="392"/>
    </row>
    <row r="184" spans="1:45">
      <c r="B184" s="386"/>
      <c r="C184" s="387"/>
      <c r="D184" s="387"/>
      <c r="E184" s="386"/>
      <c r="F184" s="390"/>
      <c r="G184" s="390"/>
      <c r="H184" s="390"/>
      <c r="I184" s="390"/>
      <c r="J184" s="390"/>
      <c r="K184" s="390"/>
      <c r="L184" s="391"/>
      <c r="M184" s="391"/>
      <c r="N184" s="391"/>
      <c r="O184" s="391"/>
      <c r="P184" s="391"/>
      <c r="Q184" s="391"/>
      <c r="R184" s="386"/>
      <c r="S184" s="387"/>
      <c r="T184" s="387"/>
      <c r="U184" s="392"/>
    </row>
    <row r="185" spans="1:45">
      <c r="B185" s="386"/>
      <c r="C185" s="387"/>
      <c r="D185" s="387"/>
      <c r="E185" s="386"/>
      <c r="F185" s="390"/>
      <c r="G185" s="390"/>
      <c r="H185" s="390"/>
      <c r="I185" s="390"/>
      <c r="J185" s="390"/>
      <c r="K185" s="390"/>
      <c r="L185" s="391"/>
      <c r="M185" s="391"/>
      <c r="N185" s="391"/>
      <c r="O185" s="391"/>
      <c r="P185" s="391"/>
      <c r="Q185" s="391"/>
      <c r="R185" s="386"/>
      <c r="S185" s="387"/>
      <c r="T185" s="387"/>
      <c r="U185" s="392"/>
    </row>
    <row r="186" spans="1:45">
      <c r="B186" s="386"/>
      <c r="C186" s="387"/>
      <c r="D186" s="387"/>
      <c r="E186" s="386"/>
      <c r="F186" s="390"/>
      <c r="G186" s="390"/>
      <c r="H186" s="390"/>
      <c r="I186" s="390"/>
      <c r="J186" s="390"/>
      <c r="K186" s="390"/>
      <c r="L186" s="391"/>
      <c r="M186" s="391"/>
      <c r="N186" s="391"/>
      <c r="O186" s="391"/>
      <c r="P186" s="391"/>
      <c r="Q186" s="391"/>
      <c r="R186" s="386"/>
      <c r="S186" s="387"/>
      <c r="T186" s="387"/>
      <c r="U186" s="392"/>
    </row>
    <row r="187" spans="1:45">
      <c r="B187" s="386"/>
      <c r="C187" s="387"/>
      <c r="D187" s="387"/>
      <c r="E187" s="386"/>
      <c r="F187" s="390"/>
      <c r="G187" s="390"/>
      <c r="H187" s="390"/>
      <c r="I187" s="390"/>
      <c r="J187" s="390"/>
      <c r="K187" s="390"/>
      <c r="L187" s="391"/>
      <c r="M187" s="391"/>
      <c r="N187" s="391"/>
      <c r="O187" s="391"/>
      <c r="P187" s="391"/>
      <c r="Q187" s="391"/>
      <c r="R187" s="386"/>
      <c r="S187" s="387"/>
      <c r="T187" s="387"/>
      <c r="U187" s="392"/>
    </row>
    <row r="188" spans="1:45">
      <c r="B188" s="386"/>
      <c r="C188" s="387"/>
      <c r="D188" s="387"/>
      <c r="E188" s="386"/>
      <c r="F188" s="390"/>
      <c r="G188" s="390"/>
      <c r="H188" s="390"/>
      <c r="I188" s="390"/>
      <c r="J188" s="390"/>
      <c r="K188" s="390"/>
      <c r="L188" s="391"/>
      <c r="M188" s="391"/>
      <c r="N188" s="391"/>
      <c r="O188" s="391"/>
      <c r="P188" s="391"/>
      <c r="Q188" s="391"/>
      <c r="R188" s="386"/>
      <c r="S188" s="387"/>
      <c r="T188" s="387"/>
      <c r="U188" s="392"/>
    </row>
    <row r="189" spans="1:45">
      <c r="B189" s="386"/>
      <c r="C189" s="387"/>
      <c r="D189" s="387"/>
      <c r="E189" s="386"/>
      <c r="F189" s="390"/>
      <c r="G189" s="390"/>
      <c r="H189" s="390"/>
      <c r="I189" s="390"/>
      <c r="J189" s="390"/>
      <c r="K189" s="390"/>
      <c r="L189" s="391"/>
      <c r="M189" s="391"/>
      <c r="N189" s="391"/>
      <c r="O189" s="391"/>
      <c r="P189" s="391"/>
      <c r="Q189" s="391"/>
      <c r="R189" s="386"/>
      <c r="S189" s="387"/>
      <c r="T189" s="387"/>
      <c r="U189" s="392"/>
    </row>
    <row r="190" spans="1:45">
      <c r="B190" s="386"/>
      <c r="C190" s="387"/>
      <c r="D190" s="387"/>
      <c r="E190" s="386"/>
      <c r="F190" s="390"/>
      <c r="G190" s="390"/>
      <c r="H190" s="390"/>
      <c r="I190" s="390"/>
      <c r="J190" s="390"/>
      <c r="K190" s="390"/>
      <c r="L190" s="391"/>
      <c r="M190" s="391"/>
      <c r="N190" s="391"/>
      <c r="O190" s="391"/>
      <c r="P190" s="391"/>
      <c r="Q190" s="391"/>
      <c r="R190" s="386"/>
      <c r="S190" s="387"/>
      <c r="T190" s="387"/>
      <c r="U190" s="392"/>
    </row>
    <row r="191" spans="1:45">
      <c r="B191" s="386"/>
      <c r="C191" s="387"/>
      <c r="D191" s="387"/>
      <c r="E191" s="386"/>
      <c r="F191" s="390"/>
      <c r="G191" s="390"/>
      <c r="H191" s="390"/>
      <c r="I191" s="390"/>
      <c r="J191" s="390"/>
      <c r="K191" s="390"/>
      <c r="L191" s="391"/>
      <c r="M191" s="391"/>
      <c r="N191" s="391"/>
      <c r="O191" s="391"/>
      <c r="P191" s="391"/>
      <c r="Q191" s="391"/>
      <c r="R191" s="386"/>
      <c r="S191" s="387"/>
      <c r="T191" s="387"/>
      <c r="U191" s="392"/>
    </row>
    <row r="192" spans="1:45">
      <c r="B192" s="386"/>
      <c r="C192" s="387"/>
      <c r="D192" s="387"/>
      <c r="E192" s="386"/>
      <c r="F192" s="390"/>
      <c r="G192" s="390"/>
      <c r="H192" s="390"/>
      <c r="I192" s="390"/>
      <c r="J192" s="390"/>
      <c r="K192" s="390"/>
      <c r="L192" s="391"/>
      <c r="M192" s="391"/>
      <c r="N192" s="391"/>
      <c r="O192" s="391"/>
      <c r="P192" s="391"/>
      <c r="Q192" s="391"/>
      <c r="R192" s="386"/>
      <c r="S192" s="387"/>
      <c r="T192" s="387"/>
      <c r="U192" s="392"/>
    </row>
    <row r="193" spans="2:21">
      <c r="B193" s="386"/>
      <c r="C193" s="387"/>
      <c r="D193" s="387"/>
      <c r="E193" s="386"/>
      <c r="F193" s="390"/>
      <c r="G193" s="390"/>
      <c r="H193" s="390"/>
      <c r="I193" s="390"/>
      <c r="J193" s="390"/>
      <c r="K193" s="390"/>
      <c r="L193" s="391"/>
      <c r="M193" s="391"/>
      <c r="N193" s="391"/>
      <c r="O193" s="391"/>
      <c r="P193" s="391"/>
      <c r="Q193" s="391"/>
      <c r="R193" s="386"/>
      <c r="S193" s="387"/>
      <c r="T193" s="387"/>
      <c r="U193" s="392"/>
    </row>
    <row r="194" spans="2:21">
      <c r="B194" s="386"/>
      <c r="C194" s="387"/>
      <c r="D194" s="387"/>
      <c r="E194" s="386"/>
      <c r="F194" s="390"/>
      <c r="G194" s="390"/>
      <c r="H194" s="390"/>
      <c r="I194" s="390"/>
      <c r="J194" s="390"/>
      <c r="K194" s="390"/>
      <c r="L194" s="391"/>
      <c r="M194" s="391"/>
      <c r="N194" s="391"/>
      <c r="O194" s="391"/>
      <c r="P194" s="391"/>
      <c r="Q194" s="391"/>
      <c r="R194" s="386"/>
      <c r="S194" s="387"/>
      <c r="T194" s="387"/>
      <c r="U194" s="392"/>
    </row>
    <row r="195" spans="2:21">
      <c r="B195" s="386"/>
      <c r="C195" s="387"/>
      <c r="D195" s="387"/>
      <c r="E195" s="386"/>
      <c r="F195" s="390"/>
      <c r="G195" s="390"/>
      <c r="H195" s="390"/>
      <c r="I195" s="390"/>
      <c r="J195" s="390"/>
      <c r="K195" s="390"/>
      <c r="L195" s="391"/>
      <c r="M195" s="391"/>
      <c r="N195" s="391"/>
      <c r="O195" s="391"/>
      <c r="P195" s="391"/>
      <c r="Q195" s="391"/>
      <c r="R195" s="386"/>
      <c r="S195" s="387"/>
      <c r="T195" s="387"/>
      <c r="U195" s="392"/>
    </row>
    <row r="196" spans="2:21" ht="14.1" customHeight="1">
      <c r="B196" s="358"/>
      <c r="C196" s="359"/>
      <c r="D196" s="359"/>
      <c r="E196" s="358"/>
      <c r="F196" s="360"/>
      <c r="G196" s="360"/>
      <c r="H196" s="360"/>
      <c r="I196" s="360"/>
      <c r="J196" s="360"/>
      <c r="K196" s="360"/>
      <c r="L196" s="360"/>
      <c r="M196" s="360"/>
      <c r="N196" s="360"/>
      <c r="O196" s="360"/>
      <c r="P196" s="360"/>
      <c r="Q196" s="360"/>
      <c r="R196" s="358"/>
      <c r="S196" s="359"/>
      <c r="T196" s="359"/>
      <c r="U196" s="358" t="s">
        <v>506</v>
      </c>
    </row>
    <row r="197" spans="2:21" ht="14.1" customHeight="1">
      <c r="B197" s="358"/>
      <c r="C197" s="359"/>
      <c r="D197" s="359"/>
      <c r="E197" s="358"/>
      <c r="F197" s="360"/>
      <c r="G197" s="360"/>
      <c r="H197" s="360"/>
      <c r="I197" s="360"/>
      <c r="J197" s="360"/>
      <c r="K197" s="360"/>
      <c r="L197" s="360"/>
      <c r="M197" s="360"/>
      <c r="N197" s="360"/>
      <c r="O197" s="360"/>
      <c r="P197" s="360"/>
      <c r="Q197" s="360"/>
      <c r="R197" s="358"/>
      <c r="S197" s="359"/>
      <c r="T197" s="359"/>
      <c r="U197" s="358" t="s">
        <v>512</v>
      </c>
    </row>
    <row r="198" spans="2:21" ht="14.1" customHeight="1">
      <c r="B198" s="671" t="s">
        <v>521</v>
      </c>
      <c r="C198" s="671"/>
      <c r="D198" s="359"/>
      <c r="E198" s="358"/>
      <c r="F198" s="360"/>
      <c r="G198" s="360"/>
      <c r="H198" s="360"/>
      <c r="I198" s="360"/>
      <c r="J198" s="360"/>
      <c r="K198" s="360"/>
      <c r="L198" s="360"/>
      <c r="M198" s="360"/>
      <c r="N198" s="360"/>
      <c r="O198" s="360"/>
      <c r="P198" s="360"/>
      <c r="Q198" s="360"/>
      <c r="R198" s="358"/>
      <c r="S198" s="359"/>
      <c r="T198" s="359"/>
      <c r="U198" s="358" t="s">
        <v>254</v>
      </c>
    </row>
    <row r="199" spans="2:21" ht="14.1" customHeight="1">
      <c r="B199" s="671"/>
      <c r="C199" s="671"/>
      <c r="D199" s="363"/>
      <c r="E199" s="362"/>
      <c r="F199" s="364"/>
      <c r="G199" s="364"/>
      <c r="H199" s="364"/>
      <c r="I199" s="364"/>
      <c r="J199" s="364"/>
      <c r="K199" s="364"/>
      <c r="L199" s="365"/>
      <c r="M199" s="365"/>
      <c r="N199" s="365"/>
      <c r="O199" s="365"/>
      <c r="P199" s="365"/>
      <c r="Q199" s="365"/>
      <c r="R199" s="362"/>
      <c r="S199" s="363"/>
      <c r="T199" s="363"/>
      <c r="U199" s="419"/>
    </row>
    <row r="200" spans="2:21" ht="14.1" customHeight="1">
      <c r="B200" s="672">
        <v>1</v>
      </c>
      <c r="C200" s="674" t="s" ph="1">
        <v>728</v>
      </c>
      <c r="D200" s="677" t="s">
        <v>571</v>
      </c>
      <c r="E200" s="678">
        <v>1</v>
      </c>
      <c r="F200" s="402"/>
      <c r="G200" s="402"/>
      <c r="H200" s="390"/>
      <c r="I200" s="390"/>
      <c r="J200" s="390"/>
      <c r="K200" s="390"/>
      <c r="L200" s="391"/>
      <c r="M200" s="391"/>
      <c r="N200" s="391"/>
      <c r="O200" s="391"/>
      <c r="P200" s="403"/>
      <c r="Q200" s="403"/>
      <c r="R200" s="678">
        <v>3</v>
      </c>
      <c r="S200" s="706" t="s" ph="1">
        <v>729</v>
      </c>
      <c r="T200" s="677" t="s">
        <v>701</v>
      </c>
      <c r="U200" s="672">
        <v>14</v>
      </c>
    </row>
    <row r="201" spans="2:21" ht="14.1" customHeight="1">
      <c r="B201" s="673"/>
      <c r="C201" s="674"/>
      <c r="D201" s="677"/>
      <c r="E201" s="679"/>
      <c r="F201" s="390"/>
      <c r="G201" s="390">
        <v>12</v>
      </c>
      <c r="H201" s="404"/>
      <c r="I201" s="390"/>
      <c r="J201" s="390"/>
      <c r="K201" s="390"/>
      <c r="L201" s="391"/>
      <c r="M201" s="391"/>
      <c r="N201" s="391"/>
      <c r="O201" s="405"/>
      <c r="P201" s="391">
        <v>16</v>
      </c>
      <c r="Q201" s="391"/>
      <c r="R201" s="679"/>
      <c r="S201" s="706"/>
      <c r="T201" s="677"/>
      <c r="U201" s="673"/>
    </row>
    <row r="202" spans="2:21" ht="14.1" customHeight="1">
      <c r="B202" s="672">
        <v>2</v>
      </c>
      <c r="C202" s="674" t="s" ph="1">
        <v>730</v>
      </c>
      <c r="D202" s="677" t="s">
        <v>600</v>
      </c>
      <c r="E202" s="678">
        <v>17</v>
      </c>
      <c r="F202" s="402"/>
      <c r="G202" s="390"/>
      <c r="H202" s="406"/>
      <c r="I202" s="406"/>
      <c r="J202" s="390"/>
      <c r="K202" s="390"/>
      <c r="L202" s="391"/>
      <c r="M202" s="391"/>
      <c r="N202" s="407"/>
      <c r="O202" s="408"/>
      <c r="P202" s="391"/>
      <c r="Q202" s="403"/>
      <c r="R202" s="678">
        <v>19</v>
      </c>
      <c r="S202" s="706" t="s" ph="1">
        <v>731</v>
      </c>
      <c r="T202" s="677" t="s">
        <v>571</v>
      </c>
      <c r="U202" s="672">
        <v>15</v>
      </c>
    </row>
    <row r="203" spans="2:21" ht="14.1" customHeight="1">
      <c r="B203" s="673"/>
      <c r="C203" s="674"/>
      <c r="D203" s="677"/>
      <c r="E203" s="679"/>
      <c r="F203" s="390">
        <v>1</v>
      </c>
      <c r="G203" s="404"/>
      <c r="H203" s="406"/>
      <c r="I203" s="406"/>
      <c r="J203" s="390"/>
      <c r="K203" s="390"/>
      <c r="L203" s="391"/>
      <c r="M203" s="391"/>
      <c r="N203" s="407"/>
      <c r="O203" s="407"/>
      <c r="P203" s="405"/>
      <c r="Q203" s="391">
        <v>6</v>
      </c>
      <c r="R203" s="679"/>
      <c r="S203" s="706"/>
      <c r="T203" s="677"/>
      <c r="U203" s="673"/>
    </row>
    <row r="204" spans="2:21" ht="14.1" customHeight="1">
      <c r="B204" s="672">
        <v>3</v>
      </c>
      <c r="C204" s="674" t="s" ph="1">
        <v>732</v>
      </c>
      <c r="D204" s="677" t="s">
        <v>733</v>
      </c>
      <c r="E204" s="678">
        <v>16</v>
      </c>
      <c r="F204" s="402"/>
      <c r="G204" s="406"/>
      <c r="H204" s="390"/>
      <c r="I204" s="406"/>
      <c r="J204" s="390"/>
      <c r="K204" s="390"/>
      <c r="L204" s="391"/>
      <c r="M204" s="391"/>
      <c r="N204" s="407"/>
      <c r="O204" s="391"/>
      <c r="P204" s="408"/>
      <c r="Q204" s="403"/>
      <c r="R204" s="678">
        <v>14</v>
      </c>
      <c r="S204" s="706" t="s" ph="1">
        <v>734</v>
      </c>
      <c r="T204" s="677" t="s">
        <v>560</v>
      </c>
      <c r="U204" s="672">
        <v>16</v>
      </c>
    </row>
    <row r="205" spans="2:21" ht="14.1" customHeight="1">
      <c r="B205" s="673"/>
      <c r="C205" s="674"/>
      <c r="D205" s="677"/>
      <c r="E205" s="679"/>
      <c r="F205" s="390"/>
      <c r="G205" s="390"/>
      <c r="H205" s="390">
        <v>20</v>
      </c>
      <c r="I205" s="404"/>
      <c r="J205" s="390"/>
      <c r="K205" s="390"/>
      <c r="L205" s="391"/>
      <c r="M205" s="391"/>
      <c r="N205" s="405"/>
      <c r="O205" s="391">
        <v>22</v>
      </c>
      <c r="P205" s="391"/>
      <c r="Q205" s="391"/>
      <c r="R205" s="679"/>
      <c r="S205" s="706"/>
      <c r="T205" s="677"/>
      <c r="U205" s="673"/>
    </row>
    <row r="206" spans="2:21" ht="14.1" customHeight="1">
      <c r="B206" s="672">
        <v>4</v>
      </c>
      <c r="C206" s="674" t="s" ph="1">
        <v>735</v>
      </c>
      <c r="D206" s="677" t="s">
        <v>551</v>
      </c>
      <c r="E206" s="678">
        <v>9</v>
      </c>
      <c r="F206" s="402"/>
      <c r="G206" s="390"/>
      <c r="H206" s="390"/>
      <c r="I206" s="406"/>
      <c r="J206" s="406"/>
      <c r="K206" s="390"/>
      <c r="L206" s="391"/>
      <c r="M206" s="407"/>
      <c r="N206" s="408"/>
      <c r="O206" s="391"/>
      <c r="P206" s="391"/>
      <c r="Q206" s="403"/>
      <c r="R206" s="678">
        <v>11</v>
      </c>
      <c r="S206" s="706" t="s" ph="1">
        <v>736</v>
      </c>
      <c r="T206" s="677" t="s">
        <v>555</v>
      </c>
      <c r="U206" s="672">
        <v>17</v>
      </c>
    </row>
    <row r="207" spans="2:21" ht="14.1" customHeight="1">
      <c r="B207" s="673"/>
      <c r="C207" s="674"/>
      <c r="D207" s="677"/>
      <c r="E207" s="679"/>
      <c r="F207" s="390">
        <v>2</v>
      </c>
      <c r="G207" s="404"/>
      <c r="H207" s="390"/>
      <c r="I207" s="406"/>
      <c r="J207" s="406"/>
      <c r="K207" s="390"/>
      <c r="L207" s="391"/>
      <c r="M207" s="407"/>
      <c r="N207" s="407"/>
      <c r="O207" s="391"/>
      <c r="P207" s="405"/>
      <c r="Q207" s="391">
        <v>7</v>
      </c>
      <c r="R207" s="679"/>
      <c r="S207" s="706"/>
      <c r="T207" s="677"/>
      <c r="U207" s="673"/>
    </row>
    <row r="208" spans="2:21" ht="14.1" customHeight="1">
      <c r="B208" s="672">
        <v>5</v>
      </c>
      <c r="C208" s="674" t="s" ph="1">
        <v>737</v>
      </c>
      <c r="D208" s="677" t="s">
        <v>577</v>
      </c>
      <c r="E208" s="678">
        <v>24</v>
      </c>
      <c r="F208" s="402"/>
      <c r="G208" s="406"/>
      <c r="H208" s="406"/>
      <c r="I208" s="406"/>
      <c r="J208" s="406"/>
      <c r="K208" s="390"/>
      <c r="L208" s="391"/>
      <c r="M208" s="407"/>
      <c r="N208" s="407"/>
      <c r="O208" s="407"/>
      <c r="P208" s="408"/>
      <c r="Q208" s="403"/>
      <c r="R208" s="678">
        <v>22</v>
      </c>
      <c r="S208" s="706" t="s" ph="1">
        <v>738</v>
      </c>
      <c r="T208" s="677" t="s">
        <v>571</v>
      </c>
      <c r="U208" s="672">
        <v>18</v>
      </c>
    </row>
    <row r="209" spans="2:21" ht="14.1" customHeight="1">
      <c r="B209" s="673"/>
      <c r="C209" s="674"/>
      <c r="D209" s="677"/>
      <c r="E209" s="679"/>
      <c r="F209" s="390"/>
      <c r="G209" s="390">
        <v>13</v>
      </c>
      <c r="H209" s="404"/>
      <c r="I209" s="406"/>
      <c r="J209" s="406"/>
      <c r="K209" s="390"/>
      <c r="L209" s="391"/>
      <c r="M209" s="407"/>
      <c r="N209" s="407"/>
      <c r="O209" s="405"/>
      <c r="P209" s="391">
        <v>17</v>
      </c>
      <c r="Q209" s="391"/>
      <c r="R209" s="679"/>
      <c r="S209" s="706"/>
      <c r="T209" s="677"/>
      <c r="U209" s="673"/>
    </row>
    <row r="210" spans="2:21" ht="14.1" customHeight="1">
      <c r="B210" s="672">
        <v>6</v>
      </c>
      <c r="C210" s="674" t="s" ph="1">
        <v>739</v>
      </c>
      <c r="D210" s="677" t="s">
        <v>571</v>
      </c>
      <c r="E210" s="678">
        <v>25</v>
      </c>
      <c r="F210" s="402"/>
      <c r="G210" s="390"/>
      <c r="H210" s="406"/>
      <c r="I210" s="390"/>
      <c r="J210" s="409"/>
      <c r="K210" s="410"/>
      <c r="L210" s="410"/>
      <c r="M210" s="411"/>
      <c r="N210" s="391"/>
      <c r="O210" s="408"/>
      <c r="P210" s="391"/>
      <c r="Q210" s="403"/>
      <c r="R210" s="678">
        <v>27</v>
      </c>
      <c r="S210" s="706" t="s" ph="1">
        <v>740</v>
      </c>
      <c r="T210" s="677" t="s">
        <v>577</v>
      </c>
      <c r="U210" s="672">
        <v>19</v>
      </c>
    </row>
    <row r="211" spans="2:21" ht="14.1" customHeight="1">
      <c r="B211" s="673"/>
      <c r="C211" s="674"/>
      <c r="D211" s="677"/>
      <c r="E211" s="679"/>
      <c r="F211" s="390">
        <v>3</v>
      </c>
      <c r="G211" s="404"/>
      <c r="H211" s="406"/>
      <c r="I211" s="390"/>
      <c r="J211" s="412"/>
      <c r="K211" s="413"/>
      <c r="L211" s="413"/>
      <c r="M211" s="414"/>
      <c r="N211" s="391"/>
      <c r="O211" s="407"/>
      <c r="P211" s="405"/>
      <c r="Q211" s="391">
        <v>8</v>
      </c>
      <c r="R211" s="679"/>
      <c r="S211" s="706"/>
      <c r="T211" s="677"/>
      <c r="U211" s="673"/>
    </row>
    <row r="212" spans="2:21" ht="14.1" customHeight="1">
      <c r="B212" s="672">
        <v>7</v>
      </c>
      <c r="C212" s="674" t="s" ph="1">
        <v>741</v>
      </c>
      <c r="D212" s="677" t="s">
        <v>701</v>
      </c>
      <c r="E212" s="678">
        <v>8</v>
      </c>
      <c r="F212" s="402"/>
      <c r="G212" s="406"/>
      <c r="H212" s="390"/>
      <c r="I212" s="390">
        <v>24</v>
      </c>
      <c r="J212" s="415"/>
      <c r="K212" s="416"/>
      <c r="L212" s="417"/>
      <c r="M212" s="416"/>
      <c r="N212" s="391">
        <v>25</v>
      </c>
      <c r="O212" s="391"/>
      <c r="P212" s="408"/>
      <c r="Q212" s="403"/>
      <c r="R212" s="678">
        <v>6</v>
      </c>
      <c r="S212" s="706" t="s" ph="1">
        <v>742</v>
      </c>
      <c r="T212" s="677" t="s">
        <v>560</v>
      </c>
      <c r="U212" s="672">
        <v>20</v>
      </c>
    </row>
    <row r="213" spans="2:21" ht="14.1" customHeight="1">
      <c r="B213" s="673"/>
      <c r="C213" s="674"/>
      <c r="D213" s="677"/>
      <c r="E213" s="679"/>
      <c r="F213" s="390"/>
      <c r="G213" s="390"/>
      <c r="H213" s="390"/>
      <c r="I213" s="390"/>
      <c r="J213" s="412">
        <v>26</v>
      </c>
      <c r="K213" s="413"/>
      <c r="L213" s="413"/>
      <c r="M213" s="418"/>
      <c r="N213" s="391" t="s">
        <v>255</v>
      </c>
      <c r="O213" s="391"/>
      <c r="P213" s="391"/>
      <c r="Q213" s="391"/>
      <c r="R213" s="679"/>
      <c r="S213" s="706"/>
      <c r="T213" s="677"/>
      <c r="U213" s="673"/>
    </row>
    <row r="214" spans="2:21" ht="14.1" customHeight="1">
      <c r="B214" s="672">
        <v>8</v>
      </c>
      <c r="C214" s="674" t="s" ph="1">
        <v>743</v>
      </c>
      <c r="D214" s="677" t="s">
        <v>571</v>
      </c>
      <c r="E214" s="678">
        <v>5</v>
      </c>
      <c r="F214" s="402"/>
      <c r="G214" s="402"/>
      <c r="H214" s="390"/>
      <c r="I214" s="390"/>
      <c r="J214" s="406"/>
      <c r="K214" s="390"/>
      <c r="L214" s="391"/>
      <c r="M214" s="407"/>
      <c r="N214" s="391"/>
      <c r="O214" s="391"/>
      <c r="P214" s="391"/>
      <c r="Q214" s="403"/>
      <c r="R214" s="678">
        <v>7</v>
      </c>
      <c r="S214" s="706" t="s" ph="1">
        <v>744</v>
      </c>
      <c r="T214" s="677" t="s">
        <v>571</v>
      </c>
      <c r="U214" s="672">
        <v>21</v>
      </c>
    </row>
    <row r="215" spans="2:21" ht="14.1" customHeight="1">
      <c r="B215" s="673"/>
      <c r="C215" s="674"/>
      <c r="D215" s="677"/>
      <c r="E215" s="679"/>
      <c r="F215" s="390"/>
      <c r="G215" s="390">
        <v>14</v>
      </c>
      <c r="H215" s="404"/>
      <c r="I215" s="390"/>
      <c r="J215" s="406"/>
      <c r="K215" s="390"/>
      <c r="L215" s="391"/>
      <c r="M215" s="407"/>
      <c r="N215" s="391"/>
      <c r="O215" s="391"/>
      <c r="P215" s="405"/>
      <c r="Q215" s="391">
        <v>9</v>
      </c>
      <c r="R215" s="679"/>
      <c r="S215" s="706"/>
      <c r="T215" s="677"/>
      <c r="U215" s="673"/>
    </row>
    <row r="216" spans="2:21" ht="14.1" customHeight="1">
      <c r="B216" s="672">
        <v>9</v>
      </c>
      <c r="C216" s="674" t="s" ph="1">
        <v>745</v>
      </c>
      <c r="D216" s="677" t="s">
        <v>575</v>
      </c>
      <c r="E216" s="678">
        <v>21</v>
      </c>
      <c r="F216" s="402"/>
      <c r="G216" s="390"/>
      <c r="H216" s="406"/>
      <c r="I216" s="406"/>
      <c r="J216" s="406"/>
      <c r="K216" s="390"/>
      <c r="L216" s="391"/>
      <c r="M216" s="407"/>
      <c r="N216" s="391"/>
      <c r="O216" s="407"/>
      <c r="P216" s="408"/>
      <c r="Q216" s="403"/>
      <c r="R216" s="678">
        <v>26</v>
      </c>
      <c r="S216" s="706" t="s" ph="1">
        <v>746</v>
      </c>
      <c r="T216" s="677" t="s">
        <v>555</v>
      </c>
      <c r="U216" s="672">
        <v>22</v>
      </c>
    </row>
    <row r="217" spans="2:21" ht="14.1" customHeight="1">
      <c r="B217" s="673"/>
      <c r="C217" s="674"/>
      <c r="D217" s="677"/>
      <c r="E217" s="679"/>
      <c r="F217" s="390">
        <v>4</v>
      </c>
      <c r="G217" s="404"/>
      <c r="H217" s="406"/>
      <c r="I217" s="406"/>
      <c r="J217" s="406"/>
      <c r="K217" s="390"/>
      <c r="L217" s="391"/>
      <c r="M217" s="407"/>
      <c r="N217" s="391"/>
      <c r="O217" s="405"/>
      <c r="P217" s="391">
        <v>18</v>
      </c>
      <c r="Q217" s="391"/>
      <c r="R217" s="679"/>
      <c r="S217" s="706"/>
      <c r="T217" s="677"/>
      <c r="U217" s="673"/>
    </row>
    <row r="218" spans="2:21" ht="14.1" customHeight="1">
      <c r="B218" s="672">
        <v>10</v>
      </c>
      <c r="C218" s="674" t="s" ph="1">
        <v>747</v>
      </c>
      <c r="D218" s="677" t="s">
        <v>701</v>
      </c>
      <c r="E218" s="678">
        <v>12</v>
      </c>
      <c r="F218" s="402"/>
      <c r="G218" s="406"/>
      <c r="H218" s="390"/>
      <c r="I218" s="406"/>
      <c r="J218" s="406"/>
      <c r="K218" s="390"/>
      <c r="L218" s="391"/>
      <c r="M218" s="407"/>
      <c r="N218" s="407"/>
      <c r="O218" s="408"/>
      <c r="P218" s="391"/>
      <c r="Q218" s="403"/>
      <c r="R218" s="678">
        <v>23</v>
      </c>
      <c r="S218" s="706" t="s" ph="1">
        <v>748</v>
      </c>
      <c r="T218" s="677" t="s">
        <v>654</v>
      </c>
      <c r="U218" s="672">
        <v>23</v>
      </c>
    </row>
    <row r="219" spans="2:21" ht="14.1" customHeight="1">
      <c r="B219" s="673"/>
      <c r="C219" s="674"/>
      <c r="D219" s="677"/>
      <c r="E219" s="679"/>
      <c r="F219" s="390"/>
      <c r="G219" s="390"/>
      <c r="H219" s="390">
        <v>21</v>
      </c>
      <c r="I219" s="404"/>
      <c r="J219" s="406"/>
      <c r="K219" s="390"/>
      <c r="L219" s="391"/>
      <c r="M219" s="407"/>
      <c r="N219" s="407"/>
      <c r="O219" s="407"/>
      <c r="P219" s="405"/>
      <c r="Q219" s="391">
        <v>10</v>
      </c>
      <c r="R219" s="679"/>
      <c r="S219" s="706"/>
      <c r="T219" s="677"/>
      <c r="U219" s="673"/>
    </row>
    <row r="220" spans="2:21" ht="14.1" customHeight="1">
      <c r="B220" s="672">
        <v>11</v>
      </c>
      <c r="C220" s="674" t="s" ph="1">
        <v>749</v>
      </c>
      <c r="D220" s="677" t="s">
        <v>555</v>
      </c>
      <c r="E220" s="678">
        <v>13</v>
      </c>
      <c r="F220" s="402"/>
      <c r="G220" s="390"/>
      <c r="H220" s="390"/>
      <c r="I220" s="406"/>
      <c r="J220" s="390"/>
      <c r="K220" s="390"/>
      <c r="L220" s="391"/>
      <c r="M220" s="407"/>
      <c r="N220" s="407"/>
      <c r="O220" s="391"/>
      <c r="P220" s="408"/>
      <c r="Q220" s="403"/>
      <c r="R220" s="678">
        <v>10</v>
      </c>
      <c r="S220" s="706" t="s" ph="1">
        <v>750</v>
      </c>
      <c r="T220" s="677" t="s">
        <v>551</v>
      </c>
      <c r="U220" s="672">
        <v>24</v>
      </c>
    </row>
    <row r="221" spans="2:21" ht="14.1" customHeight="1">
      <c r="B221" s="673"/>
      <c r="C221" s="674"/>
      <c r="D221" s="677"/>
      <c r="E221" s="679"/>
      <c r="F221" s="390">
        <v>5</v>
      </c>
      <c r="G221" s="404"/>
      <c r="H221" s="390"/>
      <c r="I221" s="406"/>
      <c r="J221" s="390"/>
      <c r="K221" s="390"/>
      <c r="L221" s="391"/>
      <c r="M221" s="407"/>
      <c r="N221" s="405"/>
      <c r="O221" s="391">
        <v>23</v>
      </c>
      <c r="P221" s="391"/>
      <c r="Q221" s="391"/>
      <c r="R221" s="679"/>
      <c r="S221" s="706"/>
      <c r="T221" s="677"/>
      <c r="U221" s="673"/>
    </row>
    <row r="222" spans="2:21" ht="14.1" customHeight="1">
      <c r="B222" s="672">
        <v>12</v>
      </c>
      <c r="C222" s="674" t="s" ph="1">
        <v>751</v>
      </c>
      <c r="D222" s="677" t="s">
        <v>571</v>
      </c>
      <c r="E222" s="678">
        <v>20</v>
      </c>
      <c r="F222" s="402"/>
      <c r="G222" s="406"/>
      <c r="H222" s="406"/>
      <c r="I222" s="406"/>
      <c r="J222" s="390"/>
      <c r="K222" s="680" t="s">
        <v>625</v>
      </c>
      <c r="L222" s="680"/>
      <c r="M222" s="391"/>
      <c r="N222" s="408"/>
      <c r="O222" s="391"/>
      <c r="P222" s="391"/>
      <c r="Q222" s="403"/>
      <c r="R222" s="678">
        <v>15</v>
      </c>
      <c r="S222" s="706" t="s" ph="1">
        <v>752</v>
      </c>
      <c r="T222" s="677" t="s">
        <v>701</v>
      </c>
      <c r="U222" s="672">
        <v>25</v>
      </c>
    </row>
    <row r="223" spans="2:21" ht="14.1" customHeight="1">
      <c r="B223" s="673"/>
      <c r="C223" s="674"/>
      <c r="D223" s="677"/>
      <c r="E223" s="679"/>
      <c r="F223" s="390"/>
      <c r="G223" s="390">
        <v>15</v>
      </c>
      <c r="H223" s="404"/>
      <c r="I223" s="406"/>
      <c r="J223" s="390"/>
      <c r="K223" s="383"/>
      <c r="L223" s="384"/>
      <c r="M223" s="391"/>
      <c r="N223" s="407"/>
      <c r="O223" s="391"/>
      <c r="P223" s="405"/>
      <c r="Q223" s="391">
        <v>11</v>
      </c>
      <c r="R223" s="679"/>
      <c r="S223" s="706"/>
      <c r="T223" s="677"/>
      <c r="U223" s="673"/>
    </row>
    <row r="224" spans="2:21" ht="14.1" customHeight="1">
      <c r="B224" s="672">
        <v>13</v>
      </c>
      <c r="C224" s="674" t="s" ph="1">
        <v>753</v>
      </c>
      <c r="D224" s="677" t="s">
        <v>551</v>
      </c>
      <c r="E224" s="678">
        <v>4</v>
      </c>
      <c r="F224" s="402"/>
      <c r="G224" s="402"/>
      <c r="H224" s="406"/>
      <c r="I224" s="390"/>
      <c r="J224" s="390"/>
      <c r="K224" s="385" t="s">
        <v>720</v>
      </c>
      <c r="L224" s="375"/>
      <c r="M224" s="391"/>
      <c r="N224" s="407"/>
      <c r="O224" s="407"/>
      <c r="P224" s="408"/>
      <c r="Q224" s="403"/>
      <c r="R224" s="678">
        <v>18</v>
      </c>
      <c r="S224" s="706" t="s" ph="1">
        <v>754</v>
      </c>
      <c r="T224" s="677" t="s">
        <v>592</v>
      </c>
      <c r="U224" s="672">
        <v>26</v>
      </c>
    </row>
    <row r="225" spans="1:46" ht="14.1" customHeight="1">
      <c r="B225" s="673"/>
      <c r="C225" s="674"/>
      <c r="D225" s="677"/>
      <c r="E225" s="679"/>
      <c r="F225" s="390"/>
      <c r="G225" s="390"/>
      <c r="H225" s="390"/>
      <c r="I225" s="390"/>
      <c r="J225" s="390" t="s">
        <v>255</v>
      </c>
      <c r="K225" s="373"/>
      <c r="L225" s="374"/>
      <c r="M225" s="391"/>
      <c r="N225" s="407"/>
      <c r="O225" s="405"/>
      <c r="P225" s="391">
        <v>19</v>
      </c>
      <c r="Q225" s="391"/>
      <c r="R225" s="679"/>
      <c r="S225" s="706"/>
      <c r="T225" s="677"/>
      <c r="U225" s="673"/>
    </row>
    <row r="226" spans="1:46" ht="14.1" customHeight="1">
      <c r="B226" s="386"/>
      <c r="C226" s="387"/>
      <c r="D226" s="387"/>
      <c r="E226" s="386"/>
      <c r="F226" s="390"/>
      <c r="G226" s="390"/>
      <c r="H226" s="390"/>
      <c r="I226" s="390"/>
      <c r="J226" s="390"/>
      <c r="K226" s="373"/>
      <c r="L226" s="374"/>
      <c r="M226" s="391"/>
      <c r="N226" s="391"/>
      <c r="O226" s="408"/>
      <c r="P226" s="403"/>
      <c r="Q226" s="403"/>
      <c r="R226" s="678">
        <v>2</v>
      </c>
      <c r="S226" s="706" t="s" ph="1">
        <v>755</v>
      </c>
      <c r="T226" s="677" t="s">
        <v>551</v>
      </c>
      <c r="U226" s="672">
        <v>27</v>
      </c>
    </row>
    <row r="227" spans="1:46" ht="14.1" customHeight="1">
      <c r="B227" s="386"/>
      <c r="C227" s="387"/>
      <c r="D227" s="387"/>
      <c r="E227" s="386"/>
      <c r="F227" s="390"/>
      <c r="G227" s="390"/>
      <c r="H227" s="390"/>
      <c r="I227" s="390"/>
      <c r="J227" s="390"/>
      <c r="K227" s="390"/>
      <c r="L227" s="391"/>
      <c r="M227" s="391"/>
      <c r="N227" s="391"/>
      <c r="O227" s="391"/>
      <c r="P227" s="391"/>
      <c r="Q227" s="391"/>
      <c r="R227" s="679"/>
      <c r="S227" s="706"/>
      <c r="T227" s="677"/>
      <c r="U227" s="673"/>
    </row>
    <row r="228" spans="1:46" ht="14.1" customHeight="1" thickBot="1">
      <c r="A228" s="397"/>
      <c r="B228" s="386"/>
      <c r="C228" s="387"/>
      <c r="D228" s="388"/>
      <c r="E228" s="389"/>
      <c r="F228" s="393"/>
      <c r="G228" s="393"/>
      <c r="H228" s="393"/>
      <c r="I228" s="393"/>
      <c r="J228" s="393"/>
      <c r="K228" s="393"/>
      <c r="L228" s="393"/>
      <c r="M228" s="394"/>
      <c r="N228" s="394"/>
      <c r="O228" s="394"/>
      <c r="P228" s="394"/>
      <c r="Q228" s="394"/>
      <c r="R228" s="394"/>
      <c r="S228" s="394"/>
      <c r="T228" s="395"/>
      <c r="U228" s="396"/>
      <c r="V228" s="398"/>
      <c r="W228" s="398"/>
      <c r="Z228" s="399"/>
      <c r="AA228" s="397"/>
      <c r="AB228" s="395"/>
      <c r="AC228" s="393"/>
      <c r="AD228" s="393"/>
      <c r="AE228" s="393"/>
      <c r="AF228" s="393"/>
      <c r="AG228" s="393"/>
      <c r="AH228" s="393"/>
      <c r="AI228" s="393"/>
      <c r="AJ228" s="394"/>
      <c r="AK228" s="394"/>
      <c r="AL228" s="394"/>
      <c r="AM228" s="394"/>
      <c r="AN228" s="394"/>
      <c r="AO228" s="394"/>
      <c r="AP228" s="394"/>
      <c r="AQ228" s="395"/>
      <c r="AR228" s="400"/>
      <c r="AS228" s="400"/>
    </row>
    <row r="229" spans="1:46" ht="14.1" customHeight="1">
      <c r="A229" s="387"/>
      <c r="B229" s="674" t="s">
        <v>683</v>
      </c>
      <c r="C229" s="674"/>
      <c r="D229" s="387"/>
      <c r="E229" s="386"/>
      <c r="F229" s="691" t="str">
        <f>B231</f>
        <v>5-1</v>
      </c>
      <c r="G229" s="692"/>
      <c r="H229" s="692"/>
      <c r="I229" s="692" t="str">
        <f>B233</f>
        <v>5-2</v>
      </c>
      <c r="J229" s="692"/>
      <c r="K229" s="692"/>
      <c r="L229" s="692" t="str">
        <f>B235</f>
        <v>5-3</v>
      </c>
      <c r="M229" s="692"/>
      <c r="N229" s="692"/>
      <c r="O229" s="695" t="str">
        <f>B237</f>
        <v>5-4</v>
      </c>
      <c r="P229" s="696"/>
      <c r="Q229" s="696"/>
      <c r="R229" s="699" t="s">
        <v>684</v>
      </c>
      <c r="S229" s="700"/>
      <c r="T229" s="386"/>
      <c r="U229" s="387"/>
      <c r="V229" s="392"/>
      <c r="W229" s="392"/>
    </row>
    <row r="230" spans="1:46" ht="14.1" customHeight="1" thickBot="1">
      <c r="B230" s="676"/>
      <c r="C230" s="676"/>
      <c r="F230" s="693"/>
      <c r="G230" s="694"/>
      <c r="H230" s="694"/>
      <c r="I230" s="694"/>
      <c r="J230" s="694"/>
      <c r="K230" s="694"/>
      <c r="L230" s="694"/>
      <c r="M230" s="694"/>
      <c r="N230" s="694"/>
      <c r="O230" s="697"/>
      <c r="P230" s="698"/>
      <c r="Q230" s="698"/>
      <c r="R230" s="701"/>
      <c r="S230" s="702"/>
      <c r="U230" s="361"/>
      <c r="V230" s="398"/>
      <c r="W230" s="398"/>
      <c r="Y230" s="386"/>
      <c r="Z230" s="387"/>
      <c r="AA230" s="387"/>
      <c r="AB230" s="386"/>
      <c r="AR230" s="387"/>
      <c r="AS230" s="387"/>
      <c r="AT230" s="401"/>
    </row>
    <row r="231" spans="1:46" ht="14.1" customHeight="1">
      <c r="B231" s="684" t="s">
        <v>685</v>
      </c>
      <c r="C231" s="639" t="s">
        <v>724</v>
      </c>
      <c r="D231" s="705"/>
      <c r="F231" s="641"/>
      <c r="G231" s="642"/>
      <c r="H231" s="642"/>
      <c r="I231" s="644">
        <f>O231+4</f>
        <v>32</v>
      </c>
      <c r="J231" s="644"/>
      <c r="K231" s="644"/>
      <c r="L231" s="644">
        <f>O231+2</f>
        <v>30</v>
      </c>
      <c r="M231" s="644"/>
      <c r="N231" s="644"/>
      <c r="O231" s="625">
        <v>28</v>
      </c>
      <c r="P231" s="626"/>
      <c r="Q231" s="626"/>
      <c r="R231" s="703"/>
      <c r="S231" s="704"/>
      <c r="U231" s="361"/>
      <c r="V231" s="398"/>
      <c r="W231" s="398"/>
      <c r="Y231" s="386"/>
      <c r="Z231" s="387"/>
      <c r="AA231" s="387"/>
      <c r="AB231" s="386"/>
      <c r="AR231" s="387"/>
      <c r="AS231" s="387"/>
      <c r="AT231" s="401"/>
    </row>
    <row r="232" spans="1:46" ht="14.1" customHeight="1" thickBot="1">
      <c r="B232" s="690"/>
      <c r="C232" s="609"/>
      <c r="D232" s="686"/>
      <c r="F232" s="643"/>
      <c r="G232" s="624"/>
      <c r="H232" s="624"/>
      <c r="I232" s="614"/>
      <c r="J232" s="614"/>
      <c r="K232" s="614"/>
      <c r="L232" s="614"/>
      <c r="M232" s="614"/>
      <c r="N232" s="614"/>
      <c r="O232" s="603"/>
      <c r="P232" s="604"/>
      <c r="Q232" s="604"/>
      <c r="R232" s="682"/>
      <c r="S232" s="683"/>
      <c r="U232" s="361"/>
      <c r="V232" s="398"/>
      <c r="W232" s="398"/>
      <c r="Y232" s="386"/>
      <c r="Z232" s="387"/>
      <c r="AA232" s="387"/>
      <c r="AB232" s="386"/>
      <c r="AR232" s="387"/>
      <c r="AS232" s="387"/>
      <c r="AT232" s="401"/>
    </row>
    <row r="233" spans="1:46" ht="14.1" customHeight="1">
      <c r="B233" s="684" t="s">
        <v>687</v>
      </c>
      <c r="C233" s="609" t="s">
        <v>725</v>
      </c>
      <c r="D233" s="686"/>
      <c r="F233" s="613"/>
      <c r="G233" s="614"/>
      <c r="H233" s="614"/>
      <c r="I233" s="624"/>
      <c r="J233" s="624"/>
      <c r="K233" s="624"/>
      <c r="L233" s="614">
        <f>O231+1</f>
        <v>29</v>
      </c>
      <c r="M233" s="614"/>
      <c r="N233" s="614"/>
      <c r="O233" s="603">
        <f>O231+3</f>
        <v>31</v>
      </c>
      <c r="P233" s="604"/>
      <c r="Q233" s="604"/>
      <c r="R233" s="682"/>
      <c r="S233" s="683"/>
      <c r="U233" s="361"/>
      <c r="V233" s="398"/>
      <c r="W233" s="398"/>
      <c r="Y233" s="386"/>
      <c r="Z233" s="387"/>
      <c r="AA233" s="387"/>
      <c r="AB233" s="386"/>
      <c r="AR233" s="387"/>
      <c r="AS233" s="387"/>
      <c r="AT233" s="401"/>
    </row>
    <row r="234" spans="1:46" ht="14.1" customHeight="1" thickBot="1">
      <c r="B234" s="690"/>
      <c r="C234" s="609"/>
      <c r="D234" s="686"/>
      <c r="F234" s="613"/>
      <c r="G234" s="614"/>
      <c r="H234" s="614"/>
      <c r="I234" s="624"/>
      <c r="J234" s="624"/>
      <c r="K234" s="624"/>
      <c r="L234" s="614"/>
      <c r="M234" s="614"/>
      <c r="N234" s="614"/>
      <c r="O234" s="603"/>
      <c r="P234" s="604"/>
      <c r="Q234" s="604"/>
      <c r="R234" s="682"/>
      <c r="S234" s="683"/>
      <c r="U234" s="361"/>
      <c r="V234" s="398"/>
      <c r="W234" s="398"/>
      <c r="Y234" s="386"/>
      <c r="Z234" s="387"/>
      <c r="AA234" s="387"/>
      <c r="AB234" s="386"/>
      <c r="AR234" s="387"/>
      <c r="AS234" s="387"/>
      <c r="AT234" s="401"/>
    </row>
    <row r="235" spans="1:46" ht="14.1" customHeight="1">
      <c r="B235" s="684" t="s">
        <v>689</v>
      </c>
      <c r="C235" s="609" t="s">
        <v>726</v>
      </c>
      <c r="D235" s="686"/>
      <c r="F235" s="613"/>
      <c r="G235" s="614"/>
      <c r="H235" s="614"/>
      <c r="I235" s="614"/>
      <c r="J235" s="614"/>
      <c r="K235" s="614"/>
      <c r="L235" s="624"/>
      <c r="M235" s="624"/>
      <c r="N235" s="624"/>
      <c r="O235" s="603">
        <f>O231+5</f>
        <v>33</v>
      </c>
      <c r="P235" s="604"/>
      <c r="Q235" s="604"/>
      <c r="R235" s="682"/>
      <c r="S235" s="683"/>
      <c r="U235" s="361"/>
      <c r="V235" s="398"/>
      <c r="W235" s="398"/>
      <c r="Y235" s="386"/>
      <c r="Z235" s="387"/>
      <c r="AA235" s="387"/>
      <c r="AB235" s="386"/>
      <c r="AR235" s="387"/>
      <c r="AS235" s="387"/>
      <c r="AT235" s="401"/>
    </row>
    <row r="236" spans="1:46" ht="14.1" customHeight="1" thickBot="1">
      <c r="B236" s="690"/>
      <c r="C236" s="609"/>
      <c r="D236" s="686"/>
      <c r="F236" s="613"/>
      <c r="G236" s="614"/>
      <c r="H236" s="614"/>
      <c r="I236" s="614"/>
      <c r="J236" s="614"/>
      <c r="K236" s="614"/>
      <c r="L236" s="624"/>
      <c r="M236" s="624"/>
      <c r="N236" s="624"/>
      <c r="O236" s="603"/>
      <c r="P236" s="604"/>
      <c r="Q236" s="604"/>
      <c r="R236" s="682"/>
      <c r="S236" s="683"/>
      <c r="U236" s="361"/>
      <c r="V236" s="398"/>
      <c r="W236" s="398"/>
      <c r="Y236" s="386"/>
      <c r="Z236" s="387"/>
      <c r="AA236" s="387"/>
      <c r="AB236" s="386"/>
      <c r="AR236" s="387"/>
      <c r="AS236" s="387"/>
      <c r="AT236" s="401"/>
    </row>
    <row r="237" spans="1:46" ht="14.1" customHeight="1">
      <c r="B237" s="684" t="s">
        <v>691</v>
      </c>
      <c r="C237" s="609" t="s">
        <v>727</v>
      </c>
      <c r="D237" s="686"/>
      <c r="F237" s="613"/>
      <c r="G237" s="614"/>
      <c r="H237" s="614"/>
      <c r="I237" s="614"/>
      <c r="J237" s="614"/>
      <c r="K237" s="614"/>
      <c r="L237" s="614"/>
      <c r="M237" s="614"/>
      <c r="N237" s="614"/>
      <c r="O237" s="617"/>
      <c r="P237" s="618"/>
      <c r="Q237" s="618"/>
      <c r="R237" s="682"/>
      <c r="S237" s="683"/>
      <c r="U237" s="361"/>
      <c r="V237" s="398"/>
      <c r="W237" s="398"/>
      <c r="Y237" s="386"/>
      <c r="Z237" s="387"/>
      <c r="AA237" s="387"/>
      <c r="AB237" s="386"/>
      <c r="AR237" s="387"/>
      <c r="AS237" s="387"/>
      <c r="AT237" s="401"/>
    </row>
    <row r="238" spans="1:46" ht="14.1" customHeight="1" thickBot="1">
      <c r="A238" s="359"/>
      <c r="B238" s="685"/>
      <c r="C238" s="610"/>
      <c r="D238" s="687"/>
      <c r="F238" s="615"/>
      <c r="G238" s="616"/>
      <c r="H238" s="616"/>
      <c r="I238" s="616"/>
      <c r="J238" s="616"/>
      <c r="K238" s="616"/>
      <c r="L238" s="616"/>
      <c r="M238" s="616"/>
      <c r="N238" s="616"/>
      <c r="O238" s="619"/>
      <c r="P238" s="620"/>
      <c r="Q238" s="620"/>
      <c r="R238" s="688"/>
      <c r="S238" s="689"/>
      <c r="U238" s="359"/>
      <c r="V238" s="398"/>
      <c r="W238" s="398"/>
      <c r="Y238" s="358"/>
      <c r="Z238" s="359"/>
      <c r="AA238" s="359"/>
      <c r="AB238" s="358"/>
      <c r="AR238" s="359"/>
      <c r="AS238" s="359"/>
    </row>
    <row r="239" spans="1:46" ht="14.1" customHeight="1">
      <c r="U239" s="361"/>
      <c r="V239" s="398"/>
      <c r="W239" s="398"/>
    </row>
    <row r="240" spans="1:46">
      <c r="B240" s="386"/>
      <c r="C240" s="387"/>
      <c r="D240" s="387"/>
      <c r="E240" s="386"/>
      <c r="F240" s="390"/>
      <c r="G240" s="390"/>
      <c r="H240" s="390"/>
      <c r="I240" s="390"/>
      <c r="J240" s="390"/>
      <c r="K240" s="390"/>
      <c r="L240" s="391"/>
      <c r="M240" s="391"/>
      <c r="N240" s="391"/>
      <c r="O240" s="391"/>
      <c r="P240" s="391"/>
      <c r="Q240" s="391"/>
      <c r="R240" s="386"/>
      <c r="S240" s="387"/>
      <c r="T240" s="387"/>
      <c r="U240" s="392"/>
    </row>
    <row r="258" spans="2:21" ht="14.1" customHeight="1">
      <c r="B258" s="358"/>
      <c r="C258" s="359"/>
      <c r="D258" s="359"/>
      <c r="E258" s="358"/>
      <c r="F258" s="360"/>
      <c r="G258" s="360"/>
      <c r="H258" s="360"/>
      <c r="I258" s="360"/>
      <c r="J258" s="360"/>
      <c r="K258" s="360"/>
      <c r="L258" s="360"/>
      <c r="M258" s="360"/>
      <c r="N258" s="360"/>
      <c r="O258" s="360"/>
      <c r="P258" s="360"/>
      <c r="Q258" s="360"/>
      <c r="R258" s="358"/>
      <c r="S258" s="359"/>
      <c r="T258" s="359"/>
      <c r="U258" s="358" t="s">
        <v>506</v>
      </c>
    </row>
    <row r="259" spans="2:21" ht="14.1" customHeight="1">
      <c r="B259" s="358"/>
      <c r="C259" s="359"/>
      <c r="D259" s="359"/>
      <c r="E259" s="358"/>
      <c r="F259" s="360"/>
      <c r="G259" s="360"/>
      <c r="H259" s="360"/>
      <c r="I259" s="360"/>
      <c r="J259" s="360"/>
      <c r="K259" s="360"/>
      <c r="L259" s="360"/>
      <c r="M259" s="360"/>
      <c r="N259" s="360"/>
      <c r="O259" s="360"/>
      <c r="P259" s="360"/>
      <c r="Q259" s="360"/>
      <c r="R259" s="358"/>
      <c r="S259" s="359"/>
      <c r="T259" s="359"/>
      <c r="U259" s="358" t="s">
        <v>512</v>
      </c>
    </row>
    <row r="260" spans="2:21" ht="14.1" customHeight="1">
      <c r="B260" s="671" t="s">
        <v>294</v>
      </c>
      <c r="C260" s="671"/>
      <c r="D260" s="359"/>
      <c r="E260" s="358"/>
      <c r="F260" s="360"/>
      <c r="G260" s="360"/>
      <c r="H260" s="360"/>
      <c r="I260" s="360"/>
      <c r="J260" s="360"/>
      <c r="K260" s="360"/>
      <c r="L260" s="360"/>
      <c r="M260" s="360"/>
      <c r="N260" s="360"/>
      <c r="O260" s="360"/>
      <c r="P260" s="360"/>
      <c r="Q260" s="360"/>
      <c r="R260" s="358"/>
      <c r="S260" s="359"/>
      <c r="T260" s="359"/>
      <c r="U260" s="358" t="s">
        <v>254</v>
      </c>
    </row>
    <row r="261" spans="2:21" ht="14.1" customHeight="1">
      <c r="B261" s="671"/>
      <c r="C261" s="671"/>
      <c r="D261" s="363"/>
      <c r="E261" s="362"/>
      <c r="F261" s="364"/>
      <c r="G261" s="364"/>
      <c r="H261" s="364"/>
      <c r="I261" s="364"/>
      <c r="J261" s="364"/>
      <c r="K261" s="364"/>
      <c r="L261" s="365"/>
      <c r="M261" s="365"/>
      <c r="N261" s="365"/>
      <c r="O261" s="365"/>
      <c r="P261" s="365"/>
      <c r="Q261" s="365"/>
      <c r="R261" s="362"/>
      <c r="S261" s="363"/>
      <c r="T261" s="363"/>
      <c r="U261" s="366"/>
    </row>
    <row r="262" spans="2:21" ht="14.1" customHeight="1">
      <c r="B262" s="672">
        <v>1</v>
      </c>
      <c r="C262" s="674" t="s" ph="1">
        <v>756</v>
      </c>
      <c r="D262" s="677" t="s">
        <v>555</v>
      </c>
      <c r="E262" s="678">
        <v>1</v>
      </c>
      <c r="F262" s="402"/>
      <c r="G262" s="402"/>
      <c r="H262" s="390"/>
      <c r="I262" s="390"/>
      <c r="J262" s="390"/>
      <c r="K262" s="390"/>
      <c r="L262" s="391"/>
      <c r="M262" s="391"/>
      <c r="N262" s="391"/>
      <c r="O262" s="391"/>
      <c r="P262" s="403"/>
      <c r="Q262" s="403"/>
      <c r="R262" s="678">
        <v>3</v>
      </c>
      <c r="S262" s="601" t="s" ph="1">
        <v>757</v>
      </c>
      <c r="T262" s="677" t="s">
        <v>622</v>
      </c>
      <c r="U262" s="672">
        <v>12</v>
      </c>
    </row>
    <row r="263" spans="2:21" ht="14.1" customHeight="1">
      <c r="B263" s="673"/>
      <c r="C263" s="674"/>
      <c r="D263" s="677"/>
      <c r="E263" s="679"/>
      <c r="F263" s="390"/>
      <c r="G263" s="390">
        <v>8</v>
      </c>
      <c r="H263" s="404"/>
      <c r="I263" s="390"/>
      <c r="J263" s="390"/>
      <c r="K263" s="390"/>
      <c r="L263" s="391"/>
      <c r="M263" s="391"/>
      <c r="N263" s="391"/>
      <c r="O263" s="405"/>
      <c r="P263" s="391">
        <v>12</v>
      </c>
      <c r="Q263" s="391"/>
      <c r="R263" s="679"/>
      <c r="S263" s="601" ph="1"/>
      <c r="T263" s="677"/>
      <c r="U263" s="673"/>
    </row>
    <row r="264" spans="2:21" ht="14.1" customHeight="1">
      <c r="B264" s="672">
        <v>2</v>
      </c>
      <c r="C264" s="681" t="s" ph="1">
        <v>758</v>
      </c>
      <c r="D264" s="677" t="s">
        <v>635</v>
      </c>
      <c r="E264" s="678">
        <v>17</v>
      </c>
      <c r="F264" s="402"/>
      <c r="G264" s="390"/>
      <c r="H264" s="406"/>
      <c r="I264" s="406"/>
      <c r="J264" s="390"/>
      <c r="K264" s="390"/>
      <c r="L264" s="391"/>
      <c r="M264" s="391"/>
      <c r="N264" s="407"/>
      <c r="O264" s="408"/>
      <c r="P264" s="391"/>
      <c r="Q264" s="403"/>
      <c r="R264" s="678">
        <v>19</v>
      </c>
      <c r="S264" s="674" t="s" ph="1">
        <v>759</v>
      </c>
      <c r="T264" s="677" t="s">
        <v>579</v>
      </c>
      <c r="U264" s="672">
        <v>13</v>
      </c>
    </row>
    <row r="265" spans="2:21" ht="14.1" customHeight="1">
      <c r="B265" s="673"/>
      <c r="C265" s="601"/>
      <c r="D265" s="677"/>
      <c r="E265" s="679"/>
      <c r="F265" s="390">
        <v>1</v>
      </c>
      <c r="G265" s="404"/>
      <c r="H265" s="406"/>
      <c r="I265" s="406"/>
      <c r="J265" s="390"/>
      <c r="K265" s="390"/>
      <c r="L265" s="391"/>
      <c r="M265" s="391"/>
      <c r="N265" s="407"/>
      <c r="O265" s="407"/>
      <c r="P265" s="405"/>
      <c r="Q265" s="391">
        <v>4</v>
      </c>
      <c r="R265" s="679"/>
      <c r="S265" s="674"/>
      <c r="T265" s="677"/>
      <c r="U265" s="673"/>
    </row>
    <row r="266" spans="2:21" ht="14.1" customHeight="1">
      <c r="B266" s="672">
        <v>3</v>
      </c>
      <c r="C266" s="674" t="s" ph="1">
        <v>760</v>
      </c>
      <c r="D266" s="677" t="s">
        <v>579</v>
      </c>
      <c r="E266" s="678">
        <v>16</v>
      </c>
      <c r="F266" s="402"/>
      <c r="G266" s="406"/>
      <c r="H266" s="390">
        <v>16</v>
      </c>
      <c r="I266" s="404"/>
      <c r="J266" s="390"/>
      <c r="K266" s="390"/>
      <c r="L266" s="391"/>
      <c r="M266" s="391"/>
      <c r="N266" s="407"/>
      <c r="O266" s="391"/>
      <c r="P266" s="408"/>
      <c r="Q266" s="403"/>
      <c r="R266" s="678">
        <v>14</v>
      </c>
      <c r="S266" s="601" t="s" ph="1">
        <v>761</v>
      </c>
      <c r="T266" s="677" t="s">
        <v>701</v>
      </c>
      <c r="U266" s="672">
        <v>14</v>
      </c>
    </row>
    <row r="267" spans="2:21" ht="14.1" customHeight="1">
      <c r="B267" s="673"/>
      <c r="C267" s="674"/>
      <c r="D267" s="677"/>
      <c r="E267" s="679"/>
      <c r="F267" s="390"/>
      <c r="G267" s="390"/>
      <c r="H267" s="390"/>
      <c r="I267" s="406"/>
      <c r="J267" s="406"/>
      <c r="K267" s="390"/>
      <c r="L267" s="391"/>
      <c r="M267" s="391"/>
      <c r="N267" s="405"/>
      <c r="O267" s="391">
        <v>18</v>
      </c>
      <c r="P267" s="391"/>
      <c r="Q267" s="391"/>
      <c r="R267" s="679"/>
      <c r="S267" s="601"/>
      <c r="T267" s="677"/>
      <c r="U267" s="673"/>
    </row>
    <row r="268" spans="2:21" ht="14.1" customHeight="1">
      <c r="B268" s="672">
        <v>4</v>
      </c>
      <c r="C268" s="674" t="s" ph="1">
        <v>762</v>
      </c>
      <c r="D268" s="677" t="s">
        <v>551</v>
      </c>
      <c r="E268" s="678">
        <v>9</v>
      </c>
      <c r="F268" s="402"/>
      <c r="G268" s="402"/>
      <c r="H268" s="390"/>
      <c r="I268" s="406"/>
      <c r="J268" s="406"/>
      <c r="K268" s="390"/>
      <c r="L268" s="391"/>
      <c r="M268" s="407"/>
      <c r="N268" s="408"/>
      <c r="O268" s="391"/>
      <c r="P268" s="391"/>
      <c r="Q268" s="403"/>
      <c r="R268" s="678">
        <v>11</v>
      </c>
      <c r="S268" s="601" t="s" ph="1">
        <v>763</v>
      </c>
      <c r="T268" s="677" t="s">
        <v>707</v>
      </c>
      <c r="U268" s="672">
        <v>15</v>
      </c>
    </row>
    <row r="269" spans="2:21" ht="14.1" customHeight="1">
      <c r="B269" s="673"/>
      <c r="C269" s="674"/>
      <c r="D269" s="677"/>
      <c r="E269" s="679"/>
      <c r="F269" s="390"/>
      <c r="G269" s="390">
        <v>9</v>
      </c>
      <c r="H269" s="404"/>
      <c r="I269" s="406"/>
      <c r="J269" s="409"/>
      <c r="K269" s="410"/>
      <c r="L269" s="410"/>
      <c r="M269" s="411"/>
      <c r="N269" s="407"/>
      <c r="O269" s="391"/>
      <c r="P269" s="405"/>
      <c r="Q269" s="391">
        <v>5</v>
      </c>
      <c r="R269" s="679"/>
      <c r="S269" s="601" ph="1"/>
      <c r="T269" s="677"/>
      <c r="U269" s="673"/>
    </row>
    <row r="270" spans="2:21" ht="14.1" customHeight="1">
      <c r="B270" s="672">
        <v>5</v>
      </c>
      <c r="C270" s="601" t="s" ph="1">
        <v>764</v>
      </c>
      <c r="D270" s="677" t="s">
        <v>571</v>
      </c>
      <c r="E270" s="678">
        <v>8</v>
      </c>
      <c r="F270" s="402"/>
      <c r="G270" s="402"/>
      <c r="H270" s="406"/>
      <c r="I270" s="390"/>
      <c r="J270" s="412"/>
      <c r="K270" s="413"/>
      <c r="L270" s="413"/>
      <c r="M270" s="414"/>
      <c r="N270" s="407"/>
      <c r="O270" s="407"/>
      <c r="P270" s="408"/>
      <c r="Q270" s="403"/>
      <c r="R270" s="678">
        <v>22</v>
      </c>
      <c r="S270" s="601" t="s" ph="1">
        <v>765</v>
      </c>
      <c r="T270" s="677" t="s">
        <v>635</v>
      </c>
      <c r="U270" s="672">
        <v>16</v>
      </c>
    </row>
    <row r="271" spans="2:21" ht="14.1" customHeight="1">
      <c r="B271" s="673"/>
      <c r="C271" s="601" ph="1"/>
      <c r="D271" s="677"/>
      <c r="E271" s="679"/>
      <c r="F271" s="390"/>
      <c r="G271" s="390"/>
      <c r="H271" s="390"/>
      <c r="I271" s="390">
        <v>20</v>
      </c>
      <c r="J271" s="415"/>
      <c r="K271" s="416"/>
      <c r="L271" s="417"/>
      <c r="M271" s="416"/>
      <c r="N271" s="407">
        <v>21</v>
      </c>
      <c r="O271" s="405"/>
      <c r="P271" s="391">
        <v>13</v>
      </c>
      <c r="Q271" s="391"/>
      <c r="R271" s="679"/>
      <c r="S271" s="601" ph="1"/>
      <c r="T271" s="677"/>
      <c r="U271" s="673"/>
    </row>
    <row r="272" spans="2:21" ht="14.1" customHeight="1">
      <c r="B272" s="672">
        <v>6</v>
      </c>
      <c r="C272" s="601" t="s" ph="1">
        <v>766</v>
      </c>
      <c r="D272" s="677" t="s">
        <v>551</v>
      </c>
      <c r="E272" s="678">
        <v>5</v>
      </c>
      <c r="F272" s="402"/>
      <c r="G272" s="402"/>
      <c r="H272" s="390"/>
      <c r="I272" s="390"/>
      <c r="J272" s="412">
        <v>22</v>
      </c>
      <c r="K272" s="413"/>
      <c r="L272" s="413"/>
      <c r="M272" s="418"/>
      <c r="N272" s="391"/>
      <c r="O272" s="408"/>
      <c r="P272" s="403"/>
      <c r="Q272" s="403"/>
      <c r="R272" s="678">
        <v>6</v>
      </c>
      <c r="S272" s="601" t="s" ph="1">
        <v>767</v>
      </c>
      <c r="T272" s="677" t="s">
        <v>571</v>
      </c>
      <c r="U272" s="672">
        <v>17</v>
      </c>
    </row>
    <row r="273" spans="2:21" ht="14.1" customHeight="1">
      <c r="B273" s="673"/>
      <c r="C273" s="601" ph="1"/>
      <c r="D273" s="677"/>
      <c r="E273" s="679"/>
      <c r="F273" s="390"/>
      <c r="G273" s="390">
        <v>10</v>
      </c>
      <c r="H273" s="404"/>
      <c r="I273" s="390"/>
      <c r="J273" s="406"/>
      <c r="K273" s="390"/>
      <c r="L273" s="391"/>
      <c r="M273" s="407"/>
      <c r="N273" s="391" t="s">
        <v>255</v>
      </c>
      <c r="O273" s="391"/>
      <c r="P273" s="391"/>
      <c r="Q273" s="391"/>
      <c r="R273" s="679"/>
      <c r="S273" s="601"/>
      <c r="T273" s="677"/>
      <c r="U273" s="673"/>
    </row>
    <row r="274" spans="2:21" ht="14.1" customHeight="1">
      <c r="B274" s="672">
        <v>7</v>
      </c>
      <c r="C274" s="601" t="s" ph="1">
        <v>768</v>
      </c>
      <c r="D274" s="677" t="s">
        <v>707</v>
      </c>
      <c r="E274" s="678">
        <v>21</v>
      </c>
      <c r="F274" s="402"/>
      <c r="G274" s="390"/>
      <c r="H274" s="406"/>
      <c r="I274" s="406"/>
      <c r="J274" s="406"/>
      <c r="K274" s="390"/>
      <c r="L274" s="391"/>
      <c r="M274" s="407"/>
      <c r="N274" s="391"/>
      <c r="O274" s="391"/>
      <c r="P274" s="403"/>
      <c r="Q274" s="403"/>
      <c r="R274" s="678">
        <v>7</v>
      </c>
      <c r="S274" s="674" t="s" ph="1">
        <v>769</v>
      </c>
      <c r="T274" s="677" t="s">
        <v>579</v>
      </c>
      <c r="U274" s="672">
        <v>18</v>
      </c>
    </row>
    <row r="275" spans="2:21" ht="14.1" customHeight="1">
      <c r="B275" s="673"/>
      <c r="C275" s="601"/>
      <c r="D275" s="677"/>
      <c r="E275" s="679"/>
      <c r="F275" s="390">
        <v>2</v>
      </c>
      <c r="G275" s="404"/>
      <c r="H275" s="406"/>
      <c r="I275" s="406"/>
      <c r="J275" s="406"/>
      <c r="K275" s="390"/>
      <c r="L275" s="391"/>
      <c r="M275" s="407"/>
      <c r="N275" s="391"/>
      <c r="O275" s="405"/>
      <c r="P275" s="391">
        <v>14</v>
      </c>
      <c r="Q275" s="391"/>
      <c r="R275" s="679"/>
      <c r="S275" s="674"/>
      <c r="T275" s="677"/>
      <c r="U275" s="673"/>
    </row>
    <row r="276" spans="2:21" ht="14.1" customHeight="1">
      <c r="B276" s="672">
        <v>8</v>
      </c>
      <c r="C276" s="601" t="s" ph="1">
        <v>770</v>
      </c>
      <c r="D276" s="677" t="s">
        <v>701</v>
      </c>
      <c r="E276" s="678">
        <v>12</v>
      </c>
      <c r="F276" s="402"/>
      <c r="G276" s="406"/>
      <c r="H276" s="390"/>
      <c r="I276" s="406"/>
      <c r="J276" s="406"/>
      <c r="K276" s="390"/>
      <c r="L276" s="391"/>
      <c r="M276" s="407"/>
      <c r="N276" s="407"/>
      <c r="O276" s="408"/>
      <c r="P276" s="391"/>
      <c r="Q276" s="403"/>
      <c r="R276" s="678">
        <v>23</v>
      </c>
      <c r="S276" s="601" t="s" ph="1">
        <v>771</v>
      </c>
      <c r="T276" s="677" t="s">
        <v>600</v>
      </c>
      <c r="U276" s="672">
        <v>19</v>
      </c>
    </row>
    <row r="277" spans="2:21" ht="14.1" customHeight="1">
      <c r="B277" s="673"/>
      <c r="C277" s="601" ph="1"/>
      <c r="D277" s="677"/>
      <c r="E277" s="679"/>
      <c r="F277" s="390"/>
      <c r="G277" s="390"/>
      <c r="H277" s="390">
        <v>17</v>
      </c>
      <c r="I277" s="404"/>
      <c r="J277" s="406"/>
      <c r="K277" s="390"/>
      <c r="L277" s="391"/>
      <c r="M277" s="407"/>
      <c r="N277" s="407"/>
      <c r="O277" s="407"/>
      <c r="P277" s="405"/>
      <c r="Q277" s="391">
        <v>6</v>
      </c>
      <c r="R277" s="679"/>
      <c r="S277" s="601" ph="1"/>
      <c r="T277" s="677"/>
      <c r="U277" s="673"/>
    </row>
    <row r="278" spans="2:21" ht="14.1" customHeight="1">
      <c r="B278" s="672">
        <v>9</v>
      </c>
      <c r="C278" s="674" t="s" ph="1">
        <v>772</v>
      </c>
      <c r="D278" s="677" t="s">
        <v>579</v>
      </c>
      <c r="E278" s="678">
        <v>13</v>
      </c>
      <c r="F278" s="402"/>
      <c r="G278" s="390"/>
      <c r="H278" s="390"/>
      <c r="I278" s="406"/>
      <c r="J278" s="390"/>
      <c r="K278" s="390"/>
      <c r="L278" s="391"/>
      <c r="M278" s="407"/>
      <c r="N278" s="407"/>
      <c r="O278" s="391"/>
      <c r="P278" s="408"/>
      <c r="Q278" s="403"/>
      <c r="R278" s="678">
        <v>10</v>
      </c>
      <c r="S278" s="601" t="s" ph="1">
        <v>773</v>
      </c>
      <c r="T278" s="677" t="s">
        <v>551</v>
      </c>
      <c r="U278" s="672">
        <v>20</v>
      </c>
    </row>
    <row r="279" spans="2:21" ht="14.1" customHeight="1">
      <c r="B279" s="673"/>
      <c r="C279" s="674"/>
      <c r="D279" s="677"/>
      <c r="E279" s="679"/>
      <c r="F279" s="390">
        <v>3</v>
      </c>
      <c r="G279" s="404"/>
      <c r="H279" s="390"/>
      <c r="I279" s="406"/>
      <c r="J279" s="390"/>
      <c r="K279" s="390"/>
      <c r="L279" s="391"/>
      <c r="M279" s="407"/>
      <c r="N279" s="405"/>
      <c r="O279" s="391">
        <v>19</v>
      </c>
      <c r="P279" s="391"/>
      <c r="Q279" s="391"/>
      <c r="R279" s="679"/>
      <c r="S279" s="601"/>
      <c r="T279" s="677"/>
      <c r="U279" s="673"/>
    </row>
    <row r="280" spans="2:21" ht="14.1" customHeight="1">
      <c r="B280" s="672">
        <v>10</v>
      </c>
      <c r="C280" s="674" t="s" ph="1">
        <v>774</v>
      </c>
      <c r="D280" s="677" t="s">
        <v>555</v>
      </c>
      <c r="E280" s="678">
        <v>20</v>
      </c>
      <c r="F280" s="402"/>
      <c r="G280" s="406"/>
      <c r="H280" s="406"/>
      <c r="I280" s="406"/>
      <c r="J280" s="390"/>
      <c r="K280" s="680" t="s">
        <v>625</v>
      </c>
      <c r="L280" s="680"/>
      <c r="M280" s="391"/>
      <c r="N280" s="408"/>
      <c r="O280" s="391"/>
      <c r="P280" s="391"/>
      <c r="Q280" s="403"/>
      <c r="R280" s="678">
        <v>15</v>
      </c>
      <c r="S280" s="674" t="s" ph="1">
        <v>775</v>
      </c>
      <c r="T280" s="677" t="s">
        <v>579</v>
      </c>
      <c r="U280" s="672">
        <v>21</v>
      </c>
    </row>
    <row r="281" spans="2:21" ht="14.1" customHeight="1">
      <c r="B281" s="673"/>
      <c r="C281" s="674"/>
      <c r="D281" s="677"/>
      <c r="E281" s="679"/>
      <c r="F281" s="390"/>
      <c r="G281" s="390">
        <v>11</v>
      </c>
      <c r="H281" s="404"/>
      <c r="I281" s="406"/>
      <c r="J281" s="390"/>
      <c r="K281" s="383"/>
      <c r="L281" s="384"/>
      <c r="M281" s="391"/>
      <c r="N281" s="407"/>
      <c r="O281" s="391"/>
      <c r="P281" s="405"/>
      <c r="Q281" s="391">
        <v>7</v>
      </c>
      <c r="R281" s="679"/>
      <c r="S281" s="674" ph="1"/>
      <c r="T281" s="677"/>
      <c r="U281" s="673"/>
    </row>
    <row r="282" spans="2:21" ht="14.1" customHeight="1">
      <c r="B282" s="672">
        <v>11</v>
      </c>
      <c r="C282" s="601" t="s" ph="1">
        <v>776</v>
      </c>
      <c r="D282" s="677" t="s">
        <v>560</v>
      </c>
      <c r="E282" s="678">
        <v>4</v>
      </c>
      <c r="F282" s="402"/>
      <c r="G282" s="402"/>
      <c r="H282" s="406"/>
      <c r="I282" s="390"/>
      <c r="J282" s="390"/>
      <c r="K282" s="385" t="s">
        <v>777</v>
      </c>
      <c r="L282" s="375"/>
      <c r="M282" s="391"/>
      <c r="N282" s="407"/>
      <c r="O282" s="407"/>
      <c r="P282" s="408"/>
      <c r="Q282" s="403"/>
      <c r="R282" s="678">
        <v>18</v>
      </c>
      <c r="S282" s="674" t="s" ph="1">
        <v>778</v>
      </c>
      <c r="T282" s="677" t="s">
        <v>571</v>
      </c>
      <c r="U282" s="672">
        <v>22</v>
      </c>
    </row>
    <row r="283" spans="2:21" ht="14.1" customHeight="1">
      <c r="B283" s="673"/>
      <c r="C283" s="601" ph="1"/>
      <c r="D283" s="677"/>
      <c r="E283" s="679"/>
      <c r="F283" s="390"/>
      <c r="G283" s="390"/>
      <c r="H283" s="390"/>
      <c r="I283" s="390"/>
      <c r="J283" s="390" t="s">
        <v>255</v>
      </c>
      <c r="K283" s="373"/>
      <c r="L283" s="374"/>
      <c r="M283" s="391"/>
      <c r="N283" s="407"/>
      <c r="O283" s="405"/>
      <c r="P283" s="391">
        <v>15</v>
      </c>
      <c r="Q283" s="391"/>
      <c r="R283" s="679"/>
      <c r="S283" s="674"/>
      <c r="T283" s="677"/>
      <c r="U283" s="673"/>
    </row>
    <row r="284" spans="2:21" ht="14.1" customHeight="1">
      <c r="B284" s="386"/>
      <c r="C284" s="387"/>
      <c r="D284" s="387"/>
      <c r="E284" s="386"/>
      <c r="F284" s="390"/>
      <c r="G284" s="390"/>
      <c r="H284" s="390"/>
      <c r="I284" s="390"/>
      <c r="J284" s="390"/>
      <c r="K284" s="373"/>
      <c r="L284" s="374"/>
      <c r="M284" s="391"/>
      <c r="N284" s="391"/>
      <c r="O284" s="408"/>
      <c r="P284" s="403"/>
      <c r="Q284" s="403"/>
      <c r="R284" s="678">
        <v>2</v>
      </c>
      <c r="S284" s="601" t="s" ph="1">
        <v>779</v>
      </c>
      <c r="T284" s="677" t="s">
        <v>555</v>
      </c>
      <c r="U284" s="672">
        <v>23</v>
      </c>
    </row>
    <row r="285" spans="2:21" ht="14.1" customHeight="1">
      <c r="B285" s="386"/>
      <c r="C285" s="387"/>
      <c r="D285" s="387"/>
      <c r="E285" s="386"/>
      <c r="F285" s="390"/>
      <c r="G285" s="390"/>
      <c r="H285" s="390"/>
      <c r="I285" s="390"/>
      <c r="J285" s="390"/>
      <c r="K285" s="390"/>
      <c r="L285" s="391"/>
      <c r="M285" s="391"/>
      <c r="N285" s="391"/>
      <c r="O285" s="391"/>
      <c r="P285" s="391"/>
      <c r="Q285" s="391"/>
      <c r="R285" s="679"/>
      <c r="S285" s="601"/>
      <c r="T285" s="677"/>
      <c r="U285" s="673"/>
    </row>
    <row r="286" spans="2:21" ht="14.1" customHeight="1">
      <c r="B286" s="386"/>
      <c r="C286" s="387"/>
      <c r="D286" s="387"/>
      <c r="E286" s="386"/>
      <c r="F286" s="390"/>
      <c r="G286" s="390"/>
      <c r="H286" s="390"/>
      <c r="I286" s="390"/>
      <c r="J286" s="390"/>
      <c r="K286" s="390"/>
      <c r="L286" s="391"/>
      <c r="M286" s="391"/>
      <c r="N286" s="391"/>
      <c r="O286" s="391"/>
      <c r="P286" s="391"/>
      <c r="Q286" s="391"/>
      <c r="R286" s="386"/>
      <c r="S286" s="387"/>
      <c r="T286" s="387"/>
      <c r="U286" s="392"/>
    </row>
    <row r="287" spans="2:21" ht="14.1" customHeight="1">
      <c r="B287" s="420"/>
      <c r="C287" s="420"/>
      <c r="D287" s="420"/>
      <c r="E287" s="420"/>
      <c r="F287" s="360"/>
      <c r="G287" s="360"/>
      <c r="H287" s="360"/>
      <c r="I287" s="360"/>
      <c r="J287" s="360"/>
      <c r="U287" s="360" t="s">
        <v>506</v>
      </c>
    </row>
    <row r="288" spans="2:21" ht="14.1" customHeight="1">
      <c r="B288" s="420"/>
      <c r="C288" s="420"/>
      <c r="D288" s="420"/>
      <c r="E288" s="420"/>
      <c r="F288" s="360"/>
      <c r="G288" s="360"/>
      <c r="H288" s="360"/>
      <c r="I288" s="360"/>
      <c r="J288" s="360"/>
      <c r="U288" s="360" t="s">
        <v>512</v>
      </c>
    </row>
    <row r="289" spans="2:21" ht="14.1" customHeight="1">
      <c r="B289" s="671" t="s">
        <v>298</v>
      </c>
      <c r="C289" s="671"/>
      <c r="D289" s="420"/>
      <c r="E289" s="420"/>
      <c r="F289" s="360"/>
      <c r="G289" s="360"/>
      <c r="H289" s="360"/>
      <c r="I289" s="360"/>
      <c r="J289" s="360"/>
      <c r="U289" s="360" t="s">
        <v>254</v>
      </c>
    </row>
    <row r="290" spans="2:21" ht="14.1" customHeight="1">
      <c r="B290" s="671"/>
      <c r="C290" s="671"/>
      <c r="D290" s="421"/>
      <c r="E290" s="362"/>
      <c r="F290" s="364"/>
      <c r="G290" s="364"/>
      <c r="H290" s="364"/>
      <c r="I290" s="364"/>
      <c r="J290" s="364"/>
      <c r="K290" s="364"/>
    </row>
    <row r="291" spans="2:21" ht="14.1" customHeight="1">
      <c r="B291" s="672">
        <v>1</v>
      </c>
      <c r="C291" s="674" t="s" ph="1">
        <v>780</v>
      </c>
      <c r="D291" s="675" t="s">
        <v>701</v>
      </c>
      <c r="E291" s="678">
        <v>1</v>
      </c>
      <c r="F291" s="402"/>
      <c r="G291" s="402"/>
      <c r="H291" s="390"/>
      <c r="I291" s="390"/>
      <c r="J291" s="390"/>
      <c r="K291" s="390"/>
    </row>
    <row r="292" spans="2:21" ht="14.1" customHeight="1">
      <c r="B292" s="673"/>
      <c r="C292" s="674" ph="1"/>
      <c r="D292" s="675"/>
      <c r="E292" s="679"/>
      <c r="F292" s="390"/>
      <c r="G292" s="390">
        <v>4</v>
      </c>
      <c r="H292" s="404"/>
      <c r="I292" s="390"/>
      <c r="J292" s="390"/>
      <c r="K292" s="390"/>
    </row>
    <row r="293" spans="2:21" ht="14.1" customHeight="1">
      <c r="B293" s="672">
        <v>2</v>
      </c>
      <c r="C293" s="674" t="s" ph="1">
        <v>781</v>
      </c>
      <c r="D293" s="675" t="s">
        <v>555</v>
      </c>
      <c r="E293" s="678">
        <v>5</v>
      </c>
      <c r="F293" s="402"/>
      <c r="G293" s="390"/>
      <c r="H293" s="406"/>
      <c r="I293" s="406"/>
      <c r="J293" s="390"/>
      <c r="K293" s="390"/>
    </row>
    <row r="294" spans="2:21" ht="14.1" customHeight="1">
      <c r="B294" s="673"/>
      <c r="C294" s="674"/>
      <c r="D294" s="675"/>
      <c r="E294" s="679"/>
      <c r="F294" s="390">
        <v>1</v>
      </c>
      <c r="G294" s="404"/>
      <c r="H294" s="406"/>
      <c r="I294" s="406"/>
      <c r="J294" s="390"/>
      <c r="K294" s="390"/>
    </row>
    <row r="295" spans="2:21" ht="14.1" customHeight="1">
      <c r="B295" s="672">
        <v>3</v>
      </c>
      <c r="C295" s="674" t="s" ph="1">
        <v>782</v>
      </c>
      <c r="D295" s="675" t="s">
        <v>575</v>
      </c>
      <c r="E295" s="678">
        <v>4</v>
      </c>
      <c r="F295" s="402"/>
      <c r="G295" s="406"/>
      <c r="H295" s="390"/>
      <c r="I295" s="406"/>
      <c r="J295" s="390"/>
      <c r="K295" s="390"/>
    </row>
    <row r="296" spans="2:21" ht="14.1" customHeight="1">
      <c r="B296" s="673"/>
      <c r="C296" s="674"/>
      <c r="D296" s="675"/>
      <c r="E296" s="679"/>
      <c r="F296" s="390"/>
      <c r="G296" s="390"/>
      <c r="H296" s="390">
        <v>6</v>
      </c>
      <c r="I296" s="404"/>
      <c r="J296" s="390"/>
      <c r="K296" s="390"/>
    </row>
    <row r="297" spans="2:21" ht="14.1" customHeight="1">
      <c r="B297" s="672">
        <v>4</v>
      </c>
      <c r="C297" s="674" t="s" ph="1">
        <v>783</v>
      </c>
      <c r="D297" s="675" t="s">
        <v>555</v>
      </c>
      <c r="E297" s="678">
        <v>3</v>
      </c>
      <c r="F297" s="402"/>
      <c r="G297" s="390"/>
      <c r="H297" s="390"/>
      <c r="I297" s="406"/>
      <c r="J297" s="390"/>
      <c r="K297" s="390"/>
    </row>
    <row r="298" spans="2:21" ht="14.1" customHeight="1">
      <c r="B298" s="673"/>
      <c r="C298" s="674"/>
      <c r="D298" s="675"/>
      <c r="E298" s="679"/>
      <c r="F298" s="390">
        <v>2</v>
      </c>
      <c r="G298" s="404"/>
      <c r="H298" s="390"/>
      <c r="I298" s="406"/>
      <c r="J298" s="390"/>
      <c r="K298" s="390"/>
    </row>
    <row r="299" spans="2:21" ht="14.1" customHeight="1">
      <c r="B299" s="672">
        <v>5</v>
      </c>
      <c r="C299" s="674" t="s" ph="1">
        <v>784</v>
      </c>
      <c r="D299" s="675" t="s">
        <v>571</v>
      </c>
      <c r="E299" s="678">
        <v>6</v>
      </c>
      <c r="F299" s="402"/>
      <c r="G299" s="406"/>
      <c r="H299" s="406"/>
      <c r="I299" s="406"/>
      <c r="J299" s="390"/>
      <c r="K299" s="390"/>
    </row>
    <row r="300" spans="2:21" ht="14.1" customHeight="1">
      <c r="B300" s="673"/>
      <c r="C300" s="674"/>
      <c r="D300" s="675"/>
      <c r="E300" s="679"/>
      <c r="F300" s="390"/>
      <c r="G300" s="390">
        <v>5</v>
      </c>
      <c r="H300" s="404"/>
      <c r="I300" s="406"/>
      <c r="J300" s="390"/>
      <c r="K300" s="390"/>
    </row>
    <row r="301" spans="2:21" ht="14.1" customHeight="1">
      <c r="B301" s="672">
        <v>6</v>
      </c>
      <c r="C301" s="674" t="s" ph="1">
        <v>785</v>
      </c>
      <c r="D301" s="675" t="s">
        <v>555</v>
      </c>
      <c r="E301" s="678">
        <v>7</v>
      </c>
      <c r="F301" s="402"/>
      <c r="G301" s="390"/>
      <c r="H301" s="406"/>
      <c r="I301" s="390"/>
      <c r="J301" s="390"/>
      <c r="K301" s="680" t="s">
        <v>625</v>
      </c>
      <c r="L301" s="680"/>
    </row>
    <row r="302" spans="2:21" ht="14.1" customHeight="1">
      <c r="B302" s="673"/>
      <c r="C302" s="674"/>
      <c r="D302" s="675"/>
      <c r="E302" s="679"/>
      <c r="F302" s="390">
        <v>3</v>
      </c>
      <c r="G302" s="404"/>
      <c r="H302" s="406"/>
      <c r="I302" s="390"/>
      <c r="J302" s="390"/>
      <c r="K302" s="383"/>
      <c r="L302" s="384"/>
    </row>
    <row r="303" spans="2:21" ht="14.1" customHeight="1">
      <c r="B303" s="672">
        <v>7</v>
      </c>
      <c r="C303" s="674" t="s" ph="1">
        <v>786</v>
      </c>
      <c r="D303" s="675" t="s">
        <v>612</v>
      </c>
      <c r="E303" s="678">
        <v>2</v>
      </c>
      <c r="F303" s="402"/>
      <c r="G303" s="406"/>
      <c r="H303" s="390"/>
      <c r="I303" s="390"/>
      <c r="J303" s="390"/>
      <c r="K303" s="385" t="s">
        <v>787</v>
      </c>
      <c r="L303" s="375"/>
    </row>
    <row r="304" spans="2:21" ht="14.1" customHeight="1">
      <c r="B304" s="673"/>
      <c r="C304" s="674"/>
      <c r="D304" s="675"/>
      <c r="E304" s="679"/>
      <c r="F304" s="390"/>
      <c r="G304" s="390"/>
      <c r="H304" s="390"/>
      <c r="I304" s="390"/>
      <c r="J304" s="390"/>
      <c r="K304" s="373"/>
      <c r="L304" s="374"/>
    </row>
    <row r="305" spans="3:12" ht="14.1" customHeight="1">
      <c r="K305" s="373"/>
      <c r="L305" s="374"/>
    </row>
    <row r="306" spans="3:12" ht="14.1" customHeight="1"/>
    <row r="307" spans="3:12" ht="14.1" customHeight="1">
      <c r="C307" s="361" ph="1"/>
    </row>
  </sheetData>
  <mergeCells count="898">
    <mergeCell ref="T5:T6"/>
    <mergeCell ref="U5:U6"/>
    <mergeCell ref="B7:B8"/>
    <mergeCell ref="C7:C8"/>
    <mergeCell ref="D7:D8"/>
    <mergeCell ref="E7:E8"/>
    <mergeCell ref="R7:R8"/>
    <mergeCell ref="S7:S8"/>
    <mergeCell ref="T7:T8"/>
    <mergeCell ref="U7:U8"/>
    <mergeCell ref="B5:B6"/>
    <mergeCell ref="C5:C6"/>
    <mergeCell ref="D5:D6"/>
    <mergeCell ref="E5:E6"/>
    <mergeCell ref="R5:R6"/>
    <mergeCell ref="S5:S6"/>
    <mergeCell ref="T9:T10"/>
    <mergeCell ref="U9:U10"/>
    <mergeCell ref="B11:B12"/>
    <mergeCell ref="C11:C12"/>
    <mergeCell ref="D11:D12"/>
    <mergeCell ref="E11:E12"/>
    <mergeCell ref="R11:R12"/>
    <mergeCell ref="S11:S12"/>
    <mergeCell ref="T11:T12"/>
    <mergeCell ref="U11:U12"/>
    <mergeCell ref="B9:B10"/>
    <mergeCell ref="C9:C10"/>
    <mergeCell ref="D9:D10"/>
    <mergeCell ref="E9:E10"/>
    <mergeCell ref="R9:R10"/>
    <mergeCell ref="S9:S10"/>
    <mergeCell ref="T13:T14"/>
    <mergeCell ref="U13:U14"/>
    <mergeCell ref="B15:B16"/>
    <mergeCell ref="C15:C16"/>
    <mergeCell ref="D15:D16"/>
    <mergeCell ref="E15:E16"/>
    <mergeCell ref="R15:R16"/>
    <mergeCell ref="S15:S16"/>
    <mergeCell ref="T15:T16"/>
    <mergeCell ref="U15:U16"/>
    <mergeCell ref="B13:B14"/>
    <mergeCell ref="C13:C14"/>
    <mergeCell ref="D13:D14"/>
    <mergeCell ref="E13:E14"/>
    <mergeCell ref="R13:R14"/>
    <mergeCell ref="S13:S14"/>
    <mergeCell ref="T17:T18"/>
    <mergeCell ref="U17:U18"/>
    <mergeCell ref="B19:B20"/>
    <mergeCell ref="C19:C20"/>
    <mergeCell ref="D19:D20"/>
    <mergeCell ref="E19:E20"/>
    <mergeCell ref="R19:R20"/>
    <mergeCell ref="S19:S20"/>
    <mergeCell ref="T19:T20"/>
    <mergeCell ref="U19:U20"/>
    <mergeCell ref="B17:B18"/>
    <mergeCell ref="C17:C18"/>
    <mergeCell ref="D17:D18"/>
    <mergeCell ref="E17:E18"/>
    <mergeCell ref="R17:R18"/>
    <mergeCell ref="S17:S18"/>
    <mergeCell ref="T21:T22"/>
    <mergeCell ref="U21:U22"/>
    <mergeCell ref="B23:B24"/>
    <mergeCell ref="C23:C24"/>
    <mergeCell ref="D23:D24"/>
    <mergeCell ref="E23:E24"/>
    <mergeCell ref="R23:R24"/>
    <mergeCell ref="S23:S24"/>
    <mergeCell ref="T23:T24"/>
    <mergeCell ref="U23:U24"/>
    <mergeCell ref="B21:B22"/>
    <mergeCell ref="C21:C22"/>
    <mergeCell ref="D21:D22"/>
    <mergeCell ref="E21:E22"/>
    <mergeCell ref="R21:R22"/>
    <mergeCell ref="S21:S22"/>
    <mergeCell ref="T25:T26"/>
    <mergeCell ref="U25:U26"/>
    <mergeCell ref="B27:B28"/>
    <mergeCell ref="C27:C28"/>
    <mergeCell ref="D27:D28"/>
    <mergeCell ref="E27:E28"/>
    <mergeCell ref="R27:R28"/>
    <mergeCell ref="S27:S28"/>
    <mergeCell ref="T27:T28"/>
    <mergeCell ref="U27:U28"/>
    <mergeCell ref="B25:B26"/>
    <mergeCell ref="C25:C26"/>
    <mergeCell ref="D25:D26"/>
    <mergeCell ref="E25:E26"/>
    <mergeCell ref="R25:R26"/>
    <mergeCell ref="S25:S26"/>
    <mergeCell ref="T29:T30"/>
    <mergeCell ref="U29:U30"/>
    <mergeCell ref="B31:B32"/>
    <mergeCell ref="C31:C32"/>
    <mergeCell ref="D31:D32"/>
    <mergeCell ref="E31:E32"/>
    <mergeCell ref="R31:R32"/>
    <mergeCell ref="S31:S32"/>
    <mergeCell ref="T31:T32"/>
    <mergeCell ref="U31:U32"/>
    <mergeCell ref="B29:B30"/>
    <mergeCell ref="C29:C30"/>
    <mergeCell ref="D29:D30"/>
    <mergeCell ref="E29:E30"/>
    <mergeCell ref="R29:R30"/>
    <mergeCell ref="S29:S30"/>
    <mergeCell ref="T33:T34"/>
    <mergeCell ref="U33:U34"/>
    <mergeCell ref="B35:B36"/>
    <mergeCell ref="C35:C36"/>
    <mergeCell ref="D35:D36"/>
    <mergeCell ref="E35:E36"/>
    <mergeCell ref="R35:R36"/>
    <mergeCell ref="S35:S36"/>
    <mergeCell ref="T35:T36"/>
    <mergeCell ref="U35:U36"/>
    <mergeCell ref="B33:B34"/>
    <mergeCell ref="C33:C34"/>
    <mergeCell ref="D33:D34"/>
    <mergeCell ref="E33:E34"/>
    <mergeCell ref="R33:R34"/>
    <mergeCell ref="S33:S34"/>
    <mergeCell ref="T37:T38"/>
    <mergeCell ref="U37:U38"/>
    <mergeCell ref="B39:B40"/>
    <mergeCell ref="C39:C40"/>
    <mergeCell ref="D39:D40"/>
    <mergeCell ref="E39:E40"/>
    <mergeCell ref="R39:R40"/>
    <mergeCell ref="S39:S40"/>
    <mergeCell ref="T39:T40"/>
    <mergeCell ref="U39:U40"/>
    <mergeCell ref="B37:B38"/>
    <mergeCell ref="C37:C38"/>
    <mergeCell ref="D37:D38"/>
    <mergeCell ref="E37:E38"/>
    <mergeCell ref="R37:R38"/>
    <mergeCell ref="S37:S38"/>
    <mergeCell ref="T41:T42"/>
    <mergeCell ref="U41:U42"/>
    <mergeCell ref="B43:B44"/>
    <mergeCell ref="C43:C44"/>
    <mergeCell ref="D43:D44"/>
    <mergeCell ref="E43:E44"/>
    <mergeCell ref="R43:R44"/>
    <mergeCell ref="S43:S44"/>
    <mergeCell ref="T43:T44"/>
    <mergeCell ref="U43:U44"/>
    <mergeCell ref="B41:B42"/>
    <mergeCell ref="C41:C42"/>
    <mergeCell ref="D41:D42"/>
    <mergeCell ref="E41:E42"/>
    <mergeCell ref="R41:R42"/>
    <mergeCell ref="S41:S42"/>
    <mergeCell ref="T45:T46"/>
    <mergeCell ref="U45:U46"/>
    <mergeCell ref="B47:B48"/>
    <mergeCell ref="C47:C48"/>
    <mergeCell ref="D47:D48"/>
    <mergeCell ref="E47:E48"/>
    <mergeCell ref="R47:R48"/>
    <mergeCell ref="S47:S48"/>
    <mergeCell ref="T47:T48"/>
    <mergeCell ref="U47:U48"/>
    <mergeCell ref="B45:B46"/>
    <mergeCell ref="C45:C46"/>
    <mergeCell ref="D45:D46"/>
    <mergeCell ref="E45:E46"/>
    <mergeCell ref="R45:R46"/>
    <mergeCell ref="S45:S46"/>
    <mergeCell ref="T49:T50"/>
    <mergeCell ref="U49:U50"/>
    <mergeCell ref="B51:B52"/>
    <mergeCell ref="C51:C52"/>
    <mergeCell ref="D51:D52"/>
    <mergeCell ref="E51:E52"/>
    <mergeCell ref="R51:R52"/>
    <mergeCell ref="S51:S52"/>
    <mergeCell ref="T51:T52"/>
    <mergeCell ref="U51:U52"/>
    <mergeCell ref="B49:B50"/>
    <mergeCell ref="C49:C50"/>
    <mergeCell ref="D49:D50"/>
    <mergeCell ref="E49:E50"/>
    <mergeCell ref="R49:R50"/>
    <mergeCell ref="S49:S50"/>
    <mergeCell ref="T53:T54"/>
    <mergeCell ref="U53:U54"/>
    <mergeCell ref="B55:B56"/>
    <mergeCell ref="C55:C56"/>
    <mergeCell ref="D55:D56"/>
    <mergeCell ref="E55:E56"/>
    <mergeCell ref="R55:R56"/>
    <mergeCell ref="S55:S56"/>
    <mergeCell ref="T55:T56"/>
    <mergeCell ref="U55:U56"/>
    <mergeCell ref="B53:B54"/>
    <mergeCell ref="C53:C54"/>
    <mergeCell ref="D53:D54"/>
    <mergeCell ref="E53:E54"/>
    <mergeCell ref="R53:R54"/>
    <mergeCell ref="S53:S54"/>
    <mergeCell ref="T57:T58"/>
    <mergeCell ref="U57:U58"/>
    <mergeCell ref="B59:B60"/>
    <mergeCell ref="C59:C60"/>
    <mergeCell ref="D59:D60"/>
    <mergeCell ref="E59:E60"/>
    <mergeCell ref="R59:R60"/>
    <mergeCell ref="S59:S60"/>
    <mergeCell ref="T59:T60"/>
    <mergeCell ref="U59:U60"/>
    <mergeCell ref="B57:B58"/>
    <mergeCell ref="C57:C58"/>
    <mergeCell ref="D57:D58"/>
    <mergeCell ref="E57:E58"/>
    <mergeCell ref="R57:R58"/>
    <mergeCell ref="S57:S58"/>
    <mergeCell ref="T61:T62"/>
    <mergeCell ref="U61:U62"/>
    <mergeCell ref="K62:L62"/>
    <mergeCell ref="B63:B64"/>
    <mergeCell ref="C63:C64"/>
    <mergeCell ref="D63:D64"/>
    <mergeCell ref="E63:E64"/>
    <mergeCell ref="R63:R64"/>
    <mergeCell ref="S63:S64"/>
    <mergeCell ref="T63:T64"/>
    <mergeCell ref="B61:B62"/>
    <mergeCell ref="C61:C62"/>
    <mergeCell ref="D61:D62"/>
    <mergeCell ref="E61:E62"/>
    <mergeCell ref="R61:R62"/>
    <mergeCell ref="S61:S62"/>
    <mergeCell ref="U63:U64"/>
    <mergeCell ref="B65:B66"/>
    <mergeCell ref="C65:C66"/>
    <mergeCell ref="D65:D66"/>
    <mergeCell ref="E65:E66"/>
    <mergeCell ref="R65:R66"/>
    <mergeCell ref="S65:S66"/>
    <mergeCell ref="T65:T66"/>
    <mergeCell ref="U65:U66"/>
    <mergeCell ref="R67:R68"/>
    <mergeCell ref="S67:S68"/>
    <mergeCell ref="T67:T68"/>
    <mergeCell ref="U67:U68"/>
    <mergeCell ref="B73:B74"/>
    <mergeCell ref="C73:C74"/>
    <mergeCell ref="D73:D74"/>
    <mergeCell ref="E73:E74"/>
    <mergeCell ref="R73:R74"/>
    <mergeCell ref="S73:S74"/>
    <mergeCell ref="T73:T74"/>
    <mergeCell ref="U73:U74"/>
    <mergeCell ref="B75:B76"/>
    <mergeCell ref="C75:C76"/>
    <mergeCell ref="D75:D76"/>
    <mergeCell ref="E75:E76"/>
    <mergeCell ref="R75:R76"/>
    <mergeCell ref="S75:S76"/>
    <mergeCell ref="T75:T76"/>
    <mergeCell ref="U75:U76"/>
    <mergeCell ref="T77:T78"/>
    <mergeCell ref="U77:U78"/>
    <mergeCell ref="B79:B80"/>
    <mergeCell ref="C79:C80"/>
    <mergeCell ref="D79:D80"/>
    <mergeCell ref="E79:E80"/>
    <mergeCell ref="R79:R80"/>
    <mergeCell ref="S79:S80"/>
    <mergeCell ref="T79:T80"/>
    <mergeCell ref="U79:U80"/>
    <mergeCell ref="B77:B78"/>
    <mergeCell ref="C77:C78"/>
    <mergeCell ref="D77:D78"/>
    <mergeCell ref="E77:E78"/>
    <mergeCell ref="R77:R78"/>
    <mergeCell ref="S77:S78"/>
    <mergeCell ref="T81:T82"/>
    <mergeCell ref="U81:U82"/>
    <mergeCell ref="B83:B84"/>
    <mergeCell ref="C83:C84"/>
    <mergeCell ref="D83:D84"/>
    <mergeCell ref="E83:E84"/>
    <mergeCell ref="R83:R84"/>
    <mergeCell ref="S83:S84"/>
    <mergeCell ref="T83:T84"/>
    <mergeCell ref="U83:U84"/>
    <mergeCell ref="B81:B82"/>
    <mergeCell ref="C81:C82"/>
    <mergeCell ref="D81:D82"/>
    <mergeCell ref="E81:E82"/>
    <mergeCell ref="R81:R82"/>
    <mergeCell ref="S81:S82"/>
    <mergeCell ref="T85:T86"/>
    <mergeCell ref="U85:U86"/>
    <mergeCell ref="B87:B88"/>
    <mergeCell ref="C87:C88"/>
    <mergeCell ref="D87:D88"/>
    <mergeCell ref="E87:E88"/>
    <mergeCell ref="R87:R88"/>
    <mergeCell ref="S87:S88"/>
    <mergeCell ref="T87:T88"/>
    <mergeCell ref="U87:U88"/>
    <mergeCell ref="B85:B86"/>
    <mergeCell ref="C85:C86"/>
    <mergeCell ref="D85:D86"/>
    <mergeCell ref="E85:E86"/>
    <mergeCell ref="R85:R86"/>
    <mergeCell ref="S85:S86"/>
    <mergeCell ref="T89:T90"/>
    <mergeCell ref="U89:U90"/>
    <mergeCell ref="B91:B92"/>
    <mergeCell ref="C91:C92"/>
    <mergeCell ref="D91:D92"/>
    <mergeCell ref="E91:E92"/>
    <mergeCell ref="R91:R92"/>
    <mergeCell ref="S91:S92"/>
    <mergeCell ref="T91:T92"/>
    <mergeCell ref="U91:U92"/>
    <mergeCell ref="B89:B90"/>
    <mergeCell ref="C89:C90"/>
    <mergeCell ref="D89:D90"/>
    <mergeCell ref="E89:E90"/>
    <mergeCell ref="R89:R90"/>
    <mergeCell ref="S89:S90"/>
    <mergeCell ref="T93:T94"/>
    <mergeCell ref="U93:U94"/>
    <mergeCell ref="B95:B96"/>
    <mergeCell ref="C95:C96"/>
    <mergeCell ref="D95:D96"/>
    <mergeCell ref="E95:E96"/>
    <mergeCell ref="R95:R96"/>
    <mergeCell ref="S95:S96"/>
    <mergeCell ref="T95:T96"/>
    <mergeCell ref="U95:U96"/>
    <mergeCell ref="B93:B94"/>
    <mergeCell ref="C93:C94"/>
    <mergeCell ref="D93:D94"/>
    <mergeCell ref="E93:E94"/>
    <mergeCell ref="R93:R94"/>
    <mergeCell ref="S93:S94"/>
    <mergeCell ref="T97:T98"/>
    <mergeCell ref="U97:U98"/>
    <mergeCell ref="B99:B100"/>
    <mergeCell ref="C99:C100"/>
    <mergeCell ref="D99:D100"/>
    <mergeCell ref="E99:E100"/>
    <mergeCell ref="R99:R100"/>
    <mergeCell ref="S99:S100"/>
    <mergeCell ref="T99:T100"/>
    <mergeCell ref="U99:U100"/>
    <mergeCell ref="B97:B98"/>
    <mergeCell ref="C97:C98"/>
    <mergeCell ref="D97:D98"/>
    <mergeCell ref="E97:E98"/>
    <mergeCell ref="R97:R98"/>
    <mergeCell ref="S97:S98"/>
    <mergeCell ref="T101:T102"/>
    <mergeCell ref="U101:U102"/>
    <mergeCell ref="B103:B104"/>
    <mergeCell ref="C103:C104"/>
    <mergeCell ref="D103:D104"/>
    <mergeCell ref="E103:E104"/>
    <mergeCell ref="R103:R104"/>
    <mergeCell ref="S103:S104"/>
    <mergeCell ref="T103:T104"/>
    <mergeCell ref="U103:U104"/>
    <mergeCell ref="B101:B102"/>
    <mergeCell ref="C101:C102"/>
    <mergeCell ref="D101:D102"/>
    <mergeCell ref="E101:E102"/>
    <mergeCell ref="R101:R102"/>
    <mergeCell ref="S101:S102"/>
    <mergeCell ref="T105:T106"/>
    <mergeCell ref="U105:U106"/>
    <mergeCell ref="B107:B108"/>
    <mergeCell ref="C107:C108"/>
    <mergeCell ref="D107:D108"/>
    <mergeCell ref="E107:E108"/>
    <mergeCell ref="R107:R108"/>
    <mergeCell ref="S107:S108"/>
    <mergeCell ref="T107:T108"/>
    <mergeCell ref="U107:U108"/>
    <mergeCell ref="B105:B106"/>
    <mergeCell ref="C105:C106"/>
    <mergeCell ref="D105:D106"/>
    <mergeCell ref="E105:E106"/>
    <mergeCell ref="R105:R106"/>
    <mergeCell ref="S105:S106"/>
    <mergeCell ref="T109:T110"/>
    <mergeCell ref="U109:U110"/>
    <mergeCell ref="B111:B112"/>
    <mergeCell ref="C111:C112"/>
    <mergeCell ref="D111:D112"/>
    <mergeCell ref="E111:E112"/>
    <mergeCell ref="R111:R112"/>
    <mergeCell ref="S111:S112"/>
    <mergeCell ref="T111:T112"/>
    <mergeCell ref="U111:U112"/>
    <mergeCell ref="B109:B110"/>
    <mergeCell ref="C109:C110"/>
    <mergeCell ref="D109:D110"/>
    <mergeCell ref="E109:E110"/>
    <mergeCell ref="R109:R110"/>
    <mergeCell ref="S109:S110"/>
    <mergeCell ref="S113:S114"/>
    <mergeCell ref="T113:T114"/>
    <mergeCell ref="U113:U114"/>
    <mergeCell ref="B115:B116"/>
    <mergeCell ref="C115:C116"/>
    <mergeCell ref="D115:D116"/>
    <mergeCell ref="E115:E116"/>
    <mergeCell ref="R115:R116"/>
    <mergeCell ref="S115:S116"/>
    <mergeCell ref="T115:T116"/>
    <mergeCell ref="B113:B114"/>
    <mergeCell ref="C113:C114"/>
    <mergeCell ref="D113:D114"/>
    <mergeCell ref="E113:E114"/>
    <mergeCell ref="K113:L113"/>
    <mergeCell ref="R113:R114"/>
    <mergeCell ref="F121:H122"/>
    <mergeCell ref="I121:K122"/>
    <mergeCell ref="L121:N122"/>
    <mergeCell ref="O121:Q122"/>
    <mergeCell ref="R121:S122"/>
    <mergeCell ref="U115:U116"/>
    <mergeCell ref="B117:B118"/>
    <mergeCell ref="C117:C118"/>
    <mergeCell ref="D117:D118"/>
    <mergeCell ref="E117:E118"/>
    <mergeCell ref="R117:R118"/>
    <mergeCell ref="S117:S118"/>
    <mergeCell ref="T117:T118"/>
    <mergeCell ref="U117:U118"/>
    <mergeCell ref="O123:Q124"/>
    <mergeCell ref="R123:S124"/>
    <mergeCell ref="B125:B126"/>
    <mergeCell ref="C125:C126"/>
    <mergeCell ref="D125:D126"/>
    <mergeCell ref="F125:H126"/>
    <mergeCell ref="I125:K126"/>
    <mergeCell ref="L125:N126"/>
    <mergeCell ref="O125:Q126"/>
    <mergeCell ref="R125:S126"/>
    <mergeCell ref="B123:B124"/>
    <mergeCell ref="C123:C124"/>
    <mergeCell ref="D123:D124"/>
    <mergeCell ref="F123:H124"/>
    <mergeCell ref="I123:K124"/>
    <mergeCell ref="L123:N124"/>
    <mergeCell ref="O127:Q128"/>
    <mergeCell ref="R127:S128"/>
    <mergeCell ref="B129:B130"/>
    <mergeCell ref="C129:C130"/>
    <mergeCell ref="D129:D130"/>
    <mergeCell ref="F129:H130"/>
    <mergeCell ref="I129:K130"/>
    <mergeCell ref="L129:N130"/>
    <mergeCell ref="O129:Q130"/>
    <mergeCell ref="R129:S130"/>
    <mergeCell ref="B127:B128"/>
    <mergeCell ref="C127:C128"/>
    <mergeCell ref="D127:D128"/>
    <mergeCell ref="F127:H128"/>
    <mergeCell ref="I127:K128"/>
    <mergeCell ref="L127:N128"/>
    <mergeCell ref="T139:T140"/>
    <mergeCell ref="U139:U140"/>
    <mergeCell ref="B141:B142"/>
    <mergeCell ref="C141:C142"/>
    <mergeCell ref="D141:D142"/>
    <mergeCell ref="E141:E142"/>
    <mergeCell ref="R141:R142"/>
    <mergeCell ref="S141:S142"/>
    <mergeCell ref="T141:T142"/>
    <mergeCell ref="U141:U142"/>
    <mergeCell ref="B139:B140"/>
    <mergeCell ref="C139:C140"/>
    <mergeCell ref="D139:D140"/>
    <mergeCell ref="E139:E140"/>
    <mergeCell ref="R139:R140"/>
    <mergeCell ref="S139:S140"/>
    <mergeCell ref="T143:T144"/>
    <mergeCell ref="U143:U144"/>
    <mergeCell ref="B145:B146"/>
    <mergeCell ref="C145:C146"/>
    <mergeCell ref="D145:D146"/>
    <mergeCell ref="E145:E146"/>
    <mergeCell ref="R145:R146"/>
    <mergeCell ref="S145:S146"/>
    <mergeCell ref="T145:T146"/>
    <mergeCell ref="U145:U146"/>
    <mergeCell ref="B143:B144"/>
    <mergeCell ref="C143:C144"/>
    <mergeCell ref="D143:D144"/>
    <mergeCell ref="E143:E144"/>
    <mergeCell ref="R143:R144"/>
    <mergeCell ref="S143:S144"/>
    <mergeCell ref="T147:T148"/>
    <mergeCell ref="U147:U148"/>
    <mergeCell ref="B149:B150"/>
    <mergeCell ref="C149:C150"/>
    <mergeCell ref="D149:D150"/>
    <mergeCell ref="E149:E150"/>
    <mergeCell ref="R149:R150"/>
    <mergeCell ref="S149:S150"/>
    <mergeCell ref="T149:T150"/>
    <mergeCell ref="U149:U150"/>
    <mergeCell ref="B147:B148"/>
    <mergeCell ref="C147:C148"/>
    <mergeCell ref="D147:D148"/>
    <mergeCell ref="E147:E148"/>
    <mergeCell ref="R147:R148"/>
    <mergeCell ref="S147:S148"/>
    <mergeCell ref="T151:T152"/>
    <mergeCell ref="U151:U152"/>
    <mergeCell ref="B153:B154"/>
    <mergeCell ref="C153:C154"/>
    <mergeCell ref="D153:D154"/>
    <mergeCell ref="E153:E154"/>
    <mergeCell ref="R153:R154"/>
    <mergeCell ref="S153:S154"/>
    <mergeCell ref="T153:T154"/>
    <mergeCell ref="U153:U154"/>
    <mergeCell ref="B151:B152"/>
    <mergeCell ref="C151:C152"/>
    <mergeCell ref="D151:D152"/>
    <mergeCell ref="E151:E152"/>
    <mergeCell ref="R151:R152"/>
    <mergeCell ref="S151:S152"/>
    <mergeCell ref="T155:T156"/>
    <mergeCell ref="U155:U156"/>
    <mergeCell ref="B157:B158"/>
    <mergeCell ref="C157:C158"/>
    <mergeCell ref="D157:D158"/>
    <mergeCell ref="E157:E158"/>
    <mergeCell ref="R157:R158"/>
    <mergeCell ref="S157:S158"/>
    <mergeCell ref="T157:T158"/>
    <mergeCell ref="U157:U158"/>
    <mergeCell ref="B155:B156"/>
    <mergeCell ref="C155:C156"/>
    <mergeCell ref="D155:D156"/>
    <mergeCell ref="E155:E156"/>
    <mergeCell ref="R155:R156"/>
    <mergeCell ref="S155:S156"/>
    <mergeCell ref="T159:T160"/>
    <mergeCell ref="U159:U160"/>
    <mergeCell ref="K160:L160"/>
    <mergeCell ref="B161:B162"/>
    <mergeCell ref="C161:C162"/>
    <mergeCell ref="D161:D162"/>
    <mergeCell ref="E161:E162"/>
    <mergeCell ref="R161:R162"/>
    <mergeCell ref="S161:S162"/>
    <mergeCell ref="T161:T162"/>
    <mergeCell ref="B159:B160"/>
    <mergeCell ref="C159:C160"/>
    <mergeCell ref="D159:D160"/>
    <mergeCell ref="E159:E160"/>
    <mergeCell ref="R159:R160"/>
    <mergeCell ref="S159:S160"/>
    <mergeCell ref="U161:U162"/>
    <mergeCell ref="B163:B164"/>
    <mergeCell ref="C163:C164"/>
    <mergeCell ref="D163:D164"/>
    <mergeCell ref="E163:E164"/>
    <mergeCell ref="R163:R164"/>
    <mergeCell ref="S163:S164"/>
    <mergeCell ref="T163:T164"/>
    <mergeCell ref="U163:U164"/>
    <mergeCell ref="R165:R166"/>
    <mergeCell ref="S165:S166"/>
    <mergeCell ref="T165:T166"/>
    <mergeCell ref="U165:U166"/>
    <mergeCell ref="F168:H169"/>
    <mergeCell ref="I168:K169"/>
    <mergeCell ref="L168:N169"/>
    <mergeCell ref="O168:Q169"/>
    <mergeCell ref="R168:S169"/>
    <mergeCell ref="O170:Q171"/>
    <mergeCell ref="R170:S171"/>
    <mergeCell ref="B172:B173"/>
    <mergeCell ref="C172:C173"/>
    <mergeCell ref="D172:D173"/>
    <mergeCell ref="F172:H173"/>
    <mergeCell ref="I172:K173"/>
    <mergeCell ref="L172:N173"/>
    <mergeCell ref="O172:Q173"/>
    <mergeCell ref="R172:S173"/>
    <mergeCell ref="B170:B171"/>
    <mergeCell ref="C170:C171"/>
    <mergeCell ref="D170:D171"/>
    <mergeCell ref="F170:H171"/>
    <mergeCell ref="I170:K171"/>
    <mergeCell ref="L170:N171"/>
    <mergeCell ref="O174:Q175"/>
    <mergeCell ref="R174:S175"/>
    <mergeCell ref="B176:B177"/>
    <mergeCell ref="C176:C177"/>
    <mergeCell ref="D176:D177"/>
    <mergeCell ref="F176:H177"/>
    <mergeCell ref="I176:K177"/>
    <mergeCell ref="L176:N177"/>
    <mergeCell ref="O176:Q177"/>
    <mergeCell ref="R176:S177"/>
    <mergeCell ref="B174:B175"/>
    <mergeCell ref="C174:C175"/>
    <mergeCell ref="D174:D175"/>
    <mergeCell ref="F174:H175"/>
    <mergeCell ref="I174:K175"/>
    <mergeCell ref="L174:N175"/>
    <mergeCell ref="T200:T201"/>
    <mergeCell ref="U200:U201"/>
    <mergeCell ref="B202:B203"/>
    <mergeCell ref="C202:C203"/>
    <mergeCell ref="D202:D203"/>
    <mergeCell ref="E202:E203"/>
    <mergeCell ref="R202:R203"/>
    <mergeCell ref="S202:S203"/>
    <mergeCell ref="T202:T203"/>
    <mergeCell ref="U202:U203"/>
    <mergeCell ref="B200:B201"/>
    <mergeCell ref="C200:C201"/>
    <mergeCell ref="D200:D201"/>
    <mergeCell ref="E200:E201"/>
    <mergeCell ref="R200:R201"/>
    <mergeCell ref="S200:S201"/>
    <mergeCell ref="T204:T205"/>
    <mergeCell ref="U204:U205"/>
    <mergeCell ref="B206:B207"/>
    <mergeCell ref="C206:C207"/>
    <mergeCell ref="D206:D207"/>
    <mergeCell ref="E206:E207"/>
    <mergeCell ref="R206:R207"/>
    <mergeCell ref="S206:S207"/>
    <mergeCell ref="T206:T207"/>
    <mergeCell ref="U206:U207"/>
    <mergeCell ref="B204:B205"/>
    <mergeCell ref="C204:C205"/>
    <mergeCell ref="D204:D205"/>
    <mergeCell ref="E204:E205"/>
    <mergeCell ref="R204:R205"/>
    <mergeCell ref="S204:S205"/>
    <mergeCell ref="T208:T209"/>
    <mergeCell ref="U208:U209"/>
    <mergeCell ref="B210:B211"/>
    <mergeCell ref="C210:C211"/>
    <mergeCell ref="D210:D211"/>
    <mergeCell ref="E210:E211"/>
    <mergeCell ref="R210:R211"/>
    <mergeCell ref="S210:S211"/>
    <mergeCell ref="T210:T211"/>
    <mergeCell ref="U210:U211"/>
    <mergeCell ref="B208:B209"/>
    <mergeCell ref="C208:C209"/>
    <mergeCell ref="D208:D209"/>
    <mergeCell ref="E208:E209"/>
    <mergeCell ref="R208:R209"/>
    <mergeCell ref="S208:S209"/>
    <mergeCell ref="T212:T213"/>
    <mergeCell ref="U212:U213"/>
    <mergeCell ref="B214:B215"/>
    <mergeCell ref="C214:C215"/>
    <mergeCell ref="D214:D215"/>
    <mergeCell ref="E214:E215"/>
    <mergeCell ref="R214:R215"/>
    <mergeCell ref="S214:S215"/>
    <mergeCell ref="T214:T215"/>
    <mergeCell ref="U214:U215"/>
    <mergeCell ref="B212:B213"/>
    <mergeCell ref="C212:C213"/>
    <mergeCell ref="D212:D213"/>
    <mergeCell ref="E212:E213"/>
    <mergeCell ref="R212:R213"/>
    <mergeCell ref="S212:S213"/>
    <mergeCell ref="T216:T217"/>
    <mergeCell ref="U216:U217"/>
    <mergeCell ref="B218:B219"/>
    <mergeCell ref="C218:C219"/>
    <mergeCell ref="D218:D219"/>
    <mergeCell ref="E218:E219"/>
    <mergeCell ref="R218:R219"/>
    <mergeCell ref="S218:S219"/>
    <mergeCell ref="T218:T219"/>
    <mergeCell ref="U218:U219"/>
    <mergeCell ref="B216:B217"/>
    <mergeCell ref="C216:C217"/>
    <mergeCell ref="D216:D217"/>
    <mergeCell ref="E216:E217"/>
    <mergeCell ref="R216:R217"/>
    <mergeCell ref="S216:S217"/>
    <mergeCell ref="T220:T221"/>
    <mergeCell ref="U220:U221"/>
    <mergeCell ref="B222:B223"/>
    <mergeCell ref="C222:C223"/>
    <mergeCell ref="D222:D223"/>
    <mergeCell ref="E222:E223"/>
    <mergeCell ref="K222:L222"/>
    <mergeCell ref="R222:R223"/>
    <mergeCell ref="S222:S223"/>
    <mergeCell ref="T222:T223"/>
    <mergeCell ref="B220:B221"/>
    <mergeCell ref="C220:C221"/>
    <mergeCell ref="D220:D221"/>
    <mergeCell ref="E220:E221"/>
    <mergeCell ref="R220:R221"/>
    <mergeCell ref="S220:S221"/>
    <mergeCell ref="U222:U223"/>
    <mergeCell ref="E224:E225"/>
    <mergeCell ref="R224:R225"/>
    <mergeCell ref="S224:S225"/>
    <mergeCell ref="T224:T225"/>
    <mergeCell ref="U224:U225"/>
    <mergeCell ref="R226:R227"/>
    <mergeCell ref="S226:S227"/>
    <mergeCell ref="T226:T227"/>
    <mergeCell ref="U226:U227"/>
    <mergeCell ref="F229:H230"/>
    <mergeCell ref="I229:K230"/>
    <mergeCell ref="L229:N230"/>
    <mergeCell ref="O229:Q230"/>
    <mergeCell ref="R229:S230"/>
    <mergeCell ref="O231:Q232"/>
    <mergeCell ref="R231:S232"/>
    <mergeCell ref="B233:B234"/>
    <mergeCell ref="C233:C234"/>
    <mergeCell ref="D233:D234"/>
    <mergeCell ref="F233:H234"/>
    <mergeCell ref="I233:K234"/>
    <mergeCell ref="L233:N234"/>
    <mergeCell ref="O233:Q234"/>
    <mergeCell ref="R233:S234"/>
    <mergeCell ref="B231:B232"/>
    <mergeCell ref="C231:C232"/>
    <mergeCell ref="D231:D232"/>
    <mergeCell ref="F231:H232"/>
    <mergeCell ref="I231:K232"/>
    <mergeCell ref="L231:N232"/>
    <mergeCell ref="O235:Q236"/>
    <mergeCell ref="R235:S236"/>
    <mergeCell ref="B237:B238"/>
    <mergeCell ref="C237:C238"/>
    <mergeCell ref="D237:D238"/>
    <mergeCell ref="F237:H238"/>
    <mergeCell ref="I237:K238"/>
    <mergeCell ref="L237:N238"/>
    <mergeCell ref="O237:Q238"/>
    <mergeCell ref="R237:S238"/>
    <mergeCell ref="B235:B236"/>
    <mergeCell ref="C235:C236"/>
    <mergeCell ref="D235:D236"/>
    <mergeCell ref="F235:H236"/>
    <mergeCell ref="I235:K236"/>
    <mergeCell ref="L235:N236"/>
    <mergeCell ref="T262:T263"/>
    <mergeCell ref="U262:U263"/>
    <mergeCell ref="B264:B265"/>
    <mergeCell ref="C264:C265"/>
    <mergeCell ref="D264:D265"/>
    <mergeCell ref="E264:E265"/>
    <mergeCell ref="R264:R265"/>
    <mergeCell ref="S264:S265"/>
    <mergeCell ref="T264:T265"/>
    <mergeCell ref="U264:U265"/>
    <mergeCell ref="B262:B263"/>
    <mergeCell ref="C262:C263"/>
    <mergeCell ref="D262:D263"/>
    <mergeCell ref="E262:E263"/>
    <mergeCell ref="R262:R263"/>
    <mergeCell ref="S262:S263"/>
    <mergeCell ref="T266:T267"/>
    <mergeCell ref="U266:U267"/>
    <mergeCell ref="B268:B269"/>
    <mergeCell ref="C268:C269"/>
    <mergeCell ref="D268:D269"/>
    <mergeCell ref="E268:E269"/>
    <mergeCell ref="R268:R269"/>
    <mergeCell ref="S268:S269"/>
    <mergeCell ref="T268:T269"/>
    <mergeCell ref="U268:U269"/>
    <mergeCell ref="B266:B267"/>
    <mergeCell ref="C266:C267"/>
    <mergeCell ref="D266:D267"/>
    <mergeCell ref="E266:E267"/>
    <mergeCell ref="R266:R267"/>
    <mergeCell ref="S266:S267"/>
    <mergeCell ref="T270:T271"/>
    <mergeCell ref="U270:U271"/>
    <mergeCell ref="B272:B273"/>
    <mergeCell ref="C272:C273"/>
    <mergeCell ref="D272:D273"/>
    <mergeCell ref="E272:E273"/>
    <mergeCell ref="R272:R273"/>
    <mergeCell ref="S272:S273"/>
    <mergeCell ref="T272:T273"/>
    <mergeCell ref="U272:U273"/>
    <mergeCell ref="B270:B271"/>
    <mergeCell ref="C270:C271"/>
    <mergeCell ref="D270:D271"/>
    <mergeCell ref="E270:E271"/>
    <mergeCell ref="R270:R271"/>
    <mergeCell ref="S270:S271"/>
    <mergeCell ref="T274:T275"/>
    <mergeCell ref="U274:U275"/>
    <mergeCell ref="B276:B277"/>
    <mergeCell ref="C276:C277"/>
    <mergeCell ref="D276:D277"/>
    <mergeCell ref="E276:E277"/>
    <mergeCell ref="R276:R277"/>
    <mergeCell ref="S276:S277"/>
    <mergeCell ref="T276:T277"/>
    <mergeCell ref="U276:U277"/>
    <mergeCell ref="B274:B275"/>
    <mergeCell ref="C274:C275"/>
    <mergeCell ref="D274:D275"/>
    <mergeCell ref="E274:E275"/>
    <mergeCell ref="R274:R275"/>
    <mergeCell ref="S274:S275"/>
    <mergeCell ref="E282:E283"/>
    <mergeCell ref="R282:R283"/>
    <mergeCell ref="S282:S283"/>
    <mergeCell ref="T282:T283"/>
    <mergeCell ref="U282:U283"/>
    <mergeCell ref="E293:E294"/>
    <mergeCell ref="T278:T279"/>
    <mergeCell ref="U278:U279"/>
    <mergeCell ref="B280:B281"/>
    <mergeCell ref="C280:C281"/>
    <mergeCell ref="D280:D281"/>
    <mergeCell ref="E280:E281"/>
    <mergeCell ref="K280:L280"/>
    <mergeCell ref="R280:R281"/>
    <mergeCell ref="S280:S281"/>
    <mergeCell ref="T280:T281"/>
    <mergeCell ref="B278:B279"/>
    <mergeCell ref="C278:C279"/>
    <mergeCell ref="D278:D279"/>
    <mergeCell ref="E278:E279"/>
    <mergeCell ref="R278:R279"/>
    <mergeCell ref="S278:S279"/>
    <mergeCell ref="U280:U281"/>
    <mergeCell ref="E295:E296"/>
    <mergeCell ref="R284:R285"/>
    <mergeCell ref="S284:S285"/>
    <mergeCell ref="T284:T285"/>
    <mergeCell ref="U284:U285"/>
    <mergeCell ref="B291:B292"/>
    <mergeCell ref="C291:C292"/>
    <mergeCell ref="D291:D292"/>
    <mergeCell ref="E291:E292"/>
    <mergeCell ref="E301:E302"/>
    <mergeCell ref="K301:L301"/>
    <mergeCell ref="B303:B304"/>
    <mergeCell ref="C303:C304"/>
    <mergeCell ref="D303:D304"/>
    <mergeCell ref="E303:E304"/>
    <mergeCell ref="B297:B298"/>
    <mergeCell ref="C297:C298"/>
    <mergeCell ref="D297:D298"/>
    <mergeCell ref="E297:E298"/>
    <mergeCell ref="B299:B300"/>
    <mergeCell ref="C299:C300"/>
    <mergeCell ref="D299:D300"/>
    <mergeCell ref="E299:E300"/>
    <mergeCell ref="B3:C4"/>
    <mergeCell ref="B71:C72"/>
    <mergeCell ref="B198:C199"/>
    <mergeCell ref="B137:C138"/>
    <mergeCell ref="B260:C261"/>
    <mergeCell ref="B289:C290"/>
    <mergeCell ref="B301:B302"/>
    <mergeCell ref="C301:C302"/>
    <mergeCell ref="D301:D302"/>
    <mergeCell ref="B293:B294"/>
    <mergeCell ref="C293:C294"/>
    <mergeCell ref="D293:D294"/>
    <mergeCell ref="B121:C122"/>
    <mergeCell ref="B295:B296"/>
    <mergeCell ref="C295:C296"/>
    <mergeCell ref="D295:D296"/>
    <mergeCell ref="B282:B283"/>
    <mergeCell ref="C282:C283"/>
    <mergeCell ref="D282:D283"/>
    <mergeCell ref="B229:C230"/>
    <mergeCell ref="B224:B225"/>
    <mergeCell ref="C224:C225"/>
    <mergeCell ref="D224:D225"/>
    <mergeCell ref="B168:C169"/>
  </mergeCells>
  <phoneticPr fontId="9"/>
  <pageMargins left="0.31496062992125984" right="0.31496062992125984" top="0.35433070866141736" bottom="0.35433070866141736"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7DA3-39CC-4650-BE24-08AB062D2744}">
  <dimension ref="A4:DX135"/>
  <sheetViews>
    <sheetView view="pageBreakPreview" zoomScaleNormal="136" zoomScaleSheetLayoutView="100" workbookViewId="0"/>
  </sheetViews>
  <sheetFormatPr defaultColWidth="1" defaultRowHeight="9" customHeight="1"/>
  <cols>
    <col min="1" max="8" width="1" style="108"/>
    <col min="9" max="15" width="1.375" style="108" customWidth="1"/>
    <col min="16" max="16" width="1" style="108"/>
    <col min="17" max="86" width="0.875" style="108" customWidth="1"/>
    <col min="87" max="87" width="1" style="108"/>
    <col min="88" max="90" width="1.375" style="108" customWidth="1"/>
    <col min="91" max="91" width="1" style="108"/>
    <col min="92" max="92" width="1.375" style="108" customWidth="1"/>
    <col min="93" max="94" width="1" style="108"/>
    <col min="95" max="95" width="1" style="108" customWidth="1"/>
    <col min="96" max="110" width="1" style="108"/>
    <col min="111" max="111" width="1" style="108" customWidth="1"/>
    <col min="112" max="152" width="1" style="108"/>
    <col min="153" max="159" width="1.375" style="108" customWidth="1"/>
    <col min="160" max="160" width="1" style="108"/>
    <col min="161" max="230" width="0.875" style="108" customWidth="1"/>
    <col min="231" max="231" width="1" style="108"/>
    <col min="232" max="234" width="1.375" style="108" customWidth="1"/>
    <col min="235" max="235" width="1" style="108"/>
    <col min="236" max="236" width="1.375" style="108" customWidth="1"/>
    <col min="237" max="408" width="1" style="108"/>
    <col min="409" max="415" width="1.375" style="108" customWidth="1"/>
    <col min="416" max="416" width="1" style="108"/>
    <col min="417" max="486" width="0.875" style="108" customWidth="1"/>
    <col min="487" max="487" width="1" style="108"/>
    <col min="488" max="490" width="1.375" style="108" customWidth="1"/>
    <col min="491" max="491" width="1" style="108"/>
    <col min="492" max="492" width="1.375" style="108" customWidth="1"/>
    <col min="493" max="664" width="1" style="108"/>
    <col min="665" max="671" width="1.375" style="108" customWidth="1"/>
    <col min="672" max="672" width="1" style="108"/>
    <col min="673" max="742" width="0.875" style="108" customWidth="1"/>
    <col min="743" max="743" width="1" style="108"/>
    <col min="744" max="746" width="1.375" style="108" customWidth="1"/>
    <col min="747" max="747" width="1" style="108"/>
    <col min="748" max="748" width="1.375" style="108" customWidth="1"/>
    <col min="749" max="920" width="1" style="108"/>
    <col min="921" max="927" width="1.375" style="108" customWidth="1"/>
    <col min="928" max="928" width="1" style="108"/>
    <col min="929" max="998" width="0.875" style="108" customWidth="1"/>
    <col min="999" max="999" width="1" style="108"/>
    <col min="1000" max="1002" width="1.375" style="108" customWidth="1"/>
    <col min="1003" max="1003" width="1" style="108"/>
    <col min="1004" max="1004" width="1.375" style="108" customWidth="1"/>
    <col min="1005" max="1176" width="1" style="108"/>
    <col min="1177" max="1183" width="1.375" style="108" customWidth="1"/>
    <col min="1184" max="1184" width="1" style="108"/>
    <col min="1185" max="1254" width="0.875" style="108" customWidth="1"/>
    <col min="1255" max="1255" width="1" style="108"/>
    <col min="1256" max="1258" width="1.375" style="108" customWidth="1"/>
    <col min="1259" max="1259" width="1" style="108"/>
    <col min="1260" max="1260" width="1.375" style="108" customWidth="1"/>
    <col min="1261" max="1432" width="1" style="108"/>
    <col min="1433" max="1439" width="1.375" style="108" customWidth="1"/>
    <col min="1440" max="1440" width="1" style="108"/>
    <col min="1441" max="1510" width="0.875" style="108" customWidth="1"/>
    <col min="1511" max="1511" width="1" style="108"/>
    <col min="1512" max="1514" width="1.375" style="108" customWidth="1"/>
    <col min="1515" max="1515" width="1" style="108"/>
    <col min="1516" max="1516" width="1.375" style="108" customWidth="1"/>
    <col min="1517" max="1688" width="1" style="108"/>
    <col min="1689" max="1695" width="1.375" style="108" customWidth="1"/>
    <col min="1696" max="1696" width="1" style="108"/>
    <col min="1697" max="1766" width="0.875" style="108" customWidth="1"/>
    <col min="1767" max="1767" width="1" style="108"/>
    <col min="1768" max="1770" width="1.375" style="108" customWidth="1"/>
    <col min="1771" max="1771" width="1" style="108"/>
    <col min="1772" max="1772" width="1.375" style="108" customWidth="1"/>
    <col min="1773" max="1944" width="1" style="108"/>
    <col min="1945" max="1951" width="1.375" style="108" customWidth="1"/>
    <col min="1952" max="1952" width="1" style="108"/>
    <col min="1953" max="2022" width="0.875" style="108" customWidth="1"/>
    <col min="2023" max="2023" width="1" style="108"/>
    <col min="2024" max="2026" width="1.375" style="108" customWidth="1"/>
    <col min="2027" max="2027" width="1" style="108"/>
    <col min="2028" max="2028" width="1.375" style="108" customWidth="1"/>
    <col min="2029" max="2200" width="1" style="108"/>
    <col min="2201" max="2207" width="1.375" style="108" customWidth="1"/>
    <col min="2208" max="2208" width="1" style="108"/>
    <col min="2209" max="2278" width="0.875" style="108" customWidth="1"/>
    <col min="2279" max="2279" width="1" style="108"/>
    <col min="2280" max="2282" width="1.375" style="108" customWidth="1"/>
    <col min="2283" max="2283" width="1" style="108"/>
    <col min="2284" max="2284" width="1.375" style="108" customWidth="1"/>
    <col min="2285" max="2456" width="1" style="108"/>
    <col min="2457" max="2463" width="1.375" style="108" customWidth="1"/>
    <col min="2464" max="2464" width="1" style="108"/>
    <col min="2465" max="2534" width="0.875" style="108" customWidth="1"/>
    <col min="2535" max="2535" width="1" style="108"/>
    <col min="2536" max="2538" width="1.375" style="108" customWidth="1"/>
    <col min="2539" max="2539" width="1" style="108"/>
    <col min="2540" max="2540" width="1.375" style="108" customWidth="1"/>
    <col min="2541" max="2712" width="1" style="108"/>
    <col min="2713" max="2719" width="1.375" style="108" customWidth="1"/>
    <col min="2720" max="2720" width="1" style="108"/>
    <col min="2721" max="2790" width="0.875" style="108" customWidth="1"/>
    <col min="2791" max="2791" width="1" style="108"/>
    <col min="2792" max="2794" width="1.375" style="108" customWidth="1"/>
    <col min="2795" max="2795" width="1" style="108"/>
    <col min="2796" max="2796" width="1.375" style="108" customWidth="1"/>
    <col min="2797" max="2968" width="1" style="108"/>
    <col min="2969" max="2975" width="1.375" style="108" customWidth="1"/>
    <col min="2976" max="2976" width="1" style="108"/>
    <col min="2977" max="3046" width="0.875" style="108" customWidth="1"/>
    <col min="3047" max="3047" width="1" style="108"/>
    <col min="3048" max="3050" width="1.375" style="108" customWidth="1"/>
    <col min="3051" max="3051" width="1" style="108"/>
    <col min="3052" max="3052" width="1.375" style="108" customWidth="1"/>
    <col min="3053" max="3224" width="1" style="108"/>
    <col min="3225" max="3231" width="1.375" style="108" customWidth="1"/>
    <col min="3232" max="3232" width="1" style="108"/>
    <col min="3233" max="3302" width="0.875" style="108" customWidth="1"/>
    <col min="3303" max="3303" width="1" style="108"/>
    <col min="3304" max="3306" width="1.375" style="108" customWidth="1"/>
    <col min="3307" max="3307" width="1" style="108"/>
    <col min="3308" max="3308" width="1.375" style="108" customWidth="1"/>
    <col min="3309" max="3480" width="1" style="108"/>
    <col min="3481" max="3487" width="1.375" style="108" customWidth="1"/>
    <col min="3488" max="3488" width="1" style="108"/>
    <col min="3489" max="3558" width="0.875" style="108" customWidth="1"/>
    <col min="3559" max="3559" width="1" style="108"/>
    <col min="3560" max="3562" width="1.375" style="108" customWidth="1"/>
    <col min="3563" max="3563" width="1" style="108"/>
    <col min="3564" max="3564" width="1.375" style="108" customWidth="1"/>
    <col min="3565" max="3736" width="1" style="108"/>
    <col min="3737" max="3743" width="1.375" style="108" customWidth="1"/>
    <col min="3744" max="3744" width="1" style="108"/>
    <col min="3745" max="3814" width="0.875" style="108" customWidth="1"/>
    <col min="3815" max="3815" width="1" style="108"/>
    <col min="3816" max="3818" width="1.375" style="108" customWidth="1"/>
    <col min="3819" max="3819" width="1" style="108"/>
    <col min="3820" max="3820" width="1.375" style="108" customWidth="1"/>
    <col min="3821" max="3992" width="1" style="108"/>
    <col min="3993" max="3999" width="1.375" style="108" customWidth="1"/>
    <col min="4000" max="4000" width="1" style="108"/>
    <col min="4001" max="4070" width="0.875" style="108" customWidth="1"/>
    <col min="4071" max="4071" width="1" style="108"/>
    <col min="4072" max="4074" width="1.375" style="108" customWidth="1"/>
    <col min="4075" max="4075" width="1" style="108"/>
    <col min="4076" max="4076" width="1.375" style="108" customWidth="1"/>
    <col min="4077" max="4248" width="1" style="108"/>
    <col min="4249" max="4255" width="1.375" style="108" customWidth="1"/>
    <col min="4256" max="4256" width="1" style="108"/>
    <col min="4257" max="4326" width="0.875" style="108" customWidth="1"/>
    <col min="4327" max="4327" width="1" style="108"/>
    <col min="4328" max="4330" width="1.375" style="108" customWidth="1"/>
    <col min="4331" max="4331" width="1" style="108"/>
    <col min="4332" max="4332" width="1.375" style="108" customWidth="1"/>
    <col min="4333" max="4504" width="1" style="108"/>
    <col min="4505" max="4511" width="1.375" style="108" customWidth="1"/>
    <col min="4512" max="4512" width="1" style="108"/>
    <col min="4513" max="4582" width="0.875" style="108" customWidth="1"/>
    <col min="4583" max="4583" width="1" style="108"/>
    <col min="4584" max="4586" width="1.375" style="108" customWidth="1"/>
    <col min="4587" max="4587" width="1" style="108"/>
    <col min="4588" max="4588" width="1.375" style="108" customWidth="1"/>
    <col min="4589" max="4760" width="1" style="108"/>
    <col min="4761" max="4767" width="1.375" style="108" customWidth="1"/>
    <col min="4768" max="4768" width="1" style="108"/>
    <col min="4769" max="4838" width="0.875" style="108" customWidth="1"/>
    <col min="4839" max="4839" width="1" style="108"/>
    <col min="4840" max="4842" width="1.375" style="108" customWidth="1"/>
    <col min="4843" max="4843" width="1" style="108"/>
    <col min="4844" max="4844" width="1.375" style="108" customWidth="1"/>
    <col min="4845" max="5016" width="1" style="108"/>
    <col min="5017" max="5023" width="1.375" style="108" customWidth="1"/>
    <col min="5024" max="5024" width="1" style="108"/>
    <col min="5025" max="5094" width="0.875" style="108" customWidth="1"/>
    <col min="5095" max="5095" width="1" style="108"/>
    <col min="5096" max="5098" width="1.375" style="108" customWidth="1"/>
    <col min="5099" max="5099" width="1" style="108"/>
    <col min="5100" max="5100" width="1.375" style="108" customWidth="1"/>
    <col min="5101" max="5272" width="1" style="108"/>
    <col min="5273" max="5279" width="1.375" style="108" customWidth="1"/>
    <col min="5280" max="5280" width="1" style="108"/>
    <col min="5281" max="5350" width="0.875" style="108" customWidth="1"/>
    <col min="5351" max="5351" width="1" style="108"/>
    <col min="5352" max="5354" width="1.375" style="108" customWidth="1"/>
    <col min="5355" max="5355" width="1" style="108"/>
    <col min="5356" max="5356" width="1.375" style="108" customWidth="1"/>
    <col min="5357" max="5528" width="1" style="108"/>
    <col min="5529" max="5535" width="1.375" style="108" customWidth="1"/>
    <col min="5536" max="5536" width="1" style="108"/>
    <col min="5537" max="5606" width="0.875" style="108" customWidth="1"/>
    <col min="5607" max="5607" width="1" style="108"/>
    <col min="5608" max="5610" width="1.375" style="108" customWidth="1"/>
    <col min="5611" max="5611" width="1" style="108"/>
    <col min="5612" max="5612" width="1.375" style="108" customWidth="1"/>
    <col min="5613" max="5784" width="1" style="108"/>
    <col min="5785" max="5791" width="1.375" style="108" customWidth="1"/>
    <col min="5792" max="5792" width="1" style="108"/>
    <col min="5793" max="5862" width="0.875" style="108" customWidth="1"/>
    <col min="5863" max="5863" width="1" style="108"/>
    <col min="5864" max="5866" width="1.375" style="108" customWidth="1"/>
    <col min="5867" max="5867" width="1" style="108"/>
    <col min="5868" max="5868" width="1.375" style="108" customWidth="1"/>
    <col min="5869" max="6040" width="1" style="108"/>
    <col min="6041" max="6047" width="1.375" style="108" customWidth="1"/>
    <col min="6048" max="6048" width="1" style="108"/>
    <col min="6049" max="6118" width="0.875" style="108" customWidth="1"/>
    <col min="6119" max="6119" width="1" style="108"/>
    <col min="6120" max="6122" width="1.375" style="108" customWidth="1"/>
    <col min="6123" max="6123" width="1" style="108"/>
    <col min="6124" max="6124" width="1.375" style="108" customWidth="1"/>
    <col min="6125" max="6296" width="1" style="108"/>
    <col min="6297" max="6303" width="1.375" style="108" customWidth="1"/>
    <col min="6304" max="6304" width="1" style="108"/>
    <col min="6305" max="6374" width="0.875" style="108" customWidth="1"/>
    <col min="6375" max="6375" width="1" style="108"/>
    <col min="6376" max="6378" width="1.375" style="108" customWidth="1"/>
    <col min="6379" max="6379" width="1" style="108"/>
    <col min="6380" max="6380" width="1.375" style="108" customWidth="1"/>
    <col min="6381" max="6552" width="1" style="108"/>
    <col min="6553" max="6559" width="1.375" style="108" customWidth="1"/>
    <col min="6560" max="6560" width="1" style="108"/>
    <col min="6561" max="6630" width="0.875" style="108" customWidth="1"/>
    <col min="6631" max="6631" width="1" style="108"/>
    <col min="6632" max="6634" width="1.375" style="108" customWidth="1"/>
    <col min="6635" max="6635" width="1" style="108"/>
    <col min="6636" max="6636" width="1.375" style="108" customWidth="1"/>
    <col min="6637" max="6808" width="1" style="108"/>
    <col min="6809" max="6815" width="1.375" style="108" customWidth="1"/>
    <col min="6816" max="6816" width="1" style="108"/>
    <col min="6817" max="6886" width="0.875" style="108" customWidth="1"/>
    <col min="6887" max="6887" width="1" style="108"/>
    <col min="6888" max="6890" width="1.375" style="108" customWidth="1"/>
    <col min="6891" max="6891" width="1" style="108"/>
    <col min="6892" max="6892" width="1.375" style="108" customWidth="1"/>
    <col min="6893" max="7064" width="1" style="108"/>
    <col min="7065" max="7071" width="1.375" style="108" customWidth="1"/>
    <col min="7072" max="7072" width="1" style="108"/>
    <col min="7073" max="7142" width="0.875" style="108" customWidth="1"/>
    <col min="7143" max="7143" width="1" style="108"/>
    <col min="7144" max="7146" width="1.375" style="108" customWidth="1"/>
    <col min="7147" max="7147" width="1" style="108"/>
    <col min="7148" max="7148" width="1.375" style="108" customWidth="1"/>
    <col min="7149" max="7320" width="1" style="108"/>
    <col min="7321" max="7327" width="1.375" style="108" customWidth="1"/>
    <col min="7328" max="7328" width="1" style="108"/>
    <col min="7329" max="7398" width="0.875" style="108" customWidth="1"/>
    <col min="7399" max="7399" width="1" style="108"/>
    <col min="7400" max="7402" width="1.375" style="108" customWidth="1"/>
    <col min="7403" max="7403" width="1" style="108"/>
    <col min="7404" max="7404" width="1.375" style="108" customWidth="1"/>
    <col min="7405" max="7576" width="1" style="108"/>
    <col min="7577" max="7583" width="1.375" style="108" customWidth="1"/>
    <col min="7584" max="7584" width="1" style="108"/>
    <col min="7585" max="7654" width="0.875" style="108" customWidth="1"/>
    <col min="7655" max="7655" width="1" style="108"/>
    <col min="7656" max="7658" width="1.375" style="108" customWidth="1"/>
    <col min="7659" max="7659" width="1" style="108"/>
    <col min="7660" max="7660" width="1.375" style="108" customWidth="1"/>
    <col min="7661" max="7832" width="1" style="108"/>
    <col min="7833" max="7839" width="1.375" style="108" customWidth="1"/>
    <col min="7840" max="7840" width="1" style="108"/>
    <col min="7841" max="7910" width="0.875" style="108" customWidth="1"/>
    <col min="7911" max="7911" width="1" style="108"/>
    <col min="7912" max="7914" width="1.375" style="108" customWidth="1"/>
    <col min="7915" max="7915" width="1" style="108"/>
    <col min="7916" max="7916" width="1.375" style="108" customWidth="1"/>
    <col min="7917" max="8088" width="1" style="108"/>
    <col min="8089" max="8095" width="1.375" style="108" customWidth="1"/>
    <col min="8096" max="8096" width="1" style="108"/>
    <col min="8097" max="8166" width="0.875" style="108" customWidth="1"/>
    <col min="8167" max="8167" width="1" style="108"/>
    <col min="8168" max="8170" width="1.375" style="108" customWidth="1"/>
    <col min="8171" max="8171" width="1" style="108"/>
    <col min="8172" max="8172" width="1.375" style="108" customWidth="1"/>
    <col min="8173" max="8344" width="1" style="108"/>
    <col min="8345" max="8351" width="1.375" style="108" customWidth="1"/>
    <col min="8352" max="8352" width="1" style="108"/>
    <col min="8353" max="8422" width="0.875" style="108" customWidth="1"/>
    <col min="8423" max="8423" width="1" style="108"/>
    <col min="8424" max="8426" width="1.375" style="108" customWidth="1"/>
    <col min="8427" max="8427" width="1" style="108"/>
    <col min="8428" max="8428" width="1.375" style="108" customWidth="1"/>
    <col min="8429" max="8600" width="1" style="108"/>
    <col min="8601" max="8607" width="1.375" style="108" customWidth="1"/>
    <col min="8608" max="8608" width="1" style="108"/>
    <col min="8609" max="8678" width="0.875" style="108" customWidth="1"/>
    <col min="8679" max="8679" width="1" style="108"/>
    <col min="8680" max="8682" width="1.375" style="108" customWidth="1"/>
    <col min="8683" max="8683" width="1" style="108"/>
    <col min="8684" max="8684" width="1.375" style="108" customWidth="1"/>
    <col min="8685" max="8856" width="1" style="108"/>
    <col min="8857" max="8863" width="1.375" style="108" customWidth="1"/>
    <col min="8864" max="8864" width="1" style="108"/>
    <col min="8865" max="8934" width="0.875" style="108" customWidth="1"/>
    <col min="8935" max="8935" width="1" style="108"/>
    <col min="8936" max="8938" width="1.375" style="108" customWidth="1"/>
    <col min="8939" max="8939" width="1" style="108"/>
    <col min="8940" max="8940" width="1.375" style="108" customWidth="1"/>
    <col min="8941" max="9112" width="1" style="108"/>
    <col min="9113" max="9119" width="1.375" style="108" customWidth="1"/>
    <col min="9120" max="9120" width="1" style="108"/>
    <col min="9121" max="9190" width="0.875" style="108" customWidth="1"/>
    <col min="9191" max="9191" width="1" style="108"/>
    <col min="9192" max="9194" width="1.375" style="108" customWidth="1"/>
    <col min="9195" max="9195" width="1" style="108"/>
    <col min="9196" max="9196" width="1.375" style="108" customWidth="1"/>
    <col min="9197" max="9368" width="1" style="108"/>
    <col min="9369" max="9375" width="1.375" style="108" customWidth="1"/>
    <col min="9376" max="9376" width="1" style="108"/>
    <col min="9377" max="9446" width="0.875" style="108" customWidth="1"/>
    <col min="9447" max="9447" width="1" style="108"/>
    <col min="9448" max="9450" width="1.375" style="108" customWidth="1"/>
    <col min="9451" max="9451" width="1" style="108"/>
    <col min="9452" max="9452" width="1.375" style="108" customWidth="1"/>
    <col min="9453" max="9624" width="1" style="108"/>
    <col min="9625" max="9631" width="1.375" style="108" customWidth="1"/>
    <col min="9632" max="9632" width="1" style="108"/>
    <col min="9633" max="9702" width="0.875" style="108" customWidth="1"/>
    <col min="9703" max="9703" width="1" style="108"/>
    <col min="9704" max="9706" width="1.375" style="108" customWidth="1"/>
    <col min="9707" max="9707" width="1" style="108"/>
    <col min="9708" max="9708" width="1.375" style="108" customWidth="1"/>
    <col min="9709" max="9880" width="1" style="108"/>
    <col min="9881" max="9887" width="1.375" style="108" customWidth="1"/>
    <col min="9888" max="9888" width="1" style="108"/>
    <col min="9889" max="9958" width="0.875" style="108" customWidth="1"/>
    <col min="9959" max="9959" width="1" style="108"/>
    <col min="9960" max="9962" width="1.375" style="108" customWidth="1"/>
    <col min="9963" max="9963" width="1" style="108"/>
    <col min="9964" max="9964" width="1.375" style="108" customWidth="1"/>
    <col min="9965" max="10136" width="1" style="108"/>
    <col min="10137" max="10143" width="1.375" style="108" customWidth="1"/>
    <col min="10144" max="10144" width="1" style="108"/>
    <col min="10145" max="10214" width="0.875" style="108" customWidth="1"/>
    <col min="10215" max="10215" width="1" style="108"/>
    <col min="10216" max="10218" width="1.375" style="108" customWidth="1"/>
    <col min="10219" max="10219" width="1" style="108"/>
    <col min="10220" max="10220" width="1.375" style="108" customWidth="1"/>
    <col min="10221" max="10392" width="1" style="108"/>
    <col min="10393" max="10399" width="1.375" style="108" customWidth="1"/>
    <col min="10400" max="10400" width="1" style="108"/>
    <col min="10401" max="10470" width="0.875" style="108" customWidth="1"/>
    <col min="10471" max="10471" width="1" style="108"/>
    <col min="10472" max="10474" width="1.375" style="108" customWidth="1"/>
    <col min="10475" max="10475" width="1" style="108"/>
    <col min="10476" max="10476" width="1.375" style="108" customWidth="1"/>
    <col min="10477" max="10648" width="1" style="108"/>
    <col min="10649" max="10655" width="1.375" style="108" customWidth="1"/>
    <col min="10656" max="10656" width="1" style="108"/>
    <col min="10657" max="10726" width="0.875" style="108" customWidth="1"/>
    <col min="10727" max="10727" width="1" style="108"/>
    <col min="10728" max="10730" width="1.375" style="108" customWidth="1"/>
    <col min="10731" max="10731" width="1" style="108"/>
    <col min="10732" max="10732" width="1.375" style="108" customWidth="1"/>
    <col min="10733" max="10904" width="1" style="108"/>
    <col min="10905" max="10911" width="1.375" style="108" customWidth="1"/>
    <col min="10912" max="10912" width="1" style="108"/>
    <col min="10913" max="10982" width="0.875" style="108" customWidth="1"/>
    <col min="10983" max="10983" width="1" style="108"/>
    <col min="10984" max="10986" width="1.375" style="108" customWidth="1"/>
    <col min="10987" max="10987" width="1" style="108"/>
    <col min="10988" max="10988" width="1.375" style="108" customWidth="1"/>
    <col min="10989" max="11160" width="1" style="108"/>
    <col min="11161" max="11167" width="1.375" style="108" customWidth="1"/>
    <col min="11168" max="11168" width="1" style="108"/>
    <col min="11169" max="11238" width="0.875" style="108" customWidth="1"/>
    <col min="11239" max="11239" width="1" style="108"/>
    <col min="11240" max="11242" width="1.375" style="108" customWidth="1"/>
    <col min="11243" max="11243" width="1" style="108"/>
    <col min="11244" max="11244" width="1.375" style="108" customWidth="1"/>
    <col min="11245" max="11416" width="1" style="108"/>
    <col min="11417" max="11423" width="1.375" style="108" customWidth="1"/>
    <col min="11424" max="11424" width="1" style="108"/>
    <col min="11425" max="11494" width="0.875" style="108" customWidth="1"/>
    <col min="11495" max="11495" width="1" style="108"/>
    <col min="11496" max="11498" width="1.375" style="108" customWidth="1"/>
    <col min="11499" max="11499" width="1" style="108"/>
    <col min="11500" max="11500" width="1.375" style="108" customWidth="1"/>
    <col min="11501" max="11672" width="1" style="108"/>
    <col min="11673" max="11679" width="1.375" style="108" customWidth="1"/>
    <col min="11680" max="11680" width="1" style="108"/>
    <col min="11681" max="11750" width="0.875" style="108" customWidth="1"/>
    <col min="11751" max="11751" width="1" style="108"/>
    <col min="11752" max="11754" width="1.375" style="108" customWidth="1"/>
    <col min="11755" max="11755" width="1" style="108"/>
    <col min="11756" max="11756" width="1.375" style="108" customWidth="1"/>
    <col min="11757" max="11928" width="1" style="108"/>
    <col min="11929" max="11935" width="1.375" style="108" customWidth="1"/>
    <col min="11936" max="11936" width="1" style="108"/>
    <col min="11937" max="12006" width="0.875" style="108" customWidth="1"/>
    <col min="12007" max="12007" width="1" style="108"/>
    <col min="12008" max="12010" width="1.375" style="108" customWidth="1"/>
    <col min="12011" max="12011" width="1" style="108"/>
    <col min="12012" max="12012" width="1.375" style="108" customWidth="1"/>
    <col min="12013" max="12184" width="1" style="108"/>
    <col min="12185" max="12191" width="1.375" style="108" customWidth="1"/>
    <col min="12192" max="12192" width="1" style="108"/>
    <col min="12193" max="12262" width="0.875" style="108" customWidth="1"/>
    <col min="12263" max="12263" width="1" style="108"/>
    <col min="12264" max="12266" width="1.375" style="108" customWidth="1"/>
    <col min="12267" max="12267" width="1" style="108"/>
    <col min="12268" max="12268" width="1.375" style="108" customWidth="1"/>
    <col min="12269" max="12440" width="1" style="108"/>
    <col min="12441" max="12447" width="1.375" style="108" customWidth="1"/>
    <col min="12448" max="12448" width="1" style="108"/>
    <col min="12449" max="12518" width="0.875" style="108" customWidth="1"/>
    <col min="12519" max="12519" width="1" style="108"/>
    <col min="12520" max="12522" width="1.375" style="108" customWidth="1"/>
    <col min="12523" max="12523" width="1" style="108"/>
    <col min="12524" max="12524" width="1.375" style="108" customWidth="1"/>
    <col min="12525" max="12696" width="1" style="108"/>
    <col min="12697" max="12703" width="1.375" style="108" customWidth="1"/>
    <col min="12704" max="12704" width="1" style="108"/>
    <col min="12705" max="12774" width="0.875" style="108" customWidth="1"/>
    <col min="12775" max="12775" width="1" style="108"/>
    <col min="12776" max="12778" width="1.375" style="108" customWidth="1"/>
    <col min="12779" max="12779" width="1" style="108"/>
    <col min="12780" max="12780" width="1.375" style="108" customWidth="1"/>
    <col min="12781" max="12952" width="1" style="108"/>
    <col min="12953" max="12959" width="1.375" style="108" customWidth="1"/>
    <col min="12960" max="12960" width="1" style="108"/>
    <col min="12961" max="13030" width="0.875" style="108" customWidth="1"/>
    <col min="13031" max="13031" width="1" style="108"/>
    <col min="13032" max="13034" width="1.375" style="108" customWidth="1"/>
    <col min="13035" max="13035" width="1" style="108"/>
    <col min="13036" max="13036" width="1.375" style="108" customWidth="1"/>
    <col min="13037" max="13208" width="1" style="108"/>
    <col min="13209" max="13215" width="1.375" style="108" customWidth="1"/>
    <col min="13216" max="13216" width="1" style="108"/>
    <col min="13217" max="13286" width="0.875" style="108" customWidth="1"/>
    <col min="13287" max="13287" width="1" style="108"/>
    <col min="13288" max="13290" width="1.375" style="108" customWidth="1"/>
    <col min="13291" max="13291" width="1" style="108"/>
    <col min="13292" max="13292" width="1.375" style="108" customWidth="1"/>
    <col min="13293" max="13464" width="1" style="108"/>
    <col min="13465" max="13471" width="1.375" style="108" customWidth="1"/>
    <col min="13472" max="13472" width="1" style="108"/>
    <col min="13473" max="13542" width="0.875" style="108" customWidth="1"/>
    <col min="13543" max="13543" width="1" style="108"/>
    <col min="13544" max="13546" width="1.375" style="108" customWidth="1"/>
    <col min="13547" max="13547" width="1" style="108"/>
    <col min="13548" max="13548" width="1.375" style="108" customWidth="1"/>
    <col min="13549" max="13720" width="1" style="108"/>
    <col min="13721" max="13727" width="1.375" style="108" customWidth="1"/>
    <col min="13728" max="13728" width="1" style="108"/>
    <col min="13729" max="13798" width="0.875" style="108" customWidth="1"/>
    <col min="13799" max="13799" width="1" style="108"/>
    <col min="13800" max="13802" width="1.375" style="108" customWidth="1"/>
    <col min="13803" max="13803" width="1" style="108"/>
    <col min="13804" max="13804" width="1.375" style="108" customWidth="1"/>
    <col min="13805" max="13976" width="1" style="108"/>
    <col min="13977" max="13983" width="1.375" style="108" customWidth="1"/>
    <col min="13984" max="13984" width="1" style="108"/>
    <col min="13985" max="14054" width="0.875" style="108" customWidth="1"/>
    <col min="14055" max="14055" width="1" style="108"/>
    <col min="14056" max="14058" width="1.375" style="108" customWidth="1"/>
    <col min="14059" max="14059" width="1" style="108"/>
    <col min="14060" max="14060" width="1.375" style="108" customWidth="1"/>
    <col min="14061" max="14232" width="1" style="108"/>
    <col min="14233" max="14239" width="1.375" style="108" customWidth="1"/>
    <col min="14240" max="14240" width="1" style="108"/>
    <col min="14241" max="14310" width="0.875" style="108" customWidth="1"/>
    <col min="14311" max="14311" width="1" style="108"/>
    <col min="14312" max="14314" width="1.375" style="108" customWidth="1"/>
    <col min="14315" max="14315" width="1" style="108"/>
    <col min="14316" max="14316" width="1.375" style="108" customWidth="1"/>
    <col min="14317" max="14488" width="1" style="108"/>
    <col min="14489" max="14495" width="1.375" style="108" customWidth="1"/>
    <col min="14496" max="14496" width="1" style="108"/>
    <col min="14497" max="14566" width="0.875" style="108" customWidth="1"/>
    <col min="14567" max="14567" width="1" style="108"/>
    <col min="14568" max="14570" width="1.375" style="108" customWidth="1"/>
    <col min="14571" max="14571" width="1" style="108"/>
    <col min="14572" max="14572" width="1.375" style="108" customWidth="1"/>
    <col min="14573" max="14744" width="1" style="108"/>
    <col min="14745" max="14751" width="1.375" style="108" customWidth="1"/>
    <col min="14752" max="14752" width="1" style="108"/>
    <col min="14753" max="14822" width="0.875" style="108" customWidth="1"/>
    <col min="14823" max="14823" width="1" style="108"/>
    <col min="14824" max="14826" width="1.375" style="108" customWidth="1"/>
    <col min="14827" max="14827" width="1" style="108"/>
    <col min="14828" max="14828" width="1.375" style="108" customWidth="1"/>
    <col min="14829" max="15000" width="1" style="108"/>
    <col min="15001" max="15007" width="1.375" style="108" customWidth="1"/>
    <col min="15008" max="15008" width="1" style="108"/>
    <col min="15009" max="15078" width="0.875" style="108" customWidth="1"/>
    <col min="15079" max="15079" width="1" style="108"/>
    <col min="15080" max="15082" width="1.375" style="108" customWidth="1"/>
    <col min="15083" max="15083" width="1" style="108"/>
    <col min="15084" max="15084" width="1.375" style="108" customWidth="1"/>
    <col min="15085" max="15256" width="1" style="108"/>
    <col min="15257" max="15263" width="1.375" style="108" customWidth="1"/>
    <col min="15264" max="15264" width="1" style="108"/>
    <col min="15265" max="15334" width="0.875" style="108" customWidth="1"/>
    <col min="15335" max="15335" width="1" style="108"/>
    <col min="15336" max="15338" width="1.375" style="108" customWidth="1"/>
    <col min="15339" max="15339" width="1" style="108"/>
    <col min="15340" max="15340" width="1.375" style="108" customWidth="1"/>
    <col min="15341" max="15512" width="1" style="108"/>
    <col min="15513" max="15519" width="1.375" style="108" customWidth="1"/>
    <col min="15520" max="15520" width="1" style="108"/>
    <col min="15521" max="15590" width="0.875" style="108" customWidth="1"/>
    <col min="15591" max="15591" width="1" style="108"/>
    <col min="15592" max="15594" width="1.375" style="108" customWidth="1"/>
    <col min="15595" max="15595" width="1" style="108"/>
    <col min="15596" max="15596" width="1.375" style="108" customWidth="1"/>
    <col min="15597" max="15768" width="1" style="108"/>
    <col min="15769" max="15775" width="1.375" style="108" customWidth="1"/>
    <col min="15776" max="15776" width="1" style="108"/>
    <col min="15777" max="15846" width="0.875" style="108" customWidth="1"/>
    <col min="15847" max="15847" width="1" style="108"/>
    <col min="15848" max="15850" width="1.375" style="108" customWidth="1"/>
    <col min="15851" max="15851" width="1" style="108"/>
    <col min="15852" max="15852" width="1.375" style="108" customWidth="1"/>
    <col min="15853" max="16024" width="1" style="108"/>
    <col min="16025" max="16031" width="1.375" style="108" customWidth="1"/>
    <col min="16032" max="16032" width="1" style="108"/>
    <col min="16033" max="16102" width="0.875" style="108" customWidth="1"/>
    <col min="16103" max="16103" width="1" style="108"/>
    <col min="16104" max="16106" width="1.375" style="108" customWidth="1"/>
    <col min="16107" max="16107" width="1" style="108"/>
    <col min="16108" max="16108" width="1.375" style="108" customWidth="1"/>
    <col min="16109" max="16384" width="1" style="108"/>
  </cols>
  <sheetData>
    <row r="4" spans="1:102" ht="8.25" customHeight="1">
      <c r="P4" s="126"/>
      <c r="Q4" s="126"/>
      <c r="R4" s="126"/>
      <c r="S4" s="126"/>
      <c r="AD4" s="746" t="s">
        <v>274</v>
      </c>
      <c r="AE4" s="747"/>
      <c r="AF4" s="747"/>
      <c r="AG4" s="747"/>
      <c r="AH4" s="747"/>
      <c r="AI4" s="747"/>
      <c r="AJ4" s="747"/>
      <c r="AK4" s="747"/>
      <c r="AL4" s="747"/>
      <c r="AM4" s="747"/>
      <c r="AN4" s="747"/>
      <c r="AO4" s="747"/>
      <c r="AP4" s="747"/>
      <c r="AQ4" s="747"/>
      <c r="AR4" s="747"/>
      <c r="AS4" s="747"/>
      <c r="AT4" s="747"/>
      <c r="AU4" s="747"/>
      <c r="AV4" s="747"/>
      <c r="AW4" s="747"/>
      <c r="AX4" s="747"/>
      <c r="AY4" s="747"/>
      <c r="AZ4" s="747"/>
      <c r="BA4" s="747"/>
      <c r="BB4" s="747"/>
      <c r="BC4" s="747"/>
      <c r="BD4" s="747"/>
      <c r="BE4" s="747"/>
      <c r="BF4" s="747"/>
      <c r="BG4" s="747"/>
      <c r="BH4" s="747"/>
      <c r="BI4" s="747"/>
      <c r="BJ4" s="747"/>
      <c r="BK4" s="747"/>
      <c r="BL4" s="747"/>
      <c r="BM4" s="747"/>
      <c r="BN4" s="747"/>
      <c r="BO4" s="747"/>
      <c r="BP4" s="747"/>
      <c r="BQ4" s="747"/>
      <c r="BR4" s="747"/>
      <c r="BS4" s="747"/>
      <c r="BT4" s="747"/>
      <c r="BU4" s="747"/>
      <c r="BV4" s="747"/>
      <c r="BW4" s="748"/>
    </row>
    <row r="5" spans="1:102" ht="8.25" customHeight="1">
      <c r="M5" s="126"/>
      <c r="N5" s="126"/>
      <c r="O5" s="126"/>
      <c r="P5" s="126"/>
      <c r="Q5" s="126"/>
      <c r="R5" s="126"/>
      <c r="S5" s="126"/>
      <c r="AD5" s="749"/>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1"/>
    </row>
    <row r="6" spans="1:102" ht="8.25" customHeight="1" thickBot="1">
      <c r="A6" s="109"/>
      <c r="B6" s="109"/>
      <c r="C6" s="109"/>
      <c r="D6" s="109"/>
      <c r="E6" s="109"/>
      <c r="F6" s="109"/>
      <c r="G6" s="109"/>
      <c r="H6" s="109"/>
      <c r="I6" s="109"/>
      <c r="J6" s="109"/>
      <c r="K6" s="109"/>
      <c r="L6" s="109"/>
      <c r="M6" s="109"/>
      <c r="N6" s="109"/>
      <c r="O6" s="109"/>
      <c r="P6" s="109"/>
      <c r="AD6" s="752"/>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c r="BW6" s="754"/>
      <c r="CH6" s="138"/>
      <c r="CI6" s="138"/>
      <c r="CJ6" s="138"/>
      <c r="CK6" s="138"/>
      <c r="CL6" s="138"/>
      <c r="CM6" s="138"/>
      <c r="CN6" s="138"/>
      <c r="CO6" s="109"/>
      <c r="CP6" s="109"/>
      <c r="CQ6" s="109"/>
      <c r="CR6" s="109"/>
      <c r="CS6" s="109"/>
      <c r="CT6" s="109"/>
      <c r="CU6" s="109"/>
      <c r="CV6" s="109"/>
      <c r="CW6" s="109"/>
      <c r="CX6" s="109"/>
    </row>
    <row r="7" spans="1:102" ht="8.25" customHeight="1" thickBot="1">
      <c r="B7" s="178"/>
      <c r="C7" s="178"/>
      <c r="D7" s="178"/>
      <c r="E7" s="178"/>
      <c r="F7" s="178"/>
      <c r="G7" s="178"/>
      <c r="H7" s="178"/>
      <c r="J7" s="119"/>
      <c r="L7" s="119"/>
      <c r="N7" s="119"/>
      <c r="P7" s="116"/>
      <c r="Q7" s="511"/>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3"/>
      <c r="CH7" s="179"/>
      <c r="CI7" s="114"/>
      <c r="CJ7" s="514"/>
      <c r="CK7" s="114"/>
      <c r="CL7" s="514"/>
      <c r="CM7" s="114"/>
      <c r="CN7" s="514"/>
      <c r="CO7" s="515"/>
      <c r="CP7" s="516"/>
      <c r="CQ7" s="516"/>
      <c r="CR7" s="516"/>
      <c r="CS7" s="516"/>
      <c r="CT7" s="516"/>
      <c r="CU7" s="516"/>
      <c r="CV7" s="516"/>
      <c r="CW7" s="516"/>
      <c r="CX7" s="516"/>
    </row>
    <row r="8" spans="1:102" ht="8.25" customHeight="1">
      <c r="J8" s="125"/>
      <c r="L8" s="125"/>
      <c r="N8" s="125"/>
      <c r="P8" s="116"/>
      <c r="Q8" s="112"/>
      <c r="S8" s="113"/>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5"/>
      <c r="BA8" s="113"/>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G8" s="116"/>
      <c r="CH8" s="112"/>
      <c r="CJ8" s="125"/>
      <c r="CL8" s="119"/>
      <c r="CN8" s="119"/>
      <c r="CO8" s="517"/>
      <c r="CP8" s="518"/>
      <c r="CQ8" s="518"/>
      <c r="CR8" s="518"/>
      <c r="CS8" s="518"/>
      <c r="CT8" s="518"/>
      <c r="CU8" s="518"/>
      <c r="CV8" s="518"/>
      <c r="CW8" s="518"/>
      <c r="CX8" s="518"/>
    </row>
    <row r="9" spans="1:102" ht="8.25" customHeight="1">
      <c r="J9" s="180"/>
      <c r="L9" s="180"/>
      <c r="N9" s="180"/>
      <c r="P9" s="116"/>
      <c r="Q9" s="112"/>
      <c r="S9" s="117"/>
      <c r="T9" s="755" t="s">
        <v>1321</v>
      </c>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756"/>
      <c r="BL9" s="756"/>
      <c r="BM9" s="756"/>
      <c r="BN9" s="756"/>
      <c r="BO9" s="756"/>
      <c r="BP9" s="756"/>
      <c r="BQ9" s="756"/>
      <c r="BR9" s="756"/>
      <c r="BS9" s="756"/>
      <c r="BT9" s="756"/>
      <c r="BU9" s="756"/>
      <c r="BV9" s="756"/>
      <c r="BW9" s="756"/>
      <c r="BX9" s="756"/>
      <c r="BY9" s="756"/>
      <c r="BZ9" s="756"/>
      <c r="CA9" s="756"/>
      <c r="CB9" s="756"/>
      <c r="CC9" s="756"/>
      <c r="CD9" s="756"/>
      <c r="CE9" s="118"/>
      <c r="CG9" s="116"/>
      <c r="CH9" s="112"/>
      <c r="CJ9" s="125"/>
      <c r="CL9" s="125"/>
      <c r="CN9" s="125"/>
    </row>
    <row r="10" spans="1:102" ht="8.25" customHeight="1">
      <c r="J10" s="119"/>
      <c r="L10" s="119"/>
      <c r="N10" s="119"/>
      <c r="P10" s="116"/>
      <c r="Q10" s="112"/>
      <c r="S10" s="117"/>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118"/>
      <c r="CG10" s="116"/>
      <c r="CH10" s="112"/>
      <c r="CJ10" s="125"/>
      <c r="CL10" s="125"/>
      <c r="CN10" s="125"/>
    </row>
    <row r="11" spans="1:102" ht="8.25" customHeight="1">
      <c r="B11" s="723" t="s">
        <v>1322</v>
      </c>
      <c r="C11" s="723"/>
      <c r="D11" s="723"/>
      <c r="E11" s="723"/>
      <c r="F11" s="723"/>
      <c r="G11" s="723"/>
      <c r="H11" s="723"/>
      <c r="J11" s="125"/>
      <c r="L11" s="125"/>
      <c r="N11" s="125"/>
      <c r="P11" s="116"/>
      <c r="Q11" s="112"/>
      <c r="S11" s="117"/>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E11" s="118"/>
      <c r="CG11" s="116"/>
      <c r="CH11" s="112"/>
      <c r="CJ11" s="181"/>
      <c r="CL11" s="181"/>
      <c r="CN11" s="181"/>
      <c r="CP11" s="723" t="s">
        <v>1323</v>
      </c>
      <c r="CQ11" s="723"/>
      <c r="CR11" s="723"/>
      <c r="CS11" s="723"/>
      <c r="CT11" s="723"/>
      <c r="CU11" s="723"/>
      <c r="CV11" s="723"/>
      <c r="CW11" s="723"/>
    </row>
    <row r="12" spans="1:102" ht="8.25" customHeight="1">
      <c r="B12" s="723"/>
      <c r="C12" s="723"/>
      <c r="D12" s="723"/>
      <c r="E12" s="723"/>
      <c r="F12" s="723"/>
      <c r="G12" s="723"/>
      <c r="H12" s="723"/>
      <c r="J12" s="125"/>
      <c r="L12" s="125"/>
      <c r="N12" s="125"/>
      <c r="P12" s="116"/>
      <c r="Q12" s="112"/>
      <c r="S12" s="117"/>
      <c r="CE12" s="118"/>
      <c r="CG12" s="116"/>
      <c r="CH12" s="112"/>
      <c r="CJ12" s="125"/>
      <c r="CL12" s="125"/>
      <c r="CN12" s="125"/>
      <c r="CP12" s="723"/>
      <c r="CQ12" s="723"/>
      <c r="CR12" s="723"/>
      <c r="CS12" s="723"/>
      <c r="CT12" s="723"/>
      <c r="CU12" s="723"/>
      <c r="CV12" s="723"/>
      <c r="CW12" s="723"/>
    </row>
    <row r="13" spans="1:102" ht="8.25" customHeight="1" thickBot="1">
      <c r="B13" s="723"/>
      <c r="C13" s="723"/>
      <c r="D13" s="723"/>
      <c r="E13" s="723"/>
      <c r="F13" s="723"/>
      <c r="G13" s="723"/>
      <c r="H13" s="723"/>
      <c r="I13" s="109"/>
      <c r="J13" s="109"/>
      <c r="P13" s="116"/>
      <c r="Q13" s="112"/>
      <c r="S13" s="117"/>
      <c r="AO13" s="757" t="s">
        <v>244</v>
      </c>
      <c r="AP13" s="757"/>
      <c r="AQ13" s="757"/>
      <c r="AR13" s="757"/>
      <c r="AS13" s="757"/>
      <c r="AT13" s="757"/>
      <c r="AU13" s="757"/>
      <c r="AV13" s="757"/>
      <c r="AW13" s="757"/>
      <c r="AX13" s="757"/>
      <c r="AY13" s="757"/>
      <c r="AZ13" s="757"/>
      <c r="BA13" s="757"/>
      <c r="BB13" s="757"/>
      <c r="BC13" s="757"/>
      <c r="BD13" s="757"/>
      <c r="BE13" s="757"/>
      <c r="BF13" s="757"/>
      <c r="BG13" s="757"/>
      <c r="BH13" s="757"/>
      <c r="BI13" s="757"/>
      <c r="BJ13" s="757"/>
      <c r="BK13" s="757"/>
      <c r="BL13" s="757"/>
      <c r="CE13" s="118"/>
      <c r="CG13" s="116"/>
      <c r="CH13" s="112"/>
    </row>
    <row r="14" spans="1:102" ht="8.25" customHeight="1">
      <c r="I14" s="130"/>
      <c r="J14" s="131"/>
      <c r="L14" s="519"/>
      <c r="N14" s="519"/>
      <c r="P14" s="116"/>
      <c r="Q14" s="112"/>
      <c r="S14" s="117"/>
      <c r="AO14" s="757"/>
      <c r="AP14" s="757"/>
      <c r="AQ14" s="757"/>
      <c r="AR14" s="757"/>
      <c r="AS14" s="757"/>
      <c r="AT14" s="757"/>
      <c r="AU14" s="757"/>
      <c r="AV14" s="757"/>
      <c r="AW14" s="757"/>
      <c r="AX14" s="757"/>
      <c r="AY14" s="757"/>
      <c r="AZ14" s="757"/>
      <c r="BA14" s="757"/>
      <c r="BB14" s="757"/>
      <c r="BC14" s="757"/>
      <c r="BD14" s="757"/>
      <c r="BE14" s="757"/>
      <c r="BF14" s="757"/>
      <c r="BG14" s="757"/>
      <c r="BH14" s="757"/>
      <c r="BI14" s="757"/>
      <c r="BJ14" s="757"/>
      <c r="BK14" s="757"/>
      <c r="BL14" s="757"/>
      <c r="CE14" s="118"/>
      <c r="CG14" s="116"/>
      <c r="CN14" s="121"/>
      <c r="CO14" s="122"/>
    </row>
    <row r="15" spans="1:102" ht="8.25" customHeight="1" thickBot="1">
      <c r="B15" s="182"/>
      <c r="C15" s="182"/>
      <c r="D15" s="182"/>
      <c r="E15" s="182"/>
      <c r="F15" s="182"/>
      <c r="G15" s="182"/>
      <c r="I15" s="123"/>
      <c r="J15" s="124"/>
      <c r="L15" s="180"/>
      <c r="N15" s="180"/>
      <c r="Q15" s="112"/>
      <c r="S15" s="117"/>
      <c r="CE15" s="118"/>
      <c r="CG15" s="116"/>
      <c r="CH15" s="112"/>
      <c r="CJ15" s="125"/>
      <c r="CL15" s="125"/>
      <c r="CN15" s="123"/>
      <c r="CO15" s="124"/>
    </row>
    <row r="16" spans="1:102" ht="8.25" customHeight="1" thickBot="1">
      <c r="A16" s="109"/>
      <c r="B16" s="152"/>
      <c r="C16" s="152"/>
      <c r="D16" s="152"/>
      <c r="E16" s="152"/>
      <c r="F16" s="152"/>
      <c r="G16" s="152"/>
      <c r="H16" s="109"/>
      <c r="I16" s="109"/>
      <c r="J16" s="109"/>
      <c r="K16" s="109"/>
      <c r="L16" s="110"/>
      <c r="M16" s="109"/>
      <c r="N16" s="110"/>
      <c r="O16" s="109"/>
      <c r="P16" s="111"/>
      <c r="Q16" s="112"/>
      <c r="S16" s="117"/>
      <c r="CE16" s="118"/>
      <c r="CG16" s="116"/>
      <c r="CH16" s="133"/>
      <c r="CI16" s="109"/>
      <c r="CJ16" s="110"/>
      <c r="CK16" s="109"/>
      <c r="CL16" s="110"/>
      <c r="CM16" s="109"/>
      <c r="CN16" s="109"/>
      <c r="CO16" s="109"/>
      <c r="CP16" s="109"/>
      <c r="CQ16" s="109"/>
      <c r="CR16" s="109"/>
      <c r="CS16" s="109"/>
      <c r="CT16" s="109"/>
      <c r="CU16" s="109"/>
      <c r="CV16" s="109"/>
      <c r="CW16" s="109"/>
      <c r="CX16" s="109"/>
    </row>
    <row r="17" spans="1:102" ht="8.25" customHeight="1">
      <c r="B17" s="182"/>
      <c r="C17" s="182"/>
      <c r="D17" s="182"/>
      <c r="E17" s="182"/>
      <c r="F17" s="182"/>
      <c r="G17" s="182"/>
      <c r="L17" s="181"/>
      <c r="N17" s="181"/>
      <c r="P17" s="116"/>
      <c r="Q17" s="112"/>
      <c r="S17" s="117"/>
      <c r="CE17" s="118"/>
      <c r="CG17" s="116"/>
      <c r="CH17" s="112"/>
      <c r="CJ17" s="181"/>
      <c r="CL17" s="181"/>
    </row>
    <row r="18" spans="1:102" ht="8.25" customHeight="1">
      <c r="B18" s="182"/>
      <c r="C18" s="182"/>
      <c r="D18" s="182"/>
      <c r="E18" s="182"/>
      <c r="F18" s="182"/>
      <c r="G18" s="182"/>
      <c r="J18" s="125"/>
      <c r="L18" s="125"/>
      <c r="N18" s="125"/>
      <c r="P18" s="116"/>
      <c r="Q18" s="112"/>
      <c r="S18" s="117"/>
      <c r="AA18" s="723" t="s">
        <v>245</v>
      </c>
      <c r="AB18" s="723"/>
      <c r="AC18" s="723"/>
      <c r="AD18" s="723"/>
      <c r="AE18" s="723"/>
      <c r="AF18" s="723"/>
      <c r="AG18" s="723"/>
      <c r="AH18" s="723"/>
      <c r="AI18" s="723"/>
      <c r="AJ18" s="723"/>
      <c r="AK18" s="723"/>
      <c r="AL18" s="723"/>
      <c r="CE18" s="118"/>
      <c r="CG18" s="116"/>
      <c r="CH18" s="112"/>
      <c r="CJ18" s="125"/>
      <c r="CL18" s="125"/>
      <c r="CN18" s="125"/>
    </row>
    <row r="19" spans="1:102" ht="8.25" customHeight="1">
      <c r="J19" s="125"/>
      <c r="L19" s="125"/>
      <c r="N19" s="125"/>
      <c r="P19" s="116"/>
      <c r="Q19" s="112"/>
      <c r="S19" s="117"/>
      <c r="AA19" s="723"/>
      <c r="AB19" s="723"/>
      <c r="AC19" s="723"/>
      <c r="AD19" s="723"/>
      <c r="AE19" s="723"/>
      <c r="AF19" s="723"/>
      <c r="AG19" s="723"/>
      <c r="AH19" s="723"/>
      <c r="AI19" s="723"/>
      <c r="AJ19" s="723"/>
      <c r="AK19" s="723"/>
      <c r="AL19" s="723"/>
      <c r="CE19" s="118"/>
      <c r="CG19" s="116"/>
      <c r="CH19" s="112"/>
      <c r="CJ19" s="119"/>
      <c r="CL19" s="119"/>
      <c r="CN19" s="125"/>
    </row>
    <row r="20" spans="1:102" ht="8.25" customHeight="1">
      <c r="J20" s="181"/>
      <c r="L20" s="181"/>
      <c r="N20" s="181"/>
      <c r="P20" s="116"/>
      <c r="Q20" s="112"/>
      <c r="S20" s="117"/>
      <c r="CE20" s="118"/>
      <c r="CG20" s="116"/>
      <c r="CH20" s="112"/>
      <c r="CJ20" s="125"/>
      <c r="CL20" s="125"/>
      <c r="CN20" s="181"/>
    </row>
    <row r="21" spans="1:102" ht="8.25" customHeight="1">
      <c r="B21" s="723" t="s">
        <v>306</v>
      </c>
      <c r="C21" s="723"/>
      <c r="D21" s="723"/>
      <c r="E21" s="723"/>
      <c r="F21" s="723"/>
      <c r="G21" s="723"/>
      <c r="H21" s="723"/>
      <c r="J21" s="119"/>
      <c r="L21" s="119"/>
      <c r="N21" s="119"/>
      <c r="P21" s="116"/>
      <c r="Q21" s="112"/>
      <c r="S21" s="117"/>
      <c r="AI21" s="723" t="s">
        <v>6</v>
      </c>
      <c r="AJ21" s="723"/>
      <c r="AM21" s="745" t="s">
        <v>246</v>
      </c>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745"/>
      <c r="BN21" s="745"/>
      <c r="BO21" s="745"/>
      <c r="BP21" s="745"/>
      <c r="BQ21" s="745"/>
      <c r="BR21" s="745"/>
      <c r="BS21" s="745"/>
      <c r="BT21" s="745"/>
      <c r="BU21" s="745"/>
      <c r="BV21" s="745"/>
      <c r="BW21" s="745"/>
      <c r="BX21" s="745"/>
      <c r="BY21" s="745"/>
      <c r="CE21" s="118"/>
      <c r="CG21" s="116"/>
      <c r="CH21" s="112"/>
      <c r="CJ21" s="180"/>
      <c r="CL21" s="180"/>
      <c r="CN21" s="125"/>
      <c r="CP21" s="723" t="s">
        <v>1324</v>
      </c>
      <c r="CQ21" s="723"/>
      <c r="CR21" s="723"/>
      <c r="CS21" s="723"/>
      <c r="CT21" s="723"/>
      <c r="CU21" s="723"/>
      <c r="CV21" s="723"/>
      <c r="CW21" s="723"/>
    </row>
    <row r="22" spans="1:102" ht="8.25" customHeight="1" thickBot="1">
      <c r="B22" s="723"/>
      <c r="C22" s="723"/>
      <c r="D22" s="723"/>
      <c r="E22" s="723"/>
      <c r="F22" s="723"/>
      <c r="G22" s="723"/>
      <c r="H22" s="723"/>
      <c r="J22" s="125"/>
      <c r="L22" s="125"/>
      <c r="N22" s="125"/>
      <c r="P22" s="116"/>
      <c r="Q22" s="112"/>
      <c r="S22" s="127"/>
      <c r="AI22" s="723"/>
      <c r="AJ22" s="723"/>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M22" s="745"/>
      <c r="BN22" s="745"/>
      <c r="BO22" s="745"/>
      <c r="BP22" s="745"/>
      <c r="BQ22" s="745"/>
      <c r="BR22" s="745"/>
      <c r="BS22" s="745"/>
      <c r="BT22" s="745"/>
      <c r="BU22" s="745"/>
      <c r="BV22" s="745"/>
      <c r="BW22" s="745"/>
      <c r="BX22" s="745"/>
      <c r="BY22" s="745"/>
      <c r="CA22" s="109"/>
      <c r="CB22" s="109"/>
      <c r="CC22" s="109"/>
      <c r="CD22" s="109"/>
      <c r="CE22" s="128"/>
      <c r="CG22" s="116"/>
      <c r="CH22" s="112"/>
      <c r="CJ22" s="181"/>
      <c r="CL22" s="181"/>
      <c r="CN22" s="181"/>
      <c r="CP22" s="723"/>
      <c r="CQ22" s="723"/>
      <c r="CR22" s="723"/>
      <c r="CS22" s="723"/>
      <c r="CT22" s="723"/>
      <c r="CU22" s="723"/>
      <c r="CV22" s="723"/>
      <c r="CW22" s="723"/>
    </row>
    <row r="23" spans="1:102" ht="8.25" customHeight="1">
      <c r="B23" s="723"/>
      <c r="C23" s="723"/>
      <c r="D23" s="723"/>
      <c r="E23" s="723"/>
      <c r="F23" s="723"/>
      <c r="G23" s="723"/>
      <c r="H23" s="723"/>
      <c r="J23" s="125"/>
      <c r="L23" s="125"/>
      <c r="N23" s="125"/>
      <c r="P23" s="116"/>
      <c r="Q23" s="112"/>
      <c r="AI23" s="723" t="s">
        <v>0</v>
      </c>
      <c r="AJ23" s="723"/>
      <c r="AM23" s="745" t="s">
        <v>247</v>
      </c>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745"/>
      <c r="BN23" s="745"/>
      <c r="BO23" s="745"/>
      <c r="BP23" s="745"/>
      <c r="BQ23" s="745"/>
      <c r="BR23" s="745"/>
      <c r="BS23" s="745"/>
      <c r="BT23" s="745"/>
      <c r="BU23" s="745"/>
      <c r="BV23" s="745"/>
      <c r="BW23" s="745"/>
      <c r="BX23" s="745"/>
      <c r="BY23" s="745"/>
      <c r="CG23" s="116"/>
      <c r="CH23" s="112"/>
      <c r="CJ23" s="119"/>
      <c r="CL23" s="119"/>
      <c r="CN23" s="119"/>
      <c r="CP23" s="723"/>
      <c r="CQ23" s="723"/>
      <c r="CR23" s="723"/>
      <c r="CS23" s="723"/>
      <c r="CT23" s="723"/>
      <c r="CU23" s="723"/>
      <c r="CV23" s="723"/>
      <c r="CW23" s="723"/>
    </row>
    <row r="24" spans="1:102" ht="8.25" customHeight="1" thickBot="1">
      <c r="B24" s="182"/>
      <c r="C24" s="182"/>
      <c r="D24" s="182"/>
      <c r="E24" s="182"/>
      <c r="F24" s="182"/>
      <c r="G24" s="182"/>
      <c r="I24" s="109"/>
      <c r="J24" s="109"/>
      <c r="P24" s="116"/>
      <c r="Q24" s="112"/>
      <c r="AI24" s="723"/>
      <c r="AJ24" s="723"/>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5"/>
      <c r="BL24" s="745"/>
      <c r="BM24" s="745"/>
      <c r="BN24" s="745"/>
      <c r="BO24" s="745"/>
      <c r="BP24" s="745"/>
      <c r="BQ24" s="745"/>
      <c r="BR24" s="745"/>
      <c r="BS24" s="745"/>
      <c r="BT24" s="745"/>
      <c r="BU24" s="745"/>
      <c r="BV24" s="745"/>
      <c r="BW24" s="745"/>
      <c r="BX24" s="745"/>
      <c r="BY24" s="745"/>
      <c r="CG24" s="116"/>
      <c r="CH24" s="112"/>
      <c r="CJ24" s="129"/>
      <c r="CL24" s="129"/>
      <c r="CN24" s="153"/>
      <c r="CO24" s="109"/>
    </row>
    <row r="25" spans="1:102" ht="8.25" customHeight="1">
      <c r="B25" s="182"/>
      <c r="C25" s="182"/>
      <c r="D25" s="182"/>
      <c r="E25" s="182"/>
      <c r="F25" s="182"/>
      <c r="G25" s="182"/>
      <c r="I25" s="130"/>
      <c r="J25" s="131"/>
      <c r="L25" s="125"/>
      <c r="N25" s="125"/>
      <c r="P25" s="116"/>
      <c r="Q25" s="112"/>
      <c r="S25" s="113"/>
      <c r="T25" s="114"/>
      <c r="U25" s="114"/>
      <c r="V25" s="114"/>
      <c r="W25" s="114"/>
      <c r="X25" s="114"/>
      <c r="AI25" s="723" t="s">
        <v>1</v>
      </c>
      <c r="AJ25" s="723"/>
      <c r="AM25" s="745" t="s">
        <v>248</v>
      </c>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745"/>
      <c r="BK25" s="745"/>
      <c r="BL25" s="745"/>
      <c r="BM25" s="745"/>
      <c r="BN25" s="745"/>
      <c r="BO25" s="745"/>
      <c r="BP25" s="745"/>
      <c r="BQ25" s="745"/>
      <c r="BR25" s="745"/>
      <c r="BS25" s="745"/>
      <c r="BT25" s="745"/>
      <c r="BU25" s="745"/>
      <c r="BV25" s="745"/>
      <c r="BW25" s="745"/>
      <c r="BX25" s="745"/>
      <c r="BY25" s="745"/>
      <c r="CA25" s="114"/>
      <c r="CB25" s="114"/>
      <c r="CC25" s="114"/>
      <c r="CD25" s="114"/>
      <c r="CE25" s="115"/>
      <c r="CG25" s="116"/>
      <c r="CH25" s="112"/>
      <c r="CI25" s="116"/>
      <c r="CJ25" s="125"/>
      <c r="CL25" s="125"/>
      <c r="CN25" s="130"/>
      <c r="CO25" s="131"/>
      <c r="CP25" s="117"/>
    </row>
    <row r="26" spans="1:102" ht="8.25" customHeight="1" thickBot="1">
      <c r="B26" s="182"/>
      <c r="C26" s="182"/>
      <c r="D26" s="182"/>
      <c r="E26" s="182"/>
      <c r="F26" s="182"/>
      <c r="G26" s="182"/>
      <c r="I26" s="123"/>
      <c r="J26" s="124"/>
      <c r="L26" s="180"/>
      <c r="N26" s="180"/>
      <c r="P26" s="116"/>
      <c r="Q26" s="112"/>
      <c r="S26" s="117"/>
      <c r="AI26" s="723"/>
      <c r="AJ26" s="723"/>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45"/>
      <c r="BL26" s="745"/>
      <c r="BM26" s="745"/>
      <c r="BN26" s="745"/>
      <c r="BO26" s="745"/>
      <c r="BP26" s="745"/>
      <c r="BQ26" s="745"/>
      <c r="BR26" s="745"/>
      <c r="BS26" s="745"/>
      <c r="BT26" s="745"/>
      <c r="BU26" s="745"/>
      <c r="BV26" s="745"/>
      <c r="BW26" s="745"/>
      <c r="BX26" s="745"/>
      <c r="BY26" s="745"/>
      <c r="CE26" s="118"/>
      <c r="CG26" s="116"/>
      <c r="CH26" s="112"/>
      <c r="CJ26" s="119"/>
      <c r="CL26" s="119"/>
      <c r="CN26" s="123"/>
      <c r="CO26" s="124"/>
      <c r="CQ26" s="182"/>
      <c r="CR26" s="182"/>
      <c r="CS26" s="182"/>
      <c r="CT26" s="182"/>
      <c r="CU26" s="182"/>
      <c r="CV26" s="182"/>
      <c r="CW26" s="182"/>
    </row>
    <row r="27" spans="1:102" ht="8.25" customHeight="1" thickBot="1">
      <c r="J27" s="132"/>
      <c r="L27" s="125"/>
      <c r="N27" s="125"/>
      <c r="P27" s="116"/>
      <c r="Q27" s="112"/>
      <c r="S27" s="117"/>
      <c r="AI27" s="723" t="s">
        <v>102</v>
      </c>
      <c r="AJ27" s="723"/>
      <c r="AM27" s="745" t="s">
        <v>249</v>
      </c>
      <c r="AN27" s="745"/>
      <c r="AO27" s="745"/>
      <c r="AP27" s="745"/>
      <c r="AQ27" s="745"/>
      <c r="AR27" s="745"/>
      <c r="AS27" s="745"/>
      <c r="AT27" s="745"/>
      <c r="AU27" s="745"/>
      <c r="AV27" s="745"/>
      <c r="AW27" s="745"/>
      <c r="AX27" s="745"/>
      <c r="AY27" s="745"/>
      <c r="AZ27" s="745"/>
      <c r="BA27" s="745"/>
      <c r="BB27" s="745"/>
      <c r="BC27" s="745"/>
      <c r="BD27" s="745"/>
      <c r="BE27" s="745"/>
      <c r="BF27" s="745"/>
      <c r="BG27" s="745"/>
      <c r="BH27" s="745"/>
      <c r="BI27" s="745"/>
      <c r="BJ27" s="745"/>
      <c r="BK27" s="745"/>
      <c r="BL27" s="745"/>
      <c r="BM27" s="745"/>
      <c r="BN27" s="745"/>
      <c r="BO27" s="745"/>
      <c r="BP27" s="745"/>
      <c r="BQ27" s="745"/>
      <c r="BR27" s="745"/>
      <c r="BS27" s="745"/>
      <c r="BT27" s="745"/>
      <c r="BU27" s="745"/>
      <c r="BV27" s="745"/>
      <c r="BW27" s="745"/>
      <c r="BX27" s="745"/>
      <c r="BY27" s="745"/>
      <c r="CE27" s="118"/>
      <c r="CG27" s="116"/>
      <c r="CH27" s="133"/>
      <c r="CI27" s="109"/>
      <c r="CJ27" s="120"/>
      <c r="CK27" s="109"/>
      <c r="CL27" s="120"/>
      <c r="CM27" s="109"/>
      <c r="CN27" s="109"/>
      <c r="CO27" s="109"/>
      <c r="CP27" s="109"/>
      <c r="CQ27" s="152"/>
      <c r="CR27" s="152"/>
      <c r="CS27" s="152"/>
      <c r="CT27" s="152"/>
      <c r="CU27" s="152"/>
      <c r="CV27" s="152"/>
      <c r="CW27" s="152"/>
      <c r="CX27" s="109"/>
    </row>
    <row r="28" spans="1:102" ht="8.25" customHeight="1" thickBot="1">
      <c r="A28" s="109"/>
      <c r="B28" s="109"/>
      <c r="C28" s="109"/>
      <c r="D28" s="109"/>
      <c r="E28" s="109"/>
      <c r="F28" s="109"/>
      <c r="G28" s="109"/>
      <c r="H28" s="109"/>
      <c r="I28" s="109"/>
      <c r="J28" s="110"/>
      <c r="K28" s="109"/>
      <c r="L28" s="110"/>
      <c r="M28" s="109"/>
      <c r="N28" s="110"/>
      <c r="O28" s="109"/>
      <c r="P28" s="111"/>
      <c r="Q28" s="112"/>
      <c r="S28" s="117"/>
      <c r="AI28" s="723"/>
      <c r="AJ28" s="723"/>
      <c r="AM28" s="745"/>
      <c r="AN28" s="745"/>
      <c r="AO28" s="745"/>
      <c r="AP28" s="745"/>
      <c r="AQ28" s="745"/>
      <c r="AR28" s="745"/>
      <c r="AS28" s="745"/>
      <c r="AT28" s="745"/>
      <c r="AU28" s="745"/>
      <c r="AV28" s="745"/>
      <c r="AW28" s="745"/>
      <c r="AX28" s="745"/>
      <c r="AY28" s="745"/>
      <c r="AZ28" s="745"/>
      <c r="BA28" s="745"/>
      <c r="BB28" s="745"/>
      <c r="BC28" s="745"/>
      <c r="BD28" s="745"/>
      <c r="BE28" s="745"/>
      <c r="BF28" s="745"/>
      <c r="BG28" s="745"/>
      <c r="BH28" s="745"/>
      <c r="BI28" s="745"/>
      <c r="BJ28" s="745"/>
      <c r="BK28" s="745"/>
      <c r="BL28" s="745"/>
      <c r="BM28" s="745"/>
      <c r="BN28" s="745"/>
      <c r="BO28" s="745"/>
      <c r="BP28" s="745"/>
      <c r="BQ28" s="745"/>
      <c r="BR28" s="745"/>
      <c r="BS28" s="745"/>
      <c r="BT28" s="745"/>
      <c r="BU28" s="745"/>
      <c r="BV28" s="745"/>
      <c r="BW28" s="745"/>
      <c r="BX28" s="745"/>
      <c r="BY28" s="745"/>
      <c r="CE28" s="118"/>
      <c r="CG28" s="116"/>
      <c r="CJ28" s="180"/>
      <c r="CL28" s="180"/>
      <c r="CN28" s="180"/>
    </row>
    <row r="29" spans="1:102" ht="8.25" customHeight="1">
      <c r="J29" s="181"/>
      <c r="L29" s="181"/>
      <c r="N29" s="181"/>
      <c r="P29" s="116"/>
      <c r="Q29" s="112"/>
      <c r="S29" s="117"/>
      <c r="AW29" s="118"/>
      <c r="BA29" s="117"/>
      <c r="CE29" s="118"/>
      <c r="CG29" s="116"/>
      <c r="CH29" s="112"/>
      <c r="CJ29" s="181"/>
      <c r="CL29" s="181"/>
      <c r="CN29" s="119"/>
    </row>
    <row r="30" spans="1:102" ht="8.25" customHeight="1">
      <c r="J30" s="125"/>
      <c r="L30" s="125"/>
      <c r="N30" s="125"/>
      <c r="P30" s="116"/>
      <c r="Q30" s="112"/>
      <c r="S30" s="117"/>
      <c r="AW30" s="118"/>
      <c r="BA30" s="117"/>
      <c r="CE30" s="118"/>
      <c r="CG30" s="116"/>
      <c r="CH30" s="112"/>
      <c r="CJ30" s="125"/>
      <c r="CL30" s="125"/>
      <c r="CN30" s="125"/>
      <c r="CP30" s="723" t="s">
        <v>308</v>
      </c>
      <c r="CQ30" s="723"/>
      <c r="CR30" s="723"/>
      <c r="CS30" s="723"/>
      <c r="CT30" s="723"/>
      <c r="CU30" s="723"/>
      <c r="CV30" s="723"/>
      <c r="CW30" s="723"/>
    </row>
    <row r="31" spans="1:102" ht="8.4499999999999993" customHeight="1">
      <c r="J31" s="181"/>
      <c r="L31" s="181"/>
      <c r="N31" s="181"/>
      <c r="P31" s="116"/>
      <c r="Q31" s="112"/>
      <c r="S31" s="117"/>
      <c r="AW31" s="118"/>
      <c r="BA31" s="117"/>
      <c r="CE31" s="118"/>
      <c r="CG31" s="116"/>
      <c r="CJ31" s="180"/>
      <c r="CL31" s="180"/>
      <c r="CN31" s="180"/>
      <c r="CP31" s="723"/>
      <c r="CQ31" s="723"/>
      <c r="CR31" s="723"/>
      <c r="CS31" s="723"/>
      <c r="CT31" s="723"/>
      <c r="CU31" s="723"/>
      <c r="CV31" s="723"/>
      <c r="CW31" s="723"/>
    </row>
    <row r="32" spans="1:102" ht="8.25" customHeight="1">
      <c r="J32" s="125"/>
      <c r="L32" s="125"/>
      <c r="N32" s="125"/>
      <c r="P32" s="116"/>
      <c r="Q32" s="112"/>
      <c r="S32" s="117"/>
      <c r="AW32" s="118"/>
      <c r="BA32" s="117"/>
      <c r="CE32" s="118"/>
      <c r="CG32" s="116"/>
      <c r="CH32" s="112"/>
      <c r="CJ32" s="119"/>
      <c r="CL32" s="119"/>
      <c r="CN32" s="119"/>
    </row>
    <row r="33" spans="1:102" ht="8.25" customHeight="1" thickBot="1">
      <c r="B33" s="723" t="s">
        <v>1325</v>
      </c>
      <c r="C33" s="723"/>
      <c r="D33" s="723"/>
      <c r="E33" s="723"/>
      <c r="F33" s="723"/>
      <c r="G33" s="723"/>
      <c r="H33" s="723"/>
      <c r="J33" s="180"/>
      <c r="L33" s="180"/>
      <c r="N33" s="180"/>
      <c r="P33" s="116"/>
      <c r="Q33" s="112"/>
      <c r="S33" s="117"/>
      <c r="AW33" s="118"/>
      <c r="BA33" s="117"/>
      <c r="CE33" s="118"/>
      <c r="CG33" s="116"/>
      <c r="CH33" s="133"/>
      <c r="CI33" s="109"/>
      <c r="CJ33" s="120"/>
      <c r="CK33" s="109"/>
      <c r="CL33" s="120"/>
      <c r="CM33" s="109"/>
      <c r="CN33" s="120"/>
      <c r="CO33" s="109"/>
      <c r="CP33" s="109"/>
      <c r="CQ33" s="109"/>
      <c r="CR33" s="152"/>
      <c r="CS33" s="152"/>
      <c r="CT33" s="152"/>
      <c r="CU33" s="152"/>
      <c r="CV33" s="152"/>
      <c r="CW33" s="152"/>
      <c r="CX33" s="109"/>
    </row>
    <row r="34" spans="1:102" ht="8.25" customHeight="1" thickBot="1">
      <c r="B34" s="723"/>
      <c r="C34" s="723"/>
      <c r="D34" s="723"/>
      <c r="E34" s="723"/>
      <c r="F34" s="723"/>
      <c r="G34" s="723"/>
      <c r="H34" s="723"/>
      <c r="I34" s="109"/>
      <c r="J34" s="109"/>
      <c r="P34" s="116"/>
      <c r="Q34" s="112"/>
      <c r="S34" s="117"/>
      <c r="AW34" s="118"/>
      <c r="BA34" s="117"/>
      <c r="CE34" s="118"/>
      <c r="CG34" s="116"/>
      <c r="CQ34" s="177"/>
      <c r="CR34" s="177"/>
      <c r="CS34" s="177"/>
      <c r="CT34" s="177"/>
      <c r="CU34" s="177"/>
      <c r="CV34" s="177"/>
      <c r="CW34" s="177"/>
    </row>
    <row r="35" spans="1:102" ht="8.25" customHeight="1">
      <c r="B35" s="723"/>
      <c r="C35" s="723"/>
      <c r="D35" s="723"/>
      <c r="E35" s="723"/>
      <c r="F35" s="723"/>
      <c r="G35" s="723"/>
      <c r="H35" s="723"/>
      <c r="I35" s="130"/>
      <c r="J35" s="131"/>
      <c r="L35" s="125"/>
      <c r="N35" s="125"/>
      <c r="P35" s="116"/>
      <c r="Q35" s="112"/>
      <c r="S35" s="117"/>
      <c r="AW35" s="118"/>
      <c r="BA35" s="117"/>
      <c r="CE35" s="118"/>
      <c r="CG35" s="116"/>
      <c r="CJ35" s="125"/>
      <c r="CL35" s="125"/>
      <c r="CN35" s="121"/>
      <c r="CO35" s="122"/>
      <c r="CQ35" s="182"/>
      <c r="CR35" s="332"/>
      <c r="CS35" s="182"/>
      <c r="CT35" s="182"/>
      <c r="CU35" s="182"/>
      <c r="CV35" s="182"/>
      <c r="CW35" s="182"/>
    </row>
    <row r="36" spans="1:102" ht="8.25" customHeight="1" thickBot="1">
      <c r="I36" s="123"/>
      <c r="J36" s="124"/>
      <c r="L36" s="180"/>
      <c r="N36" s="180"/>
      <c r="P36" s="116"/>
      <c r="Q36" s="112"/>
      <c r="S36" s="117"/>
      <c r="AW36" s="118"/>
      <c r="BA36" s="117"/>
      <c r="CE36" s="118"/>
      <c r="CG36" s="116"/>
      <c r="CH36" s="112"/>
      <c r="CJ36" s="119"/>
      <c r="CL36" s="119"/>
      <c r="CM36" s="118"/>
      <c r="CN36" s="123"/>
      <c r="CO36" s="124"/>
      <c r="CP36" s="723" t="s">
        <v>315</v>
      </c>
      <c r="CQ36" s="723"/>
      <c r="CR36" s="723"/>
      <c r="CS36" s="723"/>
      <c r="CT36" s="723"/>
      <c r="CU36" s="723"/>
      <c r="CV36" s="723"/>
      <c r="CW36" s="723"/>
    </row>
    <row r="37" spans="1:102" ht="8.25" customHeight="1">
      <c r="L37" s="125"/>
      <c r="N37" s="181"/>
      <c r="P37" s="116"/>
      <c r="Q37" s="112"/>
      <c r="S37" s="117"/>
      <c r="AW37" s="118"/>
      <c r="BA37" s="117"/>
      <c r="CE37" s="118"/>
      <c r="CG37" s="116"/>
      <c r="CH37" s="112"/>
      <c r="CJ37" s="125"/>
      <c r="CL37" s="125"/>
      <c r="CP37" s="723"/>
      <c r="CQ37" s="723"/>
      <c r="CR37" s="723"/>
      <c r="CS37" s="723"/>
      <c r="CT37" s="723"/>
      <c r="CU37" s="723"/>
      <c r="CV37" s="723"/>
      <c r="CW37" s="723"/>
    </row>
    <row r="38" spans="1:102" ht="8.25" customHeight="1" thickBot="1">
      <c r="B38" s="182"/>
      <c r="C38" s="182"/>
      <c r="D38" s="182"/>
      <c r="E38" s="182"/>
      <c r="F38" s="182"/>
      <c r="G38" s="182"/>
      <c r="J38" s="125"/>
      <c r="L38" s="180"/>
      <c r="N38" s="125"/>
      <c r="P38" s="116"/>
      <c r="Q38" s="112"/>
      <c r="S38" s="127"/>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28"/>
      <c r="BA38" s="127"/>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28"/>
      <c r="CG38" s="116"/>
      <c r="CH38" s="112"/>
      <c r="CJ38" s="125"/>
      <c r="CL38" s="125"/>
      <c r="CN38" s="125"/>
      <c r="CP38" s="723"/>
      <c r="CQ38" s="723"/>
      <c r="CR38" s="723"/>
      <c r="CS38" s="723"/>
      <c r="CT38" s="723"/>
      <c r="CU38" s="723"/>
      <c r="CV38" s="723"/>
      <c r="CW38" s="723"/>
    </row>
    <row r="39" spans="1:102" ht="8.25" customHeight="1">
      <c r="B39" s="182"/>
      <c r="C39" s="182"/>
      <c r="D39" s="182"/>
      <c r="E39" s="182"/>
      <c r="F39" s="182"/>
      <c r="G39" s="182"/>
      <c r="J39" s="180"/>
      <c r="L39" s="180"/>
      <c r="N39" s="180"/>
      <c r="P39" s="116"/>
      <c r="Q39" s="112"/>
      <c r="CG39" s="116"/>
      <c r="CH39" s="112"/>
      <c r="CJ39" s="181"/>
      <c r="CL39" s="181"/>
      <c r="CN39" s="181"/>
    </row>
    <row r="40" spans="1:102" ht="8.25" customHeight="1" thickBot="1">
      <c r="B40" s="182"/>
      <c r="C40" s="182"/>
      <c r="D40" s="182"/>
      <c r="E40" s="182"/>
      <c r="F40" s="182"/>
      <c r="G40" s="182"/>
      <c r="J40" s="119"/>
      <c r="L40" s="125"/>
      <c r="N40" s="125"/>
      <c r="P40" s="116"/>
      <c r="Q40" s="112"/>
      <c r="CG40" s="116"/>
      <c r="CH40" s="133"/>
      <c r="CI40" s="109"/>
      <c r="CJ40" s="120"/>
      <c r="CK40" s="109"/>
      <c r="CL40" s="120"/>
      <c r="CM40" s="109"/>
      <c r="CN40" s="120"/>
      <c r="CO40" s="109"/>
      <c r="CP40" s="109"/>
      <c r="CQ40" s="152"/>
      <c r="CR40" s="152"/>
      <c r="CS40" s="152"/>
      <c r="CT40" s="152"/>
      <c r="CU40" s="152"/>
      <c r="CV40" s="152"/>
      <c r="CW40" s="152"/>
      <c r="CX40" s="109"/>
    </row>
    <row r="41" spans="1:102" ht="8.25" customHeight="1">
      <c r="B41" s="182"/>
      <c r="C41" s="182"/>
      <c r="D41" s="182"/>
      <c r="E41" s="182"/>
      <c r="F41" s="182"/>
      <c r="G41" s="182"/>
      <c r="J41" s="125"/>
      <c r="L41" s="181"/>
      <c r="N41" s="181"/>
      <c r="P41" s="116"/>
      <c r="Q41" s="112"/>
      <c r="S41" s="113"/>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5"/>
      <c r="BA41" s="113"/>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5"/>
      <c r="CG41" s="116"/>
      <c r="CH41" s="112"/>
      <c r="CJ41" s="180"/>
      <c r="CL41" s="180"/>
      <c r="CN41" s="180"/>
      <c r="CQ41" s="182"/>
      <c r="CR41" s="182"/>
      <c r="CS41" s="182"/>
      <c r="CT41" s="182"/>
      <c r="CU41" s="182"/>
      <c r="CV41" s="182"/>
      <c r="CW41" s="182"/>
    </row>
    <row r="42" spans="1:102" ht="8.25" customHeight="1" thickBot="1">
      <c r="A42" s="109"/>
      <c r="B42" s="109"/>
      <c r="C42" s="109"/>
      <c r="D42" s="109"/>
      <c r="E42" s="109"/>
      <c r="F42" s="109"/>
      <c r="G42" s="109"/>
      <c r="H42" s="109"/>
      <c r="I42" s="109"/>
      <c r="J42" s="120"/>
      <c r="K42" s="109"/>
      <c r="L42" s="120"/>
      <c r="M42" s="109"/>
      <c r="N42" s="120"/>
      <c r="O42" s="109"/>
      <c r="P42" s="111"/>
      <c r="Q42" s="112"/>
      <c r="S42" s="117"/>
      <c r="AW42" s="118"/>
      <c r="BA42" s="117"/>
      <c r="CE42" s="118"/>
      <c r="CG42" s="116"/>
      <c r="CH42" s="112"/>
      <c r="CJ42" s="125"/>
      <c r="CL42" s="125"/>
      <c r="CN42" s="125"/>
    </row>
    <row r="43" spans="1:102" ht="8.25" customHeight="1">
      <c r="B43" s="184"/>
      <c r="C43" s="184"/>
      <c r="D43" s="184"/>
      <c r="E43" s="184"/>
      <c r="F43" s="184"/>
      <c r="G43" s="184"/>
      <c r="J43" s="180"/>
      <c r="L43" s="180"/>
      <c r="N43" s="180"/>
      <c r="P43" s="116"/>
      <c r="Q43" s="112"/>
      <c r="S43" s="117"/>
      <c r="AW43" s="118"/>
      <c r="BA43" s="117"/>
      <c r="CE43" s="118"/>
      <c r="CG43" s="116"/>
      <c r="CH43" s="112"/>
      <c r="CJ43" s="181"/>
      <c r="CL43" s="181"/>
      <c r="CN43" s="181"/>
      <c r="CP43" s="723" t="s">
        <v>320</v>
      </c>
      <c r="CQ43" s="723"/>
      <c r="CR43" s="723"/>
      <c r="CS43" s="723"/>
      <c r="CT43" s="723"/>
      <c r="CU43" s="723"/>
      <c r="CV43" s="723"/>
      <c r="CW43" s="723"/>
    </row>
    <row r="44" spans="1:102" ht="8.25" customHeight="1" thickBot="1">
      <c r="H44" s="126"/>
      <c r="J44" s="109"/>
      <c r="L44" s="519"/>
      <c r="N44" s="519"/>
      <c r="P44" s="116"/>
      <c r="Q44" s="112"/>
      <c r="S44" s="117"/>
      <c r="AW44" s="118"/>
      <c r="BA44" s="117"/>
      <c r="CE44" s="118"/>
      <c r="CG44" s="116"/>
      <c r="CH44" s="112"/>
      <c r="CJ44" s="129"/>
      <c r="CL44" s="129"/>
      <c r="CN44" s="153"/>
      <c r="CP44" s="723"/>
      <c r="CQ44" s="723"/>
      <c r="CR44" s="723"/>
      <c r="CS44" s="723"/>
      <c r="CT44" s="723"/>
      <c r="CU44" s="723"/>
      <c r="CV44" s="723"/>
      <c r="CW44" s="723"/>
    </row>
    <row r="45" spans="1:102" ht="8.25" customHeight="1">
      <c r="B45" s="743" t="s">
        <v>1326</v>
      </c>
      <c r="C45" s="743"/>
      <c r="D45" s="743"/>
      <c r="E45" s="743"/>
      <c r="F45" s="743"/>
      <c r="G45" s="743"/>
      <c r="H45" s="744"/>
      <c r="I45" s="121"/>
      <c r="J45" s="122"/>
      <c r="L45" s="125"/>
      <c r="N45" s="125"/>
      <c r="P45" s="116"/>
      <c r="Q45" s="112"/>
      <c r="S45" s="117"/>
      <c r="AW45" s="118"/>
      <c r="BA45" s="117"/>
      <c r="CE45" s="118"/>
      <c r="CG45" s="116"/>
      <c r="CH45" s="112"/>
      <c r="CJ45" s="119"/>
      <c r="CL45" s="119"/>
      <c r="CN45" s="121"/>
      <c r="CO45" s="122"/>
      <c r="CP45" s="723"/>
      <c r="CQ45" s="723"/>
      <c r="CR45" s="723"/>
      <c r="CS45" s="723"/>
      <c r="CT45" s="723"/>
      <c r="CU45" s="723"/>
      <c r="CV45" s="723"/>
      <c r="CW45" s="723"/>
    </row>
    <row r="46" spans="1:102" ht="8.25" customHeight="1" thickBot="1">
      <c r="B46" s="743"/>
      <c r="C46" s="743"/>
      <c r="D46" s="743"/>
      <c r="E46" s="743"/>
      <c r="F46" s="743"/>
      <c r="G46" s="743"/>
      <c r="H46" s="744"/>
      <c r="I46" s="123"/>
      <c r="J46" s="124"/>
      <c r="L46" s="125"/>
      <c r="N46" s="125"/>
      <c r="P46" s="116"/>
      <c r="Q46" s="112"/>
      <c r="S46" s="117"/>
      <c r="AW46" s="118"/>
      <c r="BA46" s="117"/>
      <c r="CE46" s="118"/>
      <c r="CG46" s="116"/>
      <c r="CH46" s="112"/>
      <c r="CJ46" s="119"/>
      <c r="CL46" s="119"/>
      <c r="CN46" s="130"/>
      <c r="CO46" s="131"/>
    </row>
    <row r="47" spans="1:102" ht="8.25" customHeight="1" thickBot="1">
      <c r="A47" s="109"/>
      <c r="B47" s="520"/>
      <c r="C47" s="520"/>
      <c r="D47" s="520"/>
      <c r="E47" s="520"/>
      <c r="F47" s="520"/>
      <c r="G47" s="520"/>
      <c r="H47" s="520"/>
      <c r="I47" s="109"/>
      <c r="J47" s="109"/>
      <c r="K47" s="109"/>
      <c r="L47" s="110"/>
      <c r="M47" s="109"/>
      <c r="N47" s="110"/>
      <c r="O47" s="109"/>
      <c r="P47" s="111"/>
      <c r="Q47" s="112"/>
      <c r="S47" s="117"/>
      <c r="AW47" s="118"/>
      <c r="BA47" s="117"/>
      <c r="CE47" s="118"/>
      <c r="CG47" s="116"/>
      <c r="CH47" s="133"/>
      <c r="CI47" s="109"/>
      <c r="CJ47" s="120"/>
      <c r="CK47" s="109"/>
      <c r="CL47" s="120"/>
      <c r="CM47" s="109"/>
      <c r="CN47" s="521"/>
      <c r="CO47" s="521"/>
      <c r="CP47" s="109"/>
      <c r="CQ47" s="109"/>
      <c r="CR47" s="109"/>
      <c r="CS47" s="109"/>
      <c r="CT47" s="109"/>
      <c r="CU47" s="109"/>
      <c r="CV47" s="109"/>
      <c r="CW47" s="109"/>
      <c r="CX47" s="109"/>
    </row>
    <row r="48" spans="1:102" ht="8.25" customHeight="1">
      <c r="B48" s="522"/>
      <c r="C48" s="522"/>
      <c r="D48" s="522"/>
      <c r="E48" s="522"/>
      <c r="F48" s="522"/>
      <c r="G48" s="522"/>
      <c r="H48" s="522"/>
      <c r="J48" s="180"/>
      <c r="L48" s="180"/>
      <c r="N48" s="180"/>
      <c r="P48" s="116"/>
      <c r="Q48" s="112"/>
      <c r="S48" s="117"/>
      <c r="AW48" s="118"/>
      <c r="BA48" s="117"/>
      <c r="CE48" s="118"/>
      <c r="CG48" s="116"/>
      <c r="CH48" s="112"/>
      <c r="CJ48" s="180"/>
      <c r="CL48" s="181"/>
      <c r="CN48" s="181"/>
    </row>
    <row r="49" spans="1:102" ht="8.25" customHeight="1">
      <c r="J49" s="125"/>
      <c r="L49" s="125"/>
      <c r="N49" s="125"/>
      <c r="P49" s="116"/>
      <c r="Q49" s="112"/>
      <c r="S49" s="117"/>
      <c r="AW49" s="118"/>
      <c r="BA49" s="117"/>
      <c r="CE49" s="118"/>
      <c r="CG49" s="116"/>
      <c r="CH49" s="112"/>
      <c r="CJ49" s="180"/>
      <c r="CL49" s="125"/>
      <c r="CN49" s="125"/>
    </row>
    <row r="50" spans="1:102" ht="8.25" customHeight="1">
      <c r="J50" s="181"/>
      <c r="L50" s="181"/>
      <c r="N50" s="181"/>
      <c r="P50" s="116"/>
      <c r="Q50" s="112"/>
      <c r="S50" s="117"/>
      <c r="AW50" s="118"/>
      <c r="BA50" s="117"/>
      <c r="CE50" s="118"/>
      <c r="CG50" s="116"/>
      <c r="CH50" s="112"/>
      <c r="CJ50" s="181"/>
      <c r="CL50" s="119"/>
      <c r="CN50" s="119"/>
    </row>
    <row r="51" spans="1:102" ht="8.25" customHeight="1">
      <c r="J51" s="125"/>
      <c r="L51" s="125"/>
      <c r="N51" s="125"/>
      <c r="P51" s="116"/>
      <c r="Q51" s="112"/>
      <c r="S51" s="117"/>
      <c r="AW51" s="118"/>
      <c r="BA51" s="117"/>
      <c r="CE51" s="118"/>
      <c r="CG51" s="116"/>
      <c r="CH51" s="112"/>
      <c r="CJ51" s="119"/>
      <c r="CL51" s="119"/>
      <c r="CN51" s="119"/>
    </row>
    <row r="52" spans="1:102" ht="8.25" customHeight="1">
      <c r="J52" s="181"/>
      <c r="L52" s="181"/>
      <c r="N52" s="181"/>
      <c r="P52" s="116"/>
      <c r="Q52" s="112"/>
      <c r="S52" s="117"/>
      <c r="AW52" s="118"/>
      <c r="BA52" s="117"/>
      <c r="CE52" s="118"/>
      <c r="CG52" s="116"/>
      <c r="CH52" s="112"/>
      <c r="CJ52" s="125"/>
      <c r="CL52" s="125"/>
      <c r="CN52" s="125"/>
      <c r="CP52" s="723" t="s">
        <v>316</v>
      </c>
      <c r="CQ52" s="723"/>
      <c r="CR52" s="723"/>
      <c r="CS52" s="723"/>
      <c r="CT52" s="723"/>
      <c r="CU52" s="723"/>
      <c r="CV52" s="723"/>
      <c r="CW52" s="723"/>
    </row>
    <row r="53" spans="1:102" ht="8.25" customHeight="1">
      <c r="J53" s="119"/>
      <c r="L53" s="119"/>
      <c r="N53" s="119"/>
      <c r="P53" s="116"/>
      <c r="Q53" s="112"/>
      <c r="S53" s="117"/>
      <c r="AW53" s="118"/>
      <c r="BA53" s="117"/>
      <c r="CE53" s="118"/>
      <c r="CG53" s="116"/>
      <c r="CH53" s="112"/>
      <c r="CJ53" s="181"/>
      <c r="CL53" s="181"/>
      <c r="CN53" s="181"/>
      <c r="CP53" s="723"/>
      <c r="CQ53" s="723"/>
      <c r="CR53" s="723"/>
      <c r="CS53" s="723"/>
      <c r="CT53" s="723"/>
      <c r="CU53" s="723"/>
      <c r="CV53" s="723"/>
      <c r="CW53" s="723"/>
    </row>
    <row r="54" spans="1:102" ht="8.25" customHeight="1" thickBot="1">
      <c r="J54" s="153"/>
      <c r="L54" s="129"/>
      <c r="N54" s="129"/>
      <c r="P54" s="116"/>
      <c r="Q54" s="112"/>
      <c r="S54" s="127"/>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28"/>
      <c r="BA54" s="127"/>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28"/>
      <c r="CG54" s="116"/>
      <c r="CH54" s="112"/>
      <c r="CJ54" s="129"/>
      <c r="CL54" s="129"/>
      <c r="CN54" s="153"/>
    </row>
    <row r="55" spans="1:102" ht="8.25" customHeight="1">
      <c r="B55" s="723" t="s">
        <v>325</v>
      </c>
      <c r="C55" s="723"/>
      <c r="D55" s="723"/>
      <c r="E55" s="723"/>
      <c r="F55" s="723"/>
      <c r="G55" s="723"/>
      <c r="H55" s="724"/>
      <c r="I55" s="121"/>
      <c r="J55" s="122"/>
      <c r="L55" s="125"/>
      <c r="N55" s="125"/>
      <c r="P55" s="116"/>
      <c r="Q55" s="112"/>
      <c r="CG55" s="116"/>
      <c r="CH55" s="112"/>
      <c r="CJ55" s="125"/>
      <c r="CL55" s="125"/>
      <c r="CN55" s="121"/>
      <c r="CO55" s="122"/>
    </row>
    <row r="56" spans="1:102" ht="8.25" customHeight="1" thickBot="1">
      <c r="B56" s="723"/>
      <c r="C56" s="723"/>
      <c r="D56" s="723"/>
      <c r="E56" s="723"/>
      <c r="F56" s="723"/>
      <c r="G56" s="723"/>
      <c r="H56" s="724"/>
      <c r="I56" s="123"/>
      <c r="J56" s="124"/>
      <c r="L56" s="180"/>
      <c r="M56" s="181"/>
      <c r="N56" s="180"/>
      <c r="P56" s="116"/>
      <c r="Q56" s="112"/>
      <c r="CG56" s="116"/>
      <c r="CH56" s="112"/>
      <c r="CJ56" s="119"/>
      <c r="CL56" s="119"/>
      <c r="CN56" s="123"/>
      <c r="CO56" s="124"/>
    </row>
    <row r="57" spans="1:102" ht="8.25" customHeight="1">
      <c r="J57" s="114"/>
      <c r="L57" s="119"/>
      <c r="N57" s="119"/>
      <c r="P57" s="116"/>
      <c r="Q57" s="112"/>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5"/>
      <c r="BA57" s="113"/>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5"/>
      <c r="CG57" s="116"/>
      <c r="CH57" s="112"/>
      <c r="CJ57" s="119"/>
      <c r="CL57" s="119"/>
      <c r="CN57" s="132"/>
    </row>
    <row r="58" spans="1:102" ht="8.25" customHeight="1" thickBot="1">
      <c r="B58" s="184"/>
      <c r="C58" s="184"/>
      <c r="D58" s="184"/>
      <c r="E58" s="184"/>
      <c r="F58" s="184"/>
      <c r="G58" s="184"/>
      <c r="J58" s="125"/>
      <c r="L58" s="125"/>
      <c r="N58" s="125"/>
      <c r="P58" s="116"/>
      <c r="Q58" s="112"/>
      <c r="S58" s="117"/>
      <c r="AW58" s="118"/>
      <c r="BA58" s="117"/>
      <c r="CE58" s="118"/>
      <c r="CG58" s="116"/>
      <c r="CH58" s="133"/>
      <c r="CI58" s="109"/>
      <c r="CJ58" s="120"/>
      <c r="CK58" s="109"/>
      <c r="CL58" s="120"/>
      <c r="CM58" s="109"/>
      <c r="CN58" s="110"/>
      <c r="CO58" s="109"/>
      <c r="CP58" s="109"/>
      <c r="CQ58" s="109"/>
      <c r="CR58" s="109"/>
      <c r="CS58" s="109"/>
      <c r="CT58" s="109"/>
      <c r="CU58" s="109"/>
      <c r="CV58" s="109"/>
      <c r="CW58" s="109"/>
      <c r="CX58" s="109"/>
    </row>
    <row r="59" spans="1:102" ht="8.25" customHeight="1">
      <c r="B59" s="184"/>
      <c r="C59" s="184"/>
      <c r="D59" s="184"/>
      <c r="E59" s="184"/>
      <c r="F59" s="184"/>
      <c r="G59" s="184"/>
      <c r="H59" s="184"/>
      <c r="J59" s="181"/>
      <c r="L59" s="181"/>
      <c r="N59" s="125"/>
      <c r="P59" s="116"/>
      <c r="Q59" s="112"/>
      <c r="S59" s="117"/>
      <c r="AW59" s="118"/>
      <c r="BA59" s="117"/>
      <c r="CE59" s="118"/>
      <c r="CG59" s="116"/>
      <c r="CH59" s="112"/>
      <c r="CJ59" s="180"/>
      <c r="CL59" s="180"/>
      <c r="CN59" s="180"/>
      <c r="CP59" s="114"/>
      <c r="CQ59" s="114"/>
      <c r="CR59" s="114"/>
      <c r="CS59" s="114"/>
      <c r="CT59" s="114"/>
      <c r="CU59" s="114"/>
      <c r="CV59" s="114"/>
      <c r="CW59" s="114"/>
    </row>
    <row r="60" spans="1:102" ht="8.25" customHeight="1">
      <c r="A60" s="184"/>
      <c r="H60" s="184"/>
      <c r="J60" s="125"/>
      <c r="L60" s="125"/>
      <c r="N60" s="180"/>
      <c r="P60" s="116"/>
      <c r="Q60" s="112"/>
      <c r="S60" s="117"/>
      <c r="AW60" s="118"/>
      <c r="BA60" s="117"/>
      <c r="CE60" s="118"/>
      <c r="CG60" s="116"/>
      <c r="CH60" s="112"/>
      <c r="CJ60" s="180"/>
      <c r="CL60" s="180"/>
      <c r="CN60" s="180"/>
      <c r="CP60" s="723" t="s">
        <v>314</v>
      </c>
      <c r="CQ60" s="723"/>
      <c r="CR60" s="723"/>
      <c r="CS60" s="723"/>
      <c r="CT60" s="723"/>
      <c r="CU60" s="723"/>
      <c r="CV60" s="723"/>
      <c r="CW60" s="723"/>
    </row>
    <row r="61" spans="1:102" ht="8.25" customHeight="1">
      <c r="J61" s="181"/>
      <c r="L61" s="181"/>
      <c r="N61" s="181"/>
      <c r="P61" s="116"/>
      <c r="Q61" s="112"/>
      <c r="S61" s="117"/>
      <c r="AW61" s="118"/>
      <c r="BA61" s="117"/>
      <c r="CE61" s="118"/>
      <c r="CG61" s="116"/>
      <c r="CH61" s="112"/>
      <c r="CJ61" s="181"/>
      <c r="CL61" s="125"/>
      <c r="CN61" s="181"/>
      <c r="CP61" s="723"/>
      <c r="CQ61" s="723"/>
      <c r="CR61" s="723"/>
      <c r="CS61" s="723"/>
      <c r="CT61" s="723"/>
      <c r="CU61" s="723"/>
      <c r="CV61" s="723"/>
      <c r="CW61" s="723"/>
    </row>
    <row r="62" spans="1:102" ht="8.25" customHeight="1">
      <c r="J62" s="119"/>
      <c r="L62" s="119"/>
      <c r="N62" s="119"/>
      <c r="P62" s="116"/>
      <c r="Q62" s="112"/>
      <c r="S62" s="117"/>
      <c r="AW62" s="118"/>
      <c r="BA62" s="117"/>
      <c r="CE62" s="118"/>
      <c r="CG62" s="116"/>
      <c r="CH62" s="112"/>
      <c r="CI62" s="116"/>
      <c r="CJ62" s="125"/>
      <c r="CK62" s="181"/>
      <c r="CL62" s="180"/>
      <c r="CM62" s="181"/>
      <c r="CN62" s="125"/>
      <c r="CO62" s="112"/>
      <c r="CP62" s="723"/>
      <c r="CQ62" s="723"/>
      <c r="CR62" s="723"/>
      <c r="CS62" s="723"/>
      <c r="CT62" s="723"/>
      <c r="CU62" s="723"/>
      <c r="CV62" s="723"/>
      <c r="CW62" s="723"/>
    </row>
    <row r="63" spans="1:102" ht="8.25" customHeight="1" thickBot="1">
      <c r="J63" s="119"/>
      <c r="L63" s="119"/>
      <c r="N63" s="119"/>
      <c r="P63" s="116"/>
      <c r="Q63" s="112"/>
      <c r="S63" s="117"/>
      <c r="AW63" s="118"/>
      <c r="BA63" s="117"/>
      <c r="CE63" s="118"/>
      <c r="CG63" s="116"/>
      <c r="CH63" s="133"/>
      <c r="CI63" s="109"/>
      <c r="CJ63" s="110"/>
      <c r="CK63" s="109"/>
      <c r="CL63" s="120"/>
      <c r="CM63" s="109"/>
      <c r="CN63" s="120"/>
      <c r="CO63" s="109"/>
      <c r="CP63" s="109"/>
      <c r="CQ63" s="109"/>
      <c r="CR63" s="109"/>
      <c r="CS63" s="109"/>
      <c r="CT63" s="109"/>
      <c r="CU63" s="109"/>
      <c r="CV63" s="109"/>
      <c r="CW63" s="109"/>
      <c r="CX63" s="109"/>
    </row>
    <row r="64" spans="1:102" ht="8.25" customHeight="1" thickBot="1">
      <c r="A64" s="109"/>
      <c r="B64" s="109"/>
      <c r="C64" s="109"/>
      <c r="D64" s="109"/>
      <c r="E64" s="109"/>
      <c r="F64" s="109"/>
      <c r="G64" s="109"/>
      <c r="H64" s="109"/>
      <c r="I64" s="109"/>
      <c r="J64" s="153"/>
      <c r="K64" s="109"/>
      <c r="L64" s="153"/>
      <c r="M64" s="109"/>
      <c r="N64" s="153"/>
      <c r="O64" s="109"/>
      <c r="P64" s="111"/>
      <c r="Q64" s="112"/>
      <c r="S64" s="117"/>
      <c r="AW64" s="118"/>
      <c r="BA64" s="117"/>
      <c r="CE64" s="118"/>
      <c r="CG64" s="116"/>
      <c r="CH64" s="112"/>
      <c r="CJ64" s="519"/>
      <c r="CL64" s="519"/>
      <c r="CN64" s="109"/>
      <c r="CO64" s="109"/>
      <c r="CP64" s="727" t="s">
        <v>303</v>
      </c>
      <c r="CQ64" s="727"/>
      <c r="CR64" s="727"/>
      <c r="CS64" s="727"/>
      <c r="CT64" s="727"/>
      <c r="CU64" s="727"/>
      <c r="CV64" s="727"/>
      <c r="CW64" s="727"/>
    </row>
    <row r="65" spans="2:102" ht="8.25" customHeight="1">
      <c r="I65" s="130"/>
      <c r="J65" s="131"/>
      <c r="L65" s="181"/>
      <c r="N65" s="181"/>
      <c r="P65" s="116"/>
      <c r="Q65" s="112"/>
      <c r="S65" s="117"/>
      <c r="AW65" s="118"/>
      <c r="BA65" s="117"/>
      <c r="CE65" s="118"/>
      <c r="CG65" s="116"/>
      <c r="CH65" s="112"/>
      <c r="CJ65" s="125"/>
      <c r="CL65" s="125"/>
      <c r="CN65" s="130"/>
      <c r="CO65" s="131"/>
      <c r="CP65" s="723"/>
      <c r="CQ65" s="723"/>
      <c r="CR65" s="723"/>
      <c r="CS65" s="723"/>
      <c r="CT65" s="723"/>
      <c r="CU65" s="723"/>
      <c r="CV65" s="723"/>
      <c r="CW65" s="723"/>
    </row>
    <row r="66" spans="2:102" ht="8.25" customHeight="1" thickBot="1">
      <c r="I66" s="123"/>
      <c r="J66" s="124"/>
      <c r="L66" s="125"/>
      <c r="N66" s="125"/>
      <c r="P66" s="116"/>
      <c r="Q66" s="112"/>
      <c r="S66" s="117"/>
      <c r="AW66" s="118"/>
      <c r="BA66" s="117"/>
      <c r="BR66" s="333"/>
      <c r="CE66" s="118"/>
      <c r="CG66" s="116"/>
      <c r="CH66" s="133"/>
      <c r="CI66" s="109"/>
      <c r="CJ66" s="120"/>
      <c r="CK66" s="109"/>
      <c r="CL66" s="120"/>
      <c r="CM66" s="109"/>
      <c r="CN66" s="123"/>
      <c r="CO66" s="124"/>
      <c r="CP66" s="728"/>
      <c r="CQ66" s="728"/>
      <c r="CR66" s="728"/>
      <c r="CS66" s="728"/>
      <c r="CT66" s="728"/>
      <c r="CU66" s="728"/>
      <c r="CV66" s="728"/>
      <c r="CW66" s="728"/>
      <c r="CX66" s="109"/>
    </row>
    <row r="67" spans="2:102" ht="8.25" customHeight="1">
      <c r="L67" s="125"/>
      <c r="N67" s="125"/>
      <c r="P67" s="116"/>
      <c r="Q67" s="112"/>
      <c r="S67" s="117"/>
      <c r="AW67" s="118"/>
      <c r="BA67" s="117"/>
      <c r="BT67" s="126"/>
      <c r="BU67" s="126"/>
      <c r="BV67" s="126"/>
      <c r="BW67" s="126"/>
      <c r="BX67" s="126"/>
      <c r="BY67" s="126"/>
      <c r="CE67" s="118"/>
      <c r="CG67" s="116"/>
      <c r="CH67" s="112"/>
      <c r="CJ67" s="181"/>
      <c r="CL67" s="181"/>
      <c r="CP67" s="727" t="s">
        <v>304</v>
      </c>
      <c r="CQ67" s="727"/>
      <c r="CR67" s="727"/>
      <c r="CS67" s="727"/>
      <c r="CT67" s="727"/>
      <c r="CU67" s="727"/>
      <c r="CV67" s="727"/>
      <c r="CW67" s="727"/>
    </row>
    <row r="68" spans="2:102" ht="8.25" customHeight="1" thickBot="1">
      <c r="B68" s="182"/>
      <c r="C68" s="182"/>
      <c r="D68" s="182"/>
      <c r="E68" s="182"/>
      <c r="F68" s="182"/>
      <c r="G68" s="182"/>
      <c r="J68" s="119"/>
      <c r="L68" s="119"/>
      <c r="N68" s="119"/>
      <c r="P68" s="116"/>
      <c r="Q68" s="112"/>
      <c r="S68" s="117"/>
      <c r="AW68" s="118"/>
      <c r="BA68" s="117"/>
      <c r="BS68" s="126"/>
      <c r="BT68" s="126"/>
      <c r="BU68" s="126"/>
      <c r="BV68" s="126"/>
      <c r="BW68" s="126"/>
      <c r="BX68" s="126"/>
      <c r="BY68" s="126"/>
      <c r="CE68" s="118"/>
      <c r="CG68" s="116"/>
      <c r="CH68" s="133"/>
      <c r="CI68" s="109"/>
      <c r="CJ68" s="120"/>
      <c r="CK68" s="109"/>
      <c r="CL68" s="120"/>
      <c r="CM68" s="109"/>
      <c r="CN68" s="120"/>
      <c r="CO68" s="109"/>
      <c r="CP68" s="728"/>
      <c r="CQ68" s="728"/>
      <c r="CR68" s="728"/>
      <c r="CS68" s="728"/>
      <c r="CT68" s="728"/>
      <c r="CU68" s="728"/>
      <c r="CV68" s="728"/>
      <c r="CW68" s="728"/>
      <c r="CX68" s="109"/>
    </row>
    <row r="69" spans="2:102" ht="8.25" customHeight="1">
      <c r="B69" s="182"/>
      <c r="C69" s="182"/>
      <c r="D69" s="182"/>
      <c r="E69" s="182"/>
      <c r="F69" s="182"/>
      <c r="G69" s="182"/>
      <c r="J69" s="119"/>
      <c r="L69" s="119"/>
      <c r="N69" s="119"/>
      <c r="P69" s="116"/>
      <c r="Q69" s="112"/>
      <c r="S69" s="117"/>
      <c r="AW69" s="118"/>
      <c r="BA69" s="117"/>
      <c r="CE69" s="118"/>
      <c r="CG69" s="116"/>
      <c r="CH69" s="112"/>
      <c r="CJ69" s="181"/>
      <c r="CL69" s="181"/>
      <c r="CN69" s="181"/>
      <c r="CQ69" s="182"/>
      <c r="CR69" s="182"/>
      <c r="CS69" s="182"/>
      <c r="CT69" s="182"/>
      <c r="CU69" s="182"/>
      <c r="CV69" s="182"/>
      <c r="CW69" s="182"/>
    </row>
    <row r="70" spans="2:102" ht="8.25" customHeight="1" thickBot="1">
      <c r="B70" s="182"/>
      <c r="C70" s="182"/>
      <c r="D70" s="182"/>
      <c r="E70" s="182"/>
      <c r="F70" s="182"/>
      <c r="G70" s="182"/>
      <c r="J70" s="125"/>
      <c r="L70" s="125"/>
      <c r="N70" s="125"/>
      <c r="P70" s="116"/>
      <c r="Q70" s="112"/>
      <c r="S70" s="127"/>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28"/>
      <c r="BA70" s="127"/>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28"/>
      <c r="CG70" s="116"/>
      <c r="CH70" s="112"/>
      <c r="CJ70" s="125"/>
      <c r="CL70" s="125"/>
      <c r="CN70" s="125"/>
    </row>
    <row r="71" spans="2:102" ht="8.25" customHeight="1">
      <c r="J71" s="180"/>
      <c r="L71" s="180"/>
      <c r="N71" s="180"/>
      <c r="P71" s="116"/>
      <c r="Q71" s="112"/>
      <c r="CG71" s="116"/>
      <c r="CH71" s="112"/>
      <c r="CJ71" s="180"/>
      <c r="CL71" s="180"/>
      <c r="CN71" s="180"/>
    </row>
    <row r="72" spans="2:102" ht="8.25" customHeight="1" thickBot="1">
      <c r="J72" s="181"/>
      <c r="L72" s="181"/>
      <c r="N72" s="181"/>
      <c r="P72" s="116"/>
      <c r="Q72" s="112"/>
      <c r="CG72" s="116"/>
      <c r="CH72" s="112"/>
      <c r="CJ72" s="119"/>
      <c r="CL72" s="119"/>
      <c r="CN72" s="119"/>
    </row>
    <row r="73" spans="2:102" ht="8.25" customHeight="1">
      <c r="J73" s="125"/>
      <c r="L73" s="125"/>
      <c r="N73" s="125"/>
      <c r="P73" s="116"/>
      <c r="Q73" s="112"/>
      <c r="S73" s="113"/>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5"/>
      <c r="BA73" s="113"/>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5"/>
      <c r="CG73" s="116"/>
      <c r="CH73" s="112"/>
      <c r="CJ73" s="119"/>
      <c r="CL73" s="119"/>
      <c r="CN73" s="119"/>
      <c r="CP73" s="723" t="s">
        <v>310</v>
      </c>
      <c r="CQ73" s="723"/>
      <c r="CR73" s="723"/>
      <c r="CS73" s="723"/>
      <c r="CT73" s="723"/>
      <c r="CU73" s="723"/>
      <c r="CV73" s="723"/>
      <c r="CW73" s="723"/>
    </row>
    <row r="74" spans="2:102" ht="8.25" customHeight="1" thickBot="1">
      <c r="B74" s="723" t="s">
        <v>1327</v>
      </c>
      <c r="C74" s="723"/>
      <c r="D74" s="723"/>
      <c r="E74" s="723"/>
      <c r="F74" s="723"/>
      <c r="G74" s="723"/>
      <c r="H74" s="723"/>
      <c r="I74" s="109"/>
      <c r="J74" s="153"/>
      <c r="L74" s="129"/>
      <c r="N74" s="129"/>
      <c r="P74" s="116"/>
      <c r="Q74" s="112"/>
      <c r="S74" s="117"/>
      <c r="AW74" s="118"/>
      <c r="BA74" s="117"/>
      <c r="CE74" s="118"/>
      <c r="CG74" s="116"/>
      <c r="CH74" s="112"/>
      <c r="CJ74" s="129"/>
      <c r="CL74" s="129"/>
      <c r="CN74" s="153"/>
      <c r="CP74" s="723"/>
      <c r="CQ74" s="723"/>
      <c r="CR74" s="723"/>
      <c r="CS74" s="723"/>
      <c r="CT74" s="723"/>
      <c r="CU74" s="723"/>
      <c r="CV74" s="723"/>
      <c r="CW74" s="723"/>
    </row>
    <row r="75" spans="2:102" ht="8.25" customHeight="1">
      <c r="B75" s="723"/>
      <c r="C75" s="723"/>
      <c r="D75" s="723"/>
      <c r="E75" s="723"/>
      <c r="F75" s="723"/>
      <c r="G75" s="723"/>
      <c r="H75" s="723"/>
      <c r="I75" s="121"/>
      <c r="J75" s="122"/>
      <c r="L75" s="125"/>
      <c r="N75" s="125"/>
      <c r="P75" s="116"/>
      <c r="Q75" s="112"/>
      <c r="S75" s="117"/>
      <c r="AW75" s="118"/>
      <c r="BA75" s="117"/>
      <c r="CE75" s="118"/>
      <c r="CG75" s="116"/>
      <c r="CH75" s="112"/>
      <c r="CJ75" s="125"/>
      <c r="CL75" s="125"/>
      <c r="CN75" s="121"/>
      <c r="CO75" s="122"/>
      <c r="CQ75" s="202"/>
      <c r="CR75" s="202"/>
      <c r="CS75" s="202"/>
      <c r="CT75" s="202"/>
      <c r="CU75" s="202"/>
      <c r="CV75" s="202"/>
      <c r="CW75" s="202"/>
    </row>
    <row r="76" spans="2:102" ht="8.25" customHeight="1" thickBot="1">
      <c r="I76" s="123"/>
      <c r="J76" s="124"/>
      <c r="L76" s="125"/>
      <c r="N76" s="125"/>
      <c r="P76" s="116"/>
      <c r="Q76" s="112"/>
      <c r="S76" s="117"/>
      <c r="AW76" s="118"/>
      <c r="BA76" s="117"/>
      <c r="CE76" s="118"/>
      <c r="CG76" s="116"/>
      <c r="CH76" s="112"/>
      <c r="CJ76" s="125"/>
      <c r="CL76" s="125"/>
      <c r="CN76" s="123"/>
      <c r="CO76" s="124"/>
    </row>
    <row r="77" spans="2:102" ht="8.25" customHeight="1">
      <c r="L77" s="181"/>
      <c r="N77" s="181"/>
      <c r="P77" s="116"/>
      <c r="Q77" s="112"/>
      <c r="S77" s="117"/>
      <c r="AW77" s="118"/>
      <c r="BA77" s="117"/>
      <c r="CE77" s="118"/>
      <c r="CG77" s="116"/>
      <c r="CH77" s="112"/>
      <c r="CJ77" s="119"/>
      <c r="CL77" s="119"/>
    </row>
    <row r="78" spans="2:102" ht="8.25" customHeight="1">
      <c r="B78" s="182"/>
      <c r="C78" s="182"/>
      <c r="D78" s="182"/>
      <c r="E78" s="182"/>
      <c r="F78" s="182"/>
      <c r="G78" s="182"/>
      <c r="J78" s="119"/>
      <c r="L78" s="119"/>
      <c r="N78" s="119"/>
      <c r="P78" s="116"/>
      <c r="Q78" s="112"/>
      <c r="S78" s="117"/>
      <c r="AW78" s="118"/>
      <c r="BA78" s="117"/>
      <c r="CE78" s="118"/>
      <c r="CG78" s="116"/>
      <c r="CH78" s="112"/>
      <c r="CJ78" s="125"/>
      <c r="CL78" s="125"/>
      <c r="CN78" s="125"/>
    </row>
    <row r="79" spans="2:102" ht="8.25" customHeight="1" thickBot="1">
      <c r="J79" s="125"/>
      <c r="L79" s="125"/>
      <c r="N79" s="125"/>
      <c r="P79" s="116"/>
      <c r="Q79" s="112"/>
      <c r="S79" s="117"/>
      <c r="AW79" s="118"/>
      <c r="BA79" s="117"/>
      <c r="CE79" s="118"/>
      <c r="CG79" s="116"/>
      <c r="CH79" s="133"/>
      <c r="CI79" s="109"/>
      <c r="CJ79" s="120"/>
      <c r="CK79" s="109"/>
      <c r="CL79" s="120"/>
      <c r="CM79" s="109"/>
      <c r="CN79" s="120"/>
      <c r="CO79" s="109"/>
      <c r="CP79" s="109"/>
      <c r="CQ79" s="109"/>
      <c r="CR79" s="109"/>
      <c r="CS79" s="109"/>
      <c r="CT79" s="109"/>
      <c r="CU79" s="109"/>
      <c r="CV79" s="109"/>
      <c r="CW79" s="109"/>
      <c r="CX79" s="109"/>
    </row>
    <row r="80" spans="2:102" ht="8.25" customHeight="1">
      <c r="I80" s="116"/>
      <c r="J80" s="119"/>
      <c r="K80" s="116"/>
      <c r="L80" s="125"/>
      <c r="M80" s="116"/>
      <c r="N80" s="119"/>
      <c r="P80" s="116"/>
      <c r="Q80" s="112"/>
      <c r="S80" s="117"/>
      <c r="AW80" s="118"/>
      <c r="BA80" s="117"/>
      <c r="CE80" s="118"/>
      <c r="CG80" s="116"/>
      <c r="CH80" s="112"/>
      <c r="CJ80" s="180"/>
      <c r="CL80" s="180"/>
      <c r="CN80" s="180"/>
    </row>
    <row r="81" spans="1:102" ht="8.25" customHeight="1">
      <c r="B81" s="523"/>
      <c r="C81" s="523"/>
      <c r="D81" s="523"/>
      <c r="E81" s="523"/>
      <c r="F81" s="523"/>
      <c r="G81" s="523"/>
      <c r="I81" s="116"/>
      <c r="J81" s="125"/>
      <c r="L81" s="180"/>
      <c r="N81" s="125"/>
      <c r="P81" s="116"/>
      <c r="Q81" s="112"/>
      <c r="S81" s="117"/>
      <c r="AW81" s="118"/>
      <c r="BA81" s="117"/>
      <c r="CE81" s="118"/>
      <c r="CG81" s="116"/>
      <c r="CH81" s="112"/>
      <c r="CJ81" s="180"/>
      <c r="CL81" s="180"/>
      <c r="CN81" s="180"/>
      <c r="CP81" s="723" t="s">
        <v>322</v>
      </c>
      <c r="CQ81" s="723"/>
      <c r="CR81" s="723"/>
      <c r="CS81" s="723"/>
      <c r="CT81" s="723"/>
      <c r="CU81" s="723"/>
      <c r="CV81" s="723"/>
      <c r="CW81" s="723"/>
    </row>
    <row r="82" spans="1:102" ht="8.25" customHeight="1">
      <c r="B82" s="184"/>
      <c r="C82" s="184"/>
      <c r="D82" s="184"/>
      <c r="E82" s="184"/>
      <c r="F82" s="184"/>
      <c r="I82" s="116"/>
      <c r="J82" s="180"/>
      <c r="L82" s="180"/>
      <c r="N82" s="180"/>
      <c r="P82" s="116"/>
      <c r="Q82" s="112"/>
      <c r="S82" s="117"/>
      <c r="AW82" s="118"/>
      <c r="BA82" s="117"/>
      <c r="CE82" s="118"/>
      <c r="CG82" s="116"/>
      <c r="CH82" s="112"/>
      <c r="CJ82" s="119"/>
      <c r="CL82" s="119"/>
      <c r="CM82" s="181"/>
      <c r="CN82" s="119"/>
      <c r="CP82" s="723"/>
      <c r="CQ82" s="723"/>
      <c r="CR82" s="723"/>
      <c r="CS82" s="723"/>
      <c r="CT82" s="723"/>
      <c r="CU82" s="723"/>
      <c r="CV82" s="723"/>
      <c r="CW82" s="723"/>
    </row>
    <row r="83" spans="1:102" ht="8.25" customHeight="1" thickBot="1">
      <c r="A83" s="184"/>
      <c r="B83" s="184"/>
      <c r="C83" s="184"/>
      <c r="D83" s="184"/>
      <c r="E83" s="184"/>
      <c r="F83" s="184"/>
      <c r="G83" s="184"/>
      <c r="I83" s="116"/>
      <c r="J83" s="125"/>
      <c r="L83" s="125"/>
      <c r="N83" s="125"/>
      <c r="P83" s="116"/>
      <c r="Q83" s="112"/>
      <c r="S83" s="117"/>
      <c r="Y83" s="126"/>
      <c r="AW83" s="118"/>
      <c r="BA83" s="117"/>
      <c r="CE83" s="118"/>
      <c r="CG83" s="116"/>
      <c r="CH83" s="133"/>
      <c r="CI83" s="109"/>
      <c r="CJ83" s="120"/>
      <c r="CK83" s="109"/>
      <c r="CL83" s="120"/>
      <c r="CM83" s="109"/>
      <c r="CN83" s="120"/>
      <c r="CO83" s="109"/>
      <c r="CP83" s="109"/>
      <c r="CQ83" s="109"/>
      <c r="CR83" s="109"/>
      <c r="CS83" s="109"/>
      <c r="CT83" s="109"/>
      <c r="CU83" s="109"/>
      <c r="CV83" s="109"/>
      <c r="CW83" s="109"/>
      <c r="CX83" s="109"/>
    </row>
    <row r="84" spans="1:102" ht="8.25" customHeight="1" thickBot="1">
      <c r="A84" s="109"/>
      <c r="B84" s="183"/>
      <c r="C84" s="183"/>
      <c r="D84" s="183"/>
      <c r="E84" s="183"/>
      <c r="F84" s="183"/>
      <c r="G84" s="183"/>
      <c r="H84" s="109"/>
      <c r="I84" s="109"/>
      <c r="J84" s="109"/>
      <c r="K84" s="109"/>
      <c r="L84" s="109"/>
      <c r="M84" s="109"/>
      <c r="N84" s="109"/>
      <c r="O84" s="109"/>
      <c r="P84" s="111"/>
      <c r="Q84" s="112"/>
      <c r="S84" s="117"/>
      <c r="AW84" s="118"/>
      <c r="BA84" s="117"/>
      <c r="BO84" s="126"/>
      <c r="BP84" s="126"/>
      <c r="BQ84" s="126"/>
      <c r="BR84" s="126"/>
      <c r="BS84" s="126"/>
      <c r="BT84" s="126"/>
      <c r="CE84" s="118"/>
      <c r="CG84" s="116"/>
      <c r="CH84" s="112"/>
      <c r="CJ84" s="519"/>
      <c r="CL84" s="519"/>
      <c r="CN84" s="109"/>
      <c r="CP84" s="727" t="s">
        <v>1328</v>
      </c>
      <c r="CQ84" s="727"/>
      <c r="CR84" s="727"/>
      <c r="CS84" s="727"/>
      <c r="CT84" s="727"/>
      <c r="CU84" s="727"/>
      <c r="CV84" s="727"/>
      <c r="CW84" s="727"/>
    </row>
    <row r="85" spans="1:102" ht="8.25" customHeight="1">
      <c r="B85" s="727" t="s">
        <v>317</v>
      </c>
      <c r="C85" s="727"/>
      <c r="D85" s="727"/>
      <c r="E85" s="727"/>
      <c r="F85" s="727"/>
      <c r="G85" s="727"/>
      <c r="H85" s="730"/>
      <c r="I85" s="130"/>
      <c r="J85" s="131"/>
      <c r="L85" s="180"/>
      <c r="N85" s="180"/>
      <c r="P85" s="116"/>
      <c r="Q85" s="112"/>
      <c r="S85" s="117"/>
      <c r="AW85" s="118"/>
      <c r="BA85" s="117"/>
      <c r="BN85" s="126"/>
      <c r="BO85" s="126"/>
      <c r="BP85" s="126"/>
      <c r="BQ85" s="126"/>
      <c r="BR85" s="126"/>
      <c r="BS85" s="126"/>
      <c r="BT85" s="126"/>
      <c r="CE85" s="118"/>
      <c r="CG85" s="116"/>
      <c r="CH85" s="112"/>
      <c r="CJ85" s="119"/>
      <c r="CL85" s="119"/>
      <c r="CN85" s="121"/>
      <c r="CO85" s="122"/>
      <c r="CP85" s="723"/>
      <c r="CQ85" s="723"/>
      <c r="CR85" s="723"/>
      <c r="CS85" s="723"/>
      <c r="CT85" s="723"/>
      <c r="CU85" s="723"/>
      <c r="CV85" s="723"/>
      <c r="CW85" s="723"/>
    </row>
    <row r="86" spans="1:102" ht="8.25" customHeight="1" thickBot="1">
      <c r="A86" s="109"/>
      <c r="B86" s="728"/>
      <c r="C86" s="728"/>
      <c r="D86" s="728"/>
      <c r="E86" s="728"/>
      <c r="F86" s="728"/>
      <c r="G86" s="728"/>
      <c r="H86" s="732"/>
      <c r="I86" s="123"/>
      <c r="J86" s="124"/>
      <c r="K86" s="109"/>
      <c r="L86" s="110"/>
      <c r="M86" s="109"/>
      <c r="N86" s="110"/>
      <c r="O86" s="109"/>
      <c r="P86" s="111"/>
      <c r="Q86" s="112"/>
      <c r="S86" s="127"/>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28"/>
      <c r="BA86" s="127"/>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28"/>
      <c r="CG86" s="116"/>
      <c r="CH86" s="133"/>
      <c r="CI86" s="109"/>
      <c r="CJ86" s="120"/>
      <c r="CK86" s="109"/>
      <c r="CL86" s="120"/>
      <c r="CM86" s="109"/>
      <c r="CN86" s="123"/>
      <c r="CO86" s="124"/>
      <c r="CP86" s="728"/>
      <c r="CQ86" s="728"/>
      <c r="CR86" s="728"/>
      <c r="CS86" s="728"/>
      <c r="CT86" s="728"/>
      <c r="CU86" s="728"/>
      <c r="CV86" s="728"/>
      <c r="CW86" s="728"/>
      <c r="CX86" s="524"/>
    </row>
    <row r="87" spans="1:102" ht="8.25" customHeight="1">
      <c r="B87" s="727" t="s">
        <v>313</v>
      </c>
      <c r="C87" s="727"/>
      <c r="D87" s="727"/>
      <c r="E87" s="727"/>
      <c r="F87" s="727"/>
      <c r="G87" s="727"/>
      <c r="H87" s="727"/>
      <c r="L87" s="181"/>
      <c r="M87" s="116"/>
      <c r="N87" s="181"/>
      <c r="P87" s="116"/>
      <c r="CG87" s="116"/>
      <c r="CH87" s="112"/>
      <c r="CJ87" s="180"/>
      <c r="CL87" s="181"/>
      <c r="CN87" s="519"/>
    </row>
    <row r="88" spans="1:102" ht="8.25" customHeight="1">
      <c r="B88" s="723"/>
      <c r="C88" s="723"/>
      <c r="D88" s="723"/>
      <c r="E88" s="723"/>
      <c r="F88" s="723"/>
      <c r="G88" s="723"/>
      <c r="H88" s="723"/>
      <c r="I88" s="185"/>
      <c r="J88" s="525"/>
      <c r="K88" s="186"/>
      <c r="L88" s="119"/>
      <c r="N88" s="119"/>
      <c r="P88" s="116"/>
      <c r="Q88" s="112"/>
      <c r="CG88" s="116"/>
      <c r="CH88" s="112"/>
      <c r="CJ88" s="181"/>
      <c r="CL88" s="125"/>
      <c r="CN88" s="181"/>
      <c r="CQ88" s="182"/>
      <c r="CR88" s="182"/>
      <c r="CS88" s="182"/>
      <c r="CT88" s="182"/>
      <c r="CU88" s="182"/>
      <c r="CV88" s="182"/>
      <c r="CW88" s="182"/>
    </row>
    <row r="89" spans="1:102" ht="8.25" customHeight="1" thickBot="1">
      <c r="A89" s="109"/>
      <c r="B89" s="728"/>
      <c r="C89" s="728"/>
      <c r="D89" s="728"/>
      <c r="E89" s="728"/>
      <c r="F89" s="728"/>
      <c r="G89" s="728"/>
      <c r="H89" s="728"/>
      <c r="I89" s="188"/>
      <c r="J89" s="526"/>
      <c r="K89" s="527"/>
      <c r="L89" s="120"/>
      <c r="M89" s="109"/>
      <c r="N89" s="120"/>
      <c r="O89" s="109"/>
      <c r="P89" s="111"/>
      <c r="Q89" s="112"/>
      <c r="CG89" s="116"/>
      <c r="CH89" s="112"/>
      <c r="CJ89" s="125"/>
      <c r="CL89" s="125"/>
      <c r="CN89" s="125"/>
      <c r="CP89" s="723" t="s">
        <v>312</v>
      </c>
      <c r="CQ89" s="723"/>
      <c r="CR89" s="723"/>
      <c r="CS89" s="723"/>
      <c r="CT89" s="723"/>
      <c r="CU89" s="723"/>
      <c r="CV89" s="723"/>
      <c r="CW89" s="723"/>
    </row>
    <row r="90" spans="1:102" ht="8.25" customHeight="1" thickBot="1">
      <c r="A90" s="187"/>
      <c r="J90" s="181"/>
      <c r="L90" s="181"/>
      <c r="N90" s="181"/>
      <c r="P90" s="116"/>
      <c r="Q90" s="112"/>
      <c r="CG90" s="116"/>
      <c r="CH90" s="112"/>
      <c r="CJ90" s="181"/>
      <c r="CL90" s="181"/>
      <c r="CN90" s="181"/>
      <c r="CP90" s="723"/>
      <c r="CQ90" s="723"/>
      <c r="CR90" s="723"/>
      <c r="CS90" s="723"/>
      <c r="CT90" s="723"/>
      <c r="CU90" s="723"/>
      <c r="CV90" s="723"/>
      <c r="CW90" s="723"/>
    </row>
    <row r="91" spans="1:102" ht="8.25" customHeight="1" thickBot="1">
      <c r="B91" s="723" t="s">
        <v>311</v>
      </c>
      <c r="C91" s="723"/>
      <c r="D91" s="723"/>
      <c r="E91" s="723"/>
      <c r="F91" s="723"/>
      <c r="G91" s="723"/>
      <c r="H91" s="723"/>
      <c r="J91" s="125"/>
      <c r="L91" s="119"/>
      <c r="N91" s="119"/>
      <c r="P91" s="116"/>
      <c r="Q91" s="112"/>
      <c r="S91" s="729" t="s">
        <v>250</v>
      </c>
      <c r="T91" s="727"/>
      <c r="U91" s="727"/>
      <c r="V91" s="727"/>
      <c r="W91" s="727"/>
      <c r="X91" s="727"/>
      <c r="Y91" s="727"/>
      <c r="Z91" s="727"/>
      <c r="AA91" s="727"/>
      <c r="AB91" s="727"/>
      <c r="AC91" s="727"/>
      <c r="AD91" s="727"/>
      <c r="AE91" s="727"/>
      <c r="AF91" s="727"/>
      <c r="AG91" s="727"/>
      <c r="AH91" s="727"/>
      <c r="AI91" s="727"/>
      <c r="AJ91" s="727"/>
      <c r="AK91" s="730"/>
      <c r="AM91" s="733" t="s">
        <v>104</v>
      </c>
      <c r="AN91" s="734"/>
      <c r="AO91" s="734"/>
      <c r="AP91" s="734"/>
      <c r="AQ91" s="734"/>
      <c r="AR91" s="737" t="s">
        <v>21</v>
      </c>
      <c r="AS91" s="737"/>
      <c r="AT91" s="737"/>
      <c r="AU91" s="737"/>
      <c r="AV91" s="737"/>
      <c r="AW91" s="737"/>
      <c r="AX91" s="737"/>
      <c r="AY91" s="737"/>
      <c r="AZ91" s="737"/>
      <c r="BA91" s="737"/>
      <c r="BB91" s="737"/>
      <c r="BC91" s="737"/>
      <c r="BD91" s="737"/>
      <c r="BE91" s="737"/>
      <c r="BF91" s="737" t="s">
        <v>251</v>
      </c>
      <c r="BG91" s="737"/>
      <c r="BH91" s="737"/>
      <c r="BI91" s="737"/>
      <c r="BJ91" s="734" t="s">
        <v>273</v>
      </c>
      <c r="BK91" s="734"/>
      <c r="BL91" s="734"/>
      <c r="BM91" s="734"/>
      <c r="BN91" s="739"/>
      <c r="BQ91" s="729" t="s">
        <v>252</v>
      </c>
      <c r="BR91" s="727"/>
      <c r="BS91" s="727"/>
      <c r="BT91" s="727"/>
      <c r="BU91" s="727"/>
      <c r="BV91" s="727"/>
      <c r="BW91" s="727"/>
      <c r="BX91" s="727"/>
      <c r="BY91" s="727"/>
      <c r="BZ91" s="727"/>
      <c r="CA91" s="727"/>
      <c r="CB91" s="727"/>
      <c r="CC91" s="727"/>
      <c r="CD91" s="727"/>
      <c r="CE91" s="727"/>
      <c r="CF91" s="730"/>
      <c r="CH91" s="133"/>
      <c r="CI91" s="109"/>
      <c r="CJ91" s="120"/>
      <c r="CK91" s="109"/>
      <c r="CL91" s="120"/>
      <c r="CM91" s="109"/>
      <c r="CN91" s="120"/>
      <c r="CO91" s="109"/>
      <c r="CP91" s="109"/>
      <c r="CQ91" s="109"/>
      <c r="CR91" s="109"/>
      <c r="CS91" s="109"/>
      <c r="CT91" s="109"/>
      <c r="CU91" s="109"/>
      <c r="CV91" s="109"/>
      <c r="CW91" s="109"/>
      <c r="CX91" s="109"/>
    </row>
    <row r="92" spans="1:102" ht="8.25" customHeight="1" thickBot="1">
      <c r="B92" s="723"/>
      <c r="C92" s="723"/>
      <c r="D92" s="723"/>
      <c r="E92" s="723"/>
      <c r="F92" s="723"/>
      <c r="G92" s="723"/>
      <c r="H92" s="723"/>
      <c r="J92" s="181"/>
      <c r="L92" s="125"/>
      <c r="N92" s="125"/>
      <c r="P92" s="116"/>
      <c r="Q92" s="112"/>
      <c r="S92" s="731"/>
      <c r="T92" s="728"/>
      <c r="U92" s="728"/>
      <c r="V92" s="728"/>
      <c r="W92" s="728"/>
      <c r="X92" s="728"/>
      <c r="Y92" s="728"/>
      <c r="Z92" s="728"/>
      <c r="AA92" s="728"/>
      <c r="AB92" s="728"/>
      <c r="AC92" s="728"/>
      <c r="AD92" s="728"/>
      <c r="AE92" s="728"/>
      <c r="AF92" s="728"/>
      <c r="AG92" s="728"/>
      <c r="AH92" s="728"/>
      <c r="AI92" s="728"/>
      <c r="AJ92" s="728"/>
      <c r="AK92" s="732"/>
      <c r="AM92" s="735"/>
      <c r="AN92" s="736"/>
      <c r="AO92" s="736"/>
      <c r="AP92" s="736"/>
      <c r="AQ92" s="736"/>
      <c r="AR92" s="738"/>
      <c r="AS92" s="738"/>
      <c r="AT92" s="738"/>
      <c r="AU92" s="738"/>
      <c r="AV92" s="738"/>
      <c r="AW92" s="738"/>
      <c r="AX92" s="738"/>
      <c r="AY92" s="738"/>
      <c r="AZ92" s="738"/>
      <c r="BA92" s="738"/>
      <c r="BB92" s="738"/>
      <c r="BC92" s="738"/>
      <c r="BD92" s="738"/>
      <c r="BE92" s="738"/>
      <c r="BF92" s="738"/>
      <c r="BG92" s="738"/>
      <c r="BH92" s="738"/>
      <c r="BI92" s="738"/>
      <c r="BJ92" s="736"/>
      <c r="BK92" s="736"/>
      <c r="BL92" s="736"/>
      <c r="BM92" s="736"/>
      <c r="BN92" s="740"/>
      <c r="BQ92" s="731"/>
      <c r="BR92" s="728"/>
      <c r="BS92" s="728"/>
      <c r="BT92" s="728"/>
      <c r="BU92" s="728"/>
      <c r="BV92" s="728"/>
      <c r="BW92" s="728"/>
      <c r="BX92" s="728"/>
      <c r="BY92" s="728"/>
      <c r="BZ92" s="728"/>
      <c r="CA92" s="728"/>
      <c r="CB92" s="728"/>
      <c r="CC92" s="728"/>
      <c r="CD92" s="728"/>
      <c r="CE92" s="728"/>
      <c r="CF92" s="732"/>
      <c r="CG92" s="116"/>
      <c r="CH92" s="112"/>
      <c r="CJ92" s="180"/>
      <c r="CL92" s="180"/>
      <c r="CN92" s="180"/>
      <c r="CP92" s="741" t="s">
        <v>1329</v>
      </c>
      <c r="CQ92" s="741"/>
      <c r="CR92" s="741"/>
      <c r="CS92" s="741"/>
      <c r="CT92" s="741"/>
      <c r="CU92" s="741"/>
      <c r="CV92" s="741"/>
      <c r="CW92" s="741"/>
    </row>
    <row r="93" spans="1:102" ht="8.25" customHeight="1" thickBot="1">
      <c r="A93" s="109"/>
      <c r="B93" s="109"/>
      <c r="C93" s="109"/>
      <c r="D93" s="109"/>
      <c r="E93" s="109"/>
      <c r="F93" s="109"/>
      <c r="G93" s="109"/>
      <c r="H93" s="109"/>
      <c r="I93" s="109"/>
      <c r="J93" s="120"/>
      <c r="K93" s="109"/>
      <c r="L93" s="120"/>
      <c r="M93" s="109"/>
      <c r="N93" s="120"/>
      <c r="O93" s="109"/>
      <c r="P93" s="111"/>
      <c r="Q93" s="189"/>
      <c r="R93" s="519"/>
      <c r="S93" s="519"/>
      <c r="T93" s="519"/>
      <c r="U93" s="519"/>
      <c r="V93" s="519"/>
      <c r="W93" s="519"/>
      <c r="X93" s="519"/>
      <c r="Y93" s="519"/>
      <c r="Z93" s="519"/>
      <c r="AA93" s="519"/>
      <c r="AB93" s="519"/>
      <c r="AC93" s="519"/>
      <c r="AD93" s="519"/>
      <c r="AE93" s="519"/>
      <c r="AF93" s="132"/>
      <c r="AG93" s="519"/>
      <c r="AH93" s="519"/>
      <c r="AI93" s="519"/>
      <c r="AJ93" s="519"/>
      <c r="AK93" s="519"/>
      <c r="AL93" s="519"/>
      <c r="AM93" s="519"/>
      <c r="AN93" s="519"/>
      <c r="AO93" s="519"/>
      <c r="AP93" s="519"/>
      <c r="AQ93" s="519"/>
      <c r="AR93" s="519"/>
      <c r="AS93" s="519"/>
      <c r="AT93" s="519"/>
      <c r="AU93" s="519"/>
      <c r="AV93" s="519"/>
      <c r="AW93" s="519"/>
      <c r="AX93" s="519"/>
      <c r="AY93" s="519"/>
      <c r="AZ93" s="519"/>
      <c r="BA93" s="519"/>
      <c r="BB93" s="519"/>
      <c r="BC93" s="519"/>
      <c r="BD93" s="519"/>
      <c r="BE93" s="519"/>
      <c r="BF93" s="519"/>
      <c r="BG93" s="519"/>
      <c r="BH93" s="519"/>
      <c r="BI93" s="519"/>
      <c r="BJ93" s="519"/>
      <c r="BK93" s="519"/>
      <c r="BL93" s="519"/>
      <c r="BM93" s="519"/>
      <c r="BN93" s="519"/>
      <c r="BO93" s="519"/>
      <c r="BP93" s="519"/>
      <c r="BQ93" s="519"/>
      <c r="BR93" s="519"/>
      <c r="BS93" s="519"/>
      <c r="BT93" s="519"/>
      <c r="BU93" s="519"/>
      <c r="BV93" s="519"/>
      <c r="BW93" s="519"/>
      <c r="BX93" s="519"/>
      <c r="BY93" s="519"/>
      <c r="BZ93" s="519"/>
      <c r="CA93" s="132"/>
      <c r="CB93" s="132"/>
      <c r="CC93" s="519"/>
      <c r="CD93" s="519"/>
      <c r="CE93" s="519"/>
      <c r="CF93" s="519"/>
      <c r="CG93" s="190"/>
      <c r="CH93" s="133"/>
      <c r="CI93" s="109"/>
      <c r="CJ93" s="110"/>
      <c r="CK93" s="109"/>
      <c r="CL93" s="110"/>
      <c r="CM93" s="109"/>
      <c r="CN93" s="110"/>
      <c r="CO93" s="109"/>
      <c r="CP93" s="742"/>
      <c r="CQ93" s="742"/>
      <c r="CR93" s="742"/>
      <c r="CS93" s="742"/>
      <c r="CT93" s="742"/>
      <c r="CU93" s="742"/>
      <c r="CV93" s="742"/>
      <c r="CW93" s="742"/>
      <c r="CX93" s="109"/>
    </row>
    <row r="94" spans="1:102" ht="9" customHeight="1">
      <c r="P94" s="118"/>
      <c r="Q94" s="191"/>
      <c r="R94" s="512"/>
      <c r="S94" s="512"/>
      <c r="T94" s="512"/>
      <c r="U94" s="512"/>
      <c r="V94" s="512"/>
      <c r="W94" s="512"/>
      <c r="X94" s="512"/>
      <c r="Y94" s="512"/>
      <c r="Z94" s="512"/>
      <c r="AA94" s="512"/>
      <c r="AB94" s="512"/>
      <c r="AE94" s="512"/>
      <c r="AF94" s="512"/>
      <c r="AH94" s="512"/>
      <c r="AI94" s="512"/>
      <c r="AJ94" s="512"/>
      <c r="AK94" s="512"/>
      <c r="AL94" s="512"/>
      <c r="AM94" s="512"/>
      <c r="AN94" s="512"/>
      <c r="AO94" s="192"/>
      <c r="AP94" s="512"/>
      <c r="AQ94" s="512"/>
      <c r="AR94" s="512"/>
      <c r="AS94" s="512"/>
      <c r="AU94" s="512"/>
      <c r="AV94" s="512"/>
      <c r="AW94" s="512"/>
      <c r="AX94" s="512"/>
      <c r="AY94" s="512"/>
      <c r="AZ94" s="192"/>
      <c r="BA94" s="512"/>
      <c r="BB94" s="512"/>
      <c r="BC94" s="192"/>
      <c r="BD94" s="512"/>
      <c r="BE94" s="512"/>
      <c r="BG94" s="512"/>
      <c r="BH94" s="512"/>
      <c r="BI94" s="192"/>
      <c r="BJ94" s="512"/>
      <c r="BK94" s="512"/>
      <c r="BL94" s="512"/>
      <c r="BM94" s="512"/>
      <c r="BN94" s="192"/>
      <c r="BO94" s="512"/>
      <c r="BP94" s="512"/>
      <c r="BQ94" s="512"/>
      <c r="BR94" s="512"/>
      <c r="BS94" s="512"/>
      <c r="BT94" s="512"/>
      <c r="BU94" s="512"/>
      <c r="BV94" s="512"/>
      <c r="BW94" s="512"/>
      <c r="BX94" s="512"/>
      <c r="BY94" s="512"/>
      <c r="BZ94" s="192"/>
      <c r="CA94" s="512"/>
      <c r="CB94" s="512"/>
      <c r="CC94" s="512"/>
      <c r="CD94" s="512"/>
      <c r="CE94" s="192"/>
      <c r="CF94" s="192"/>
      <c r="CG94" s="192"/>
    </row>
    <row r="95" spans="1:102" ht="9" customHeight="1">
      <c r="P95" s="118"/>
      <c r="Q95" s="193"/>
      <c r="R95" s="194"/>
      <c r="S95" s="125"/>
      <c r="T95" s="125"/>
      <c r="U95" s="125"/>
      <c r="V95" s="125"/>
      <c r="W95" s="129"/>
      <c r="X95" s="125"/>
      <c r="Y95" s="125"/>
      <c r="AA95" s="194"/>
      <c r="AB95" s="125"/>
      <c r="AC95" s="125"/>
      <c r="AD95" s="125"/>
      <c r="AE95" s="129"/>
      <c r="AF95" s="125"/>
      <c r="AG95" s="125"/>
      <c r="AH95" s="139"/>
      <c r="AI95" s="125"/>
      <c r="AK95" s="125"/>
      <c r="AL95" s="125"/>
      <c r="AM95" s="194"/>
      <c r="AN95" s="194"/>
      <c r="AO95" s="135"/>
      <c r="AP95" s="139"/>
      <c r="AQ95" s="194"/>
      <c r="AR95" s="125"/>
      <c r="AS95" s="139"/>
      <c r="AU95" s="125"/>
      <c r="AV95" s="194"/>
      <c r="AW95" s="125"/>
      <c r="AX95" s="125"/>
      <c r="AY95" s="125"/>
      <c r="AZ95" s="135"/>
      <c r="BA95" s="129"/>
      <c r="BB95" s="125"/>
      <c r="BC95" s="135"/>
      <c r="BE95" s="125"/>
      <c r="BF95" s="125"/>
      <c r="BG95" s="194"/>
      <c r="BH95" s="194"/>
      <c r="BI95" s="135"/>
      <c r="BJ95" s="139"/>
      <c r="BK95" s="194"/>
      <c r="BL95" s="125"/>
      <c r="BM95" s="125"/>
      <c r="BN95" s="118"/>
      <c r="BO95" s="139"/>
      <c r="BP95" s="125"/>
      <c r="BQ95" s="194"/>
      <c r="BR95" s="125"/>
      <c r="BS95" s="125"/>
      <c r="BT95" s="125"/>
      <c r="BU95" s="125"/>
      <c r="BV95" s="129"/>
      <c r="BW95" s="125"/>
      <c r="BY95" s="125"/>
      <c r="BZ95" s="135"/>
      <c r="CA95" s="129"/>
      <c r="CB95" s="125"/>
      <c r="CC95" s="125"/>
      <c r="CD95" s="125"/>
      <c r="CE95" s="135"/>
      <c r="CF95" s="528"/>
      <c r="CG95" s="528"/>
    </row>
    <row r="96" spans="1:102" ht="9" customHeight="1">
      <c r="P96" s="118"/>
      <c r="Q96" s="117"/>
      <c r="AO96" s="118"/>
      <c r="AZ96" s="118"/>
      <c r="BC96" s="118"/>
      <c r="BI96" s="118"/>
      <c r="BN96" s="118"/>
      <c r="BZ96" s="118"/>
      <c r="CE96" s="118"/>
      <c r="CF96" s="118"/>
      <c r="CG96" s="118"/>
    </row>
    <row r="97" spans="2:123" ht="9" customHeight="1">
      <c r="B97" s="196"/>
      <c r="C97" s="196"/>
      <c r="D97" s="196"/>
      <c r="E97" s="196"/>
      <c r="F97" s="196"/>
      <c r="G97" s="196"/>
      <c r="P97" s="118"/>
      <c r="Q97" s="195"/>
      <c r="R97" s="194"/>
      <c r="S97" s="125"/>
      <c r="T97" s="125"/>
      <c r="U97" s="125"/>
      <c r="V97" s="194"/>
      <c r="W97" s="125"/>
      <c r="X97" s="125"/>
      <c r="Y97" s="125"/>
      <c r="AA97" s="194"/>
      <c r="AB97" s="125"/>
      <c r="AC97" s="125"/>
      <c r="AD97" s="125"/>
      <c r="AE97" s="129"/>
      <c r="AF97" s="125"/>
      <c r="AG97" s="125"/>
      <c r="AH97" s="139"/>
      <c r="AI97" s="125"/>
      <c r="AK97" s="125"/>
      <c r="AL97" s="125"/>
      <c r="AM97" s="194"/>
      <c r="AN97" s="194"/>
      <c r="AO97" s="135"/>
      <c r="AP97" s="139"/>
      <c r="AQ97" s="194"/>
      <c r="AR97" s="125"/>
      <c r="AS97" s="139"/>
      <c r="AU97" s="125"/>
      <c r="AV97" s="194"/>
      <c r="AW97" s="125"/>
      <c r="AX97" s="125"/>
      <c r="AY97" s="125"/>
      <c r="AZ97" s="135"/>
      <c r="BA97" s="129"/>
      <c r="BB97" s="125"/>
      <c r="BC97" s="135"/>
      <c r="BE97" s="125"/>
      <c r="BF97" s="125"/>
      <c r="BG97" s="194"/>
      <c r="BH97" s="194"/>
      <c r="BI97" s="135"/>
      <c r="BJ97" s="139"/>
      <c r="BK97" s="194"/>
      <c r="BL97" s="125"/>
      <c r="BM97" s="125"/>
      <c r="BN97" s="118"/>
      <c r="BO97" s="139"/>
      <c r="BP97" s="125"/>
      <c r="BQ97" s="194"/>
      <c r="BR97" s="125"/>
      <c r="BS97" s="125"/>
      <c r="BT97" s="125"/>
      <c r="BU97" s="125"/>
      <c r="BV97" s="129"/>
      <c r="BW97" s="125"/>
      <c r="BY97" s="125"/>
      <c r="BZ97" s="135"/>
      <c r="CA97" s="129"/>
      <c r="CB97" s="125"/>
      <c r="CC97" s="125"/>
      <c r="CD97" s="125"/>
      <c r="CE97" s="135"/>
      <c r="CF97" s="528"/>
      <c r="CG97" s="528"/>
    </row>
    <row r="98" spans="2:123" ht="9" customHeight="1">
      <c r="P98" s="118"/>
      <c r="Q98" s="117"/>
      <c r="S98" s="529"/>
      <c r="T98" s="529"/>
      <c r="Z98" s="530"/>
      <c r="AA98" s="713" t="s">
        <v>307</v>
      </c>
      <c r="AB98" s="713"/>
      <c r="AC98" s="713"/>
      <c r="AG98" s="529"/>
      <c r="AH98" s="529"/>
      <c r="AI98" s="529"/>
      <c r="AL98" s="531"/>
      <c r="AM98" s="531"/>
      <c r="AO98" s="118"/>
      <c r="AP98" s="532"/>
      <c r="AQ98" s="532"/>
      <c r="AS98" s="533"/>
      <c r="AT98" s="713" t="s">
        <v>1330</v>
      </c>
      <c r="AU98" s="713"/>
      <c r="AV98" s="713"/>
      <c r="AW98" s="529"/>
      <c r="AX98" s="534"/>
      <c r="AY98" s="534"/>
      <c r="AZ98" s="535"/>
      <c r="BA98" s="719" t="s">
        <v>318</v>
      </c>
      <c r="BB98" s="720"/>
      <c r="BC98" s="721"/>
      <c r="BD98" s="199"/>
      <c r="BE98" s="529"/>
      <c r="BF98" s="713" t="s">
        <v>319</v>
      </c>
      <c r="BG98" s="713"/>
      <c r="BH98" s="713"/>
      <c r="BI98" s="118"/>
      <c r="BK98" s="725" t="s">
        <v>321</v>
      </c>
      <c r="BL98" s="725"/>
      <c r="BM98" s="725"/>
      <c r="BN98" s="118"/>
      <c r="BO98" s="529"/>
      <c r="BP98" s="529"/>
      <c r="BQ98" s="529"/>
      <c r="BR98" s="534"/>
      <c r="BS98" s="713" t="s">
        <v>305</v>
      </c>
      <c r="BT98" s="713"/>
      <c r="BU98" s="713"/>
      <c r="BZ98" s="118"/>
      <c r="CA98" s="529"/>
      <c r="CB98" s="713" t="s">
        <v>309</v>
      </c>
      <c r="CC98" s="713"/>
      <c r="CD98" s="713"/>
      <c r="CE98" s="535"/>
      <c r="CF98" s="715" t="s">
        <v>1331</v>
      </c>
      <c r="CG98" s="715" t="s">
        <v>1332</v>
      </c>
    </row>
    <row r="99" spans="2:123" ht="9" customHeight="1">
      <c r="M99" s="136"/>
      <c r="P99" s="151"/>
      <c r="Q99" s="206"/>
      <c r="R99" s="197"/>
      <c r="S99" s="536"/>
      <c r="T99" s="536"/>
      <c r="U99" s="197"/>
      <c r="V99" s="197"/>
      <c r="W99" s="197"/>
      <c r="X99" s="197"/>
      <c r="Y99" s="201"/>
      <c r="Z99" s="530"/>
      <c r="AA99" s="714"/>
      <c r="AB99" s="714"/>
      <c r="AC99" s="714"/>
      <c r="AD99" s="198"/>
      <c r="AE99" s="198"/>
      <c r="AF99" s="198"/>
      <c r="AG99" s="536"/>
      <c r="AH99" s="536"/>
      <c r="AI99" s="536"/>
      <c r="AK99" s="533"/>
      <c r="AL99" s="537"/>
      <c r="AM99" s="537"/>
      <c r="AN99" s="198"/>
      <c r="AO99" s="538"/>
      <c r="AP99" s="533"/>
      <c r="AQ99" s="533"/>
      <c r="AR99" s="198"/>
      <c r="AS99" s="533"/>
      <c r="AT99" s="714"/>
      <c r="AU99" s="714"/>
      <c r="AV99" s="714"/>
      <c r="AW99" s="536"/>
      <c r="AX99" s="199"/>
      <c r="AY99" s="199"/>
      <c r="AZ99" s="539"/>
      <c r="BA99" s="722"/>
      <c r="BB99" s="723"/>
      <c r="BC99" s="724"/>
      <c r="BD99" s="199"/>
      <c r="BE99" s="536"/>
      <c r="BF99" s="714"/>
      <c r="BG99" s="714"/>
      <c r="BH99" s="714"/>
      <c r="BI99" s="118"/>
      <c r="BK99" s="726"/>
      <c r="BL99" s="726"/>
      <c r="BM99" s="726"/>
      <c r="BN99" s="540"/>
      <c r="BO99" s="536"/>
      <c r="BP99" s="536"/>
      <c r="BQ99" s="536"/>
      <c r="BR99" s="199"/>
      <c r="BS99" s="714"/>
      <c r="BT99" s="714"/>
      <c r="BU99" s="714"/>
      <c r="BV99" s="136"/>
      <c r="BW99" s="136"/>
      <c r="BX99" s="136"/>
      <c r="BY99" s="136"/>
      <c r="BZ99" s="118"/>
      <c r="CA99" s="536"/>
      <c r="CB99" s="714"/>
      <c r="CC99" s="714"/>
      <c r="CD99" s="714"/>
      <c r="CE99" s="539"/>
      <c r="CF99" s="716"/>
      <c r="CG99" s="716"/>
    </row>
    <row r="100" spans="2:123" ht="9" customHeight="1">
      <c r="C100" s="541"/>
      <c r="M100" s="136"/>
      <c r="P100" s="151"/>
      <c r="Q100" s="206"/>
      <c r="R100" s="197"/>
      <c r="S100" s="536"/>
      <c r="T100" s="536"/>
      <c r="U100" s="197"/>
      <c r="V100" s="197"/>
      <c r="W100" s="197"/>
      <c r="X100" s="197"/>
      <c r="Y100" s="201"/>
      <c r="Z100" s="530"/>
      <c r="AA100" s="714"/>
      <c r="AB100" s="714"/>
      <c r="AC100" s="714"/>
      <c r="AD100" s="198"/>
      <c r="AE100" s="198"/>
      <c r="AF100" s="198"/>
      <c r="AG100" s="536"/>
      <c r="AH100" s="536"/>
      <c r="AI100" s="536"/>
      <c r="AK100" s="533"/>
      <c r="AL100" s="537"/>
      <c r="AM100" s="537"/>
      <c r="AN100" s="198"/>
      <c r="AO100" s="538"/>
      <c r="AP100" s="533"/>
      <c r="AQ100" s="533"/>
      <c r="AR100" s="198"/>
      <c r="AS100" s="533"/>
      <c r="AT100" s="714"/>
      <c r="AU100" s="714"/>
      <c r="AV100" s="714"/>
      <c r="AW100" s="536"/>
      <c r="AX100" s="199"/>
      <c r="AY100" s="199"/>
      <c r="AZ100" s="539"/>
      <c r="BA100" s="722"/>
      <c r="BB100" s="723"/>
      <c r="BC100" s="724"/>
      <c r="BD100" s="199"/>
      <c r="BE100" s="536"/>
      <c r="BF100" s="714"/>
      <c r="BG100" s="714"/>
      <c r="BH100" s="714"/>
      <c r="BI100" s="118"/>
      <c r="BK100" s="726"/>
      <c r="BL100" s="726"/>
      <c r="BM100" s="726"/>
      <c r="BN100" s="540"/>
      <c r="BO100" s="536"/>
      <c r="BP100" s="536"/>
      <c r="BQ100" s="536"/>
      <c r="BR100" s="199"/>
      <c r="BS100" s="714"/>
      <c r="BT100" s="714"/>
      <c r="BU100" s="714"/>
      <c r="BV100" s="136"/>
      <c r="BW100" s="136"/>
      <c r="BX100" s="136"/>
      <c r="BY100" s="136"/>
      <c r="BZ100" s="118"/>
      <c r="CA100" s="536"/>
      <c r="CB100" s="714"/>
      <c r="CC100" s="714"/>
      <c r="CD100" s="714"/>
      <c r="CE100" s="539"/>
      <c r="CF100" s="716"/>
      <c r="CG100" s="716"/>
    </row>
    <row r="101" spans="2:123" ht="9" customHeight="1">
      <c r="D101" s="196"/>
      <c r="E101" s="196"/>
      <c r="F101" s="196"/>
      <c r="G101" s="196"/>
      <c r="M101" s="201"/>
      <c r="P101" s="151"/>
      <c r="Q101" s="206"/>
      <c r="R101" s="197"/>
      <c r="S101" s="536"/>
      <c r="T101" s="536"/>
      <c r="U101" s="197"/>
      <c r="V101" s="197"/>
      <c r="W101" s="197"/>
      <c r="X101" s="197"/>
      <c r="Z101" s="530"/>
      <c r="AA101" s="714"/>
      <c r="AB101" s="714"/>
      <c r="AC101" s="714"/>
      <c r="AD101" s="198"/>
      <c r="AE101" s="198"/>
      <c r="AF101" s="198"/>
      <c r="AG101" s="536"/>
      <c r="AH101" s="536"/>
      <c r="AI101" s="536"/>
      <c r="AL101" s="537"/>
      <c r="AM101" s="537"/>
      <c r="AN101" s="198"/>
      <c r="AO101" s="538"/>
      <c r="AP101" s="533"/>
      <c r="AQ101" s="533"/>
      <c r="AR101" s="198"/>
      <c r="AS101" s="533"/>
      <c r="AT101" s="714"/>
      <c r="AU101" s="714"/>
      <c r="AV101" s="714"/>
      <c r="AW101" s="536"/>
      <c r="AX101" s="199"/>
      <c r="AY101" s="199"/>
      <c r="AZ101" s="539"/>
      <c r="BA101" s="722"/>
      <c r="BB101" s="723"/>
      <c r="BC101" s="724"/>
      <c r="BD101" s="199"/>
      <c r="BE101" s="536"/>
      <c r="BF101" s="714"/>
      <c r="BG101" s="714"/>
      <c r="BH101" s="714"/>
      <c r="BI101" s="118"/>
      <c r="BK101" s="726"/>
      <c r="BL101" s="726"/>
      <c r="BM101" s="726"/>
      <c r="BN101" s="540"/>
      <c r="BO101" s="536"/>
      <c r="BP101" s="536"/>
      <c r="BQ101" s="536"/>
      <c r="BR101" s="199"/>
      <c r="BS101" s="714"/>
      <c r="BT101" s="714"/>
      <c r="BU101" s="714"/>
      <c r="BV101" s="136"/>
      <c r="BW101" s="136"/>
      <c r="BX101" s="136"/>
      <c r="BY101" s="136"/>
      <c r="BZ101" s="118"/>
      <c r="CA101" s="536"/>
      <c r="CB101" s="714"/>
      <c r="CC101" s="714"/>
      <c r="CD101" s="714"/>
      <c r="CE101" s="539"/>
      <c r="CF101" s="716"/>
      <c r="CG101" s="716"/>
    </row>
    <row r="102" spans="2:123" ht="9" customHeight="1">
      <c r="D102" s="196"/>
      <c r="E102" s="196"/>
      <c r="F102" s="196"/>
      <c r="G102" s="196"/>
      <c r="M102" s="136"/>
      <c r="P102" s="151"/>
      <c r="Q102" s="206"/>
      <c r="R102" s="197"/>
      <c r="S102" s="536"/>
      <c r="T102" s="536"/>
      <c r="U102" s="197"/>
      <c r="V102" s="197"/>
      <c r="W102" s="197"/>
      <c r="X102" s="197"/>
      <c r="Z102" s="530"/>
      <c r="AA102" s="530"/>
      <c r="AB102" s="530"/>
      <c r="AC102" s="198"/>
      <c r="AD102" s="198"/>
      <c r="AE102" s="198"/>
      <c r="AF102" s="198"/>
      <c r="AG102" s="536"/>
      <c r="AH102" s="536"/>
      <c r="AI102" s="536"/>
      <c r="AL102" s="537"/>
      <c r="AM102" s="537"/>
      <c r="AN102" s="198"/>
      <c r="AO102" s="538"/>
      <c r="AP102" s="533"/>
      <c r="AQ102" s="533"/>
      <c r="AR102" s="198"/>
      <c r="AS102" s="533"/>
      <c r="AT102" s="533"/>
      <c r="AU102" s="542"/>
      <c r="AV102" s="542"/>
      <c r="AY102" s="136"/>
      <c r="AZ102" s="540"/>
      <c r="BA102" s="136"/>
      <c r="BB102" s="136"/>
      <c r="BC102" s="540"/>
      <c r="BD102" s="136"/>
      <c r="BE102" s="136"/>
      <c r="BF102" s="136"/>
      <c r="BG102" s="136"/>
      <c r="BH102" s="136"/>
      <c r="BI102" s="543"/>
      <c r="BK102" s="136"/>
      <c r="BL102" s="136"/>
      <c r="BM102" s="136"/>
      <c r="BN102" s="540"/>
      <c r="BO102" s="136"/>
      <c r="BP102" s="136"/>
      <c r="BR102" s="137"/>
      <c r="BV102" s="136"/>
      <c r="BW102" s="136"/>
      <c r="BX102" s="136"/>
      <c r="BY102" s="136"/>
      <c r="BZ102" s="118"/>
      <c r="CC102" s="199"/>
      <c r="CD102" s="199"/>
      <c r="CE102" s="539"/>
      <c r="CF102" s="539"/>
      <c r="CG102" s="716"/>
    </row>
    <row r="103" spans="2:123" ht="9" customHeight="1">
      <c r="D103" s="196"/>
      <c r="E103" s="196"/>
      <c r="F103" s="196"/>
      <c r="G103" s="196"/>
      <c r="J103" s="541"/>
      <c r="P103" s="151"/>
      <c r="Q103" s="206"/>
      <c r="R103" s="197"/>
      <c r="S103" s="197"/>
      <c r="T103" s="197"/>
      <c r="U103" s="197"/>
      <c r="V103" s="197"/>
      <c r="W103" s="197"/>
      <c r="Y103" s="136"/>
      <c r="Z103" s="136"/>
      <c r="AA103" s="136"/>
      <c r="AB103" s="136"/>
      <c r="AC103" s="198"/>
      <c r="AD103" s="198"/>
      <c r="AE103" s="198"/>
      <c r="AF103" s="198"/>
      <c r="AL103" s="537"/>
      <c r="AM103" s="537"/>
      <c r="AN103" s="198"/>
      <c r="AO103" s="207"/>
      <c r="AP103" s="198"/>
      <c r="AQ103" s="198"/>
      <c r="AR103" s="198"/>
      <c r="AS103" s="198"/>
      <c r="AT103" s="198"/>
      <c r="AW103" s="117"/>
      <c r="AZ103" s="118"/>
      <c r="BC103" s="136"/>
      <c r="BD103" s="136"/>
      <c r="BE103" s="136"/>
      <c r="BF103" s="136"/>
      <c r="BG103" s="136"/>
      <c r="BH103" s="136"/>
      <c r="BI103" s="543"/>
      <c r="BK103" s="136"/>
      <c r="BL103" s="136"/>
      <c r="BM103" s="136"/>
      <c r="BN103" s="136"/>
      <c r="BO103" s="136"/>
      <c r="BP103" s="136"/>
      <c r="BR103" s="137"/>
      <c r="BV103" s="136"/>
      <c r="BW103" s="136"/>
      <c r="BX103" s="136"/>
      <c r="BY103" s="136"/>
      <c r="BZ103" s="118"/>
      <c r="CD103" s="136"/>
      <c r="CE103" s="540"/>
      <c r="CF103" s="540"/>
      <c r="CG103" s="716"/>
    </row>
    <row r="104" spans="2:123" ht="9" customHeight="1">
      <c r="D104" s="196"/>
      <c r="E104" s="196"/>
      <c r="F104" s="196"/>
      <c r="G104" s="196"/>
      <c r="J104" s="541"/>
      <c r="P104" s="118"/>
      <c r="Q104" s="117"/>
      <c r="Y104" s="136"/>
      <c r="Z104" s="136"/>
      <c r="AA104" s="136"/>
      <c r="AM104" s="136"/>
      <c r="AN104" s="136"/>
      <c r="AO104" s="200"/>
      <c r="AQ104" s="136"/>
      <c r="AR104" s="136"/>
      <c r="AU104" s="117"/>
      <c r="AW104" s="117"/>
      <c r="AY104" s="136"/>
      <c r="AZ104" s="540"/>
      <c r="BB104" s="136"/>
      <c r="BC104" s="136"/>
      <c r="BD104" s="136"/>
      <c r="BE104" s="136"/>
      <c r="BF104" s="136"/>
      <c r="BG104" s="136"/>
      <c r="BH104" s="200"/>
      <c r="BI104" s="540"/>
      <c r="BK104" s="136"/>
      <c r="BL104" s="136"/>
      <c r="BM104" s="136"/>
      <c r="BO104" s="136"/>
      <c r="BP104" s="136"/>
      <c r="BR104" s="136"/>
      <c r="BZ104" s="118"/>
      <c r="CB104" s="136"/>
      <c r="CC104" s="136"/>
      <c r="CD104" s="136"/>
      <c r="CE104" s="118"/>
      <c r="CF104" s="540"/>
      <c r="CG104" s="716"/>
    </row>
    <row r="105" spans="2:123" ht="9" customHeight="1">
      <c r="D105" s="196"/>
      <c r="E105" s="196"/>
      <c r="F105" s="196"/>
      <c r="G105" s="196"/>
      <c r="P105" s="118"/>
      <c r="Q105" s="117"/>
      <c r="AO105" s="117"/>
      <c r="AU105" s="117"/>
      <c r="AW105" s="117"/>
      <c r="AZ105" s="118"/>
      <c r="BH105" s="117"/>
      <c r="BZ105" s="118"/>
      <c r="CE105" s="118"/>
      <c r="CF105" s="118"/>
      <c r="CG105" s="716"/>
    </row>
    <row r="107" spans="2:123" ht="9" customHeight="1">
      <c r="DB107" s="137"/>
      <c r="DC107" s="137"/>
      <c r="DD107" s="137"/>
      <c r="DE107" s="137"/>
      <c r="DF107" s="137"/>
      <c r="DG107" s="137"/>
      <c r="DH107" s="137"/>
      <c r="DO107" s="137"/>
      <c r="DP107" s="137"/>
      <c r="DQ107" s="137"/>
      <c r="DR107" s="137"/>
      <c r="DS107" s="136"/>
    </row>
    <row r="108" spans="2:123" ht="9" customHeight="1">
      <c r="DB108" s="137"/>
      <c r="DC108" s="137"/>
      <c r="DD108" s="137"/>
      <c r="DE108" s="137"/>
      <c r="DF108" s="137"/>
      <c r="DG108" s="137"/>
      <c r="DH108" s="137"/>
      <c r="DO108" s="137"/>
      <c r="DP108" s="137"/>
      <c r="DQ108" s="137"/>
      <c r="DR108" s="137"/>
      <c r="DS108" s="136"/>
    </row>
    <row r="109" spans="2:123" ht="9" customHeight="1">
      <c r="DB109" s="137"/>
      <c r="DC109" s="137"/>
      <c r="DD109" s="137"/>
      <c r="DE109" s="137"/>
      <c r="DF109" s="137"/>
      <c r="DG109" s="137"/>
      <c r="DH109" s="137"/>
      <c r="DO109" s="137"/>
      <c r="DP109" s="137"/>
      <c r="DQ109" s="137"/>
      <c r="DR109" s="137"/>
      <c r="DS109" s="136"/>
    </row>
    <row r="110" spans="2:123" ht="9" customHeight="1">
      <c r="CP110" s="137"/>
      <c r="CQ110" s="137"/>
      <c r="CR110" s="137"/>
      <c r="CS110" s="137"/>
      <c r="CT110" s="137"/>
      <c r="CU110" s="137"/>
      <c r="CV110" s="137"/>
      <c r="DC110" s="137"/>
      <c r="DD110" s="137"/>
      <c r="DE110" s="137"/>
      <c r="DF110" s="137"/>
      <c r="DG110" s="136"/>
    </row>
    <row r="111" spans="2:123" ht="9" customHeight="1">
      <c r="S111" s="717"/>
      <c r="T111" s="717"/>
      <c r="U111" s="137"/>
      <c r="V111" s="544"/>
      <c r="W111" s="542"/>
      <c r="AA111" s="718"/>
      <c r="AB111" s="718"/>
      <c r="AC111" s="718"/>
      <c r="AD111" s="542"/>
      <c r="AE111" s="542"/>
      <c r="AQ111" s="717"/>
      <c r="AR111" s="717"/>
      <c r="AS111" s="717"/>
      <c r="AU111" s="137"/>
      <c r="AV111" s="137"/>
      <c r="AW111" s="137"/>
      <c r="AX111" s="542"/>
      <c r="AY111" s="542"/>
      <c r="CP111" s="137"/>
      <c r="CQ111" s="137"/>
      <c r="CR111" s="137"/>
      <c r="CS111" s="137"/>
      <c r="CT111" s="137"/>
      <c r="CU111" s="137"/>
      <c r="CV111" s="137"/>
      <c r="DC111" s="137"/>
      <c r="DD111" s="137"/>
      <c r="DE111" s="137"/>
      <c r="DF111" s="137"/>
      <c r="DG111" s="136"/>
    </row>
    <row r="112" spans="2:123" ht="9" customHeight="1">
      <c r="G112" s="126"/>
      <c r="H112" s="126"/>
      <c r="I112" s="126"/>
      <c r="J112" s="126"/>
      <c r="K112" s="126"/>
      <c r="S112" s="717"/>
      <c r="T112" s="717"/>
      <c r="U112" s="137"/>
      <c r="V112" s="544"/>
      <c r="W112" s="542"/>
      <c r="AA112" s="718"/>
      <c r="AB112" s="718"/>
      <c r="AC112" s="718"/>
      <c r="AD112" s="542"/>
      <c r="AE112" s="542"/>
      <c r="AQ112" s="717"/>
      <c r="AR112" s="717"/>
      <c r="AS112" s="717"/>
      <c r="AU112" s="137"/>
      <c r="AV112" s="137"/>
      <c r="AW112" s="137"/>
      <c r="AX112" s="542"/>
      <c r="AY112" s="542"/>
      <c r="CP112" s="136"/>
      <c r="CQ112" s="136"/>
      <c r="CS112" s="136"/>
      <c r="CT112" s="136"/>
      <c r="CU112" s="136"/>
      <c r="DD112" s="136"/>
      <c r="DE112" s="136"/>
      <c r="DF112" s="136"/>
      <c r="DG112" s="136"/>
    </row>
    <row r="113" spans="2:128" ht="9" customHeight="1">
      <c r="F113" s="126"/>
      <c r="G113" s="126"/>
      <c r="H113" s="126"/>
      <c r="I113" s="126"/>
      <c r="J113" s="126"/>
      <c r="K113" s="126"/>
      <c r="S113" s="717"/>
      <c r="T113" s="717"/>
      <c r="U113" s="137"/>
      <c r="V113" s="544"/>
      <c r="W113" s="542"/>
      <c r="AA113" s="718"/>
      <c r="AB113" s="718"/>
      <c r="AC113" s="718"/>
      <c r="AD113" s="542"/>
      <c r="AE113" s="542"/>
      <c r="AQ113" s="717"/>
      <c r="AR113" s="717"/>
      <c r="AS113" s="717"/>
      <c r="AU113" s="137"/>
      <c r="AV113" s="137"/>
      <c r="AW113" s="137"/>
      <c r="AX113" s="542"/>
      <c r="AY113" s="542"/>
    </row>
    <row r="114" spans="2:128" ht="9" customHeight="1">
      <c r="S114" s="717"/>
      <c r="T114" s="717"/>
      <c r="U114" s="137"/>
      <c r="V114" s="544"/>
      <c r="W114" s="542"/>
      <c r="AA114" s="718"/>
      <c r="AB114" s="718"/>
      <c r="AC114" s="718"/>
      <c r="AD114" s="542"/>
      <c r="AE114" s="542"/>
      <c r="AQ114" s="717"/>
      <c r="AR114" s="717"/>
      <c r="AS114" s="717"/>
      <c r="AU114" s="137"/>
      <c r="AV114" s="137"/>
      <c r="AW114" s="137"/>
      <c r="AX114" s="542"/>
      <c r="AY114" s="542"/>
      <c r="AZ114" s="542"/>
    </row>
    <row r="115" spans="2:128" ht="9" customHeight="1">
      <c r="E115" s="182"/>
      <c r="F115" s="182"/>
      <c r="G115" s="182"/>
      <c r="H115" s="182"/>
      <c r="I115" s="182"/>
      <c r="J115" s="182"/>
      <c r="K115" s="182"/>
      <c r="S115" s="717"/>
      <c r="T115" s="717"/>
      <c r="U115" s="137"/>
      <c r="AA115" s="718"/>
      <c r="AB115" s="718"/>
      <c r="AC115" s="718"/>
      <c r="AQ115" s="717"/>
      <c r="AR115" s="717"/>
      <c r="AS115" s="717"/>
      <c r="AU115" s="137"/>
      <c r="AV115" s="137"/>
      <c r="AW115" s="137"/>
      <c r="DJ115" s="182"/>
      <c r="DK115" s="182"/>
      <c r="DL115" s="182"/>
    </row>
    <row r="116" spans="2:128" ht="9" customHeight="1">
      <c r="E116" s="182"/>
      <c r="F116" s="182"/>
      <c r="G116" s="182"/>
      <c r="H116" s="182"/>
      <c r="I116" s="182"/>
      <c r="J116" s="182"/>
      <c r="K116" s="182"/>
      <c r="T116" s="137"/>
      <c r="U116" s="137"/>
      <c r="AA116" s="718"/>
      <c r="AB116" s="718"/>
      <c r="AC116" s="718"/>
      <c r="DJ116" s="182"/>
      <c r="DK116" s="182"/>
      <c r="DL116" s="182"/>
    </row>
    <row r="124" spans="2:128" ht="9" customHeight="1">
      <c r="E124" s="126"/>
      <c r="F124" s="126"/>
      <c r="G124" s="126"/>
      <c r="H124" s="126"/>
      <c r="I124" s="126"/>
      <c r="DV124" s="126"/>
      <c r="DW124" s="126"/>
      <c r="DX124" s="126"/>
    </row>
    <row r="125" spans="2:128" ht="9" customHeight="1">
      <c r="C125" s="126"/>
      <c r="D125" s="126"/>
      <c r="E125" s="126"/>
      <c r="F125" s="126"/>
      <c r="G125" s="126"/>
      <c r="H125" s="126"/>
      <c r="I125" s="126"/>
      <c r="DT125" s="126"/>
      <c r="DU125" s="126"/>
      <c r="DV125" s="126"/>
      <c r="DW125" s="126"/>
      <c r="DX125" s="126"/>
    </row>
    <row r="126" spans="2:128" ht="9" customHeight="1">
      <c r="C126" s="126"/>
      <c r="D126" s="126"/>
      <c r="E126" s="126"/>
      <c r="F126" s="126"/>
      <c r="G126" s="126"/>
      <c r="H126" s="126"/>
      <c r="I126" s="126"/>
      <c r="DT126" s="126"/>
      <c r="DU126" s="126"/>
      <c r="DV126" s="126"/>
      <c r="DW126" s="126"/>
      <c r="DX126" s="126"/>
    </row>
    <row r="127" spans="2:128" ht="9" customHeight="1">
      <c r="B127" s="126"/>
      <c r="C127" s="126"/>
      <c r="D127" s="126"/>
      <c r="E127" s="126"/>
      <c r="F127" s="126"/>
      <c r="G127" s="126"/>
      <c r="H127" s="126"/>
      <c r="I127" s="126"/>
      <c r="DS127" s="126"/>
      <c r="DT127" s="126"/>
      <c r="DU127" s="126"/>
      <c r="DV127" s="126"/>
      <c r="DW127" s="126"/>
      <c r="DX127" s="126"/>
    </row>
    <row r="129" spans="2:128" ht="9" customHeight="1">
      <c r="C129" s="126"/>
      <c r="D129" s="126"/>
      <c r="E129" s="126"/>
      <c r="F129" s="126"/>
      <c r="G129" s="126"/>
      <c r="H129" s="126"/>
      <c r="I129" s="126"/>
      <c r="DT129" s="126"/>
      <c r="DU129" s="126"/>
      <c r="DV129" s="126"/>
      <c r="DW129" s="126"/>
      <c r="DX129" s="126"/>
    </row>
    <row r="130" spans="2:128" ht="9" customHeight="1">
      <c r="B130" s="126"/>
      <c r="C130" s="126"/>
      <c r="D130" s="126"/>
      <c r="E130" s="126"/>
      <c r="F130" s="126"/>
      <c r="G130" s="126"/>
      <c r="H130" s="126"/>
      <c r="I130" s="126"/>
      <c r="DS130" s="126"/>
      <c r="DT130" s="126"/>
      <c r="DU130" s="126"/>
      <c r="DV130" s="126"/>
      <c r="DW130" s="126"/>
      <c r="DX130" s="126"/>
    </row>
    <row r="134" spans="2:128" ht="9" customHeight="1">
      <c r="E134" s="126"/>
      <c r="F134" s="126"/>
      <c r="G134" s="126"/>
      <c r="H134" s="126"/>
      <c r="I134" s="126"/>
      <c r="J134" s="126"/>
      <c r="DV134" s="126"/>
      <c r="DW134" s="126"/>
      <c r="DX134" s="126"/>
    </row>
    <row r="135" spans="2:128" ht="9" customHeight="1">
      <c r="C135" s="126"/>
      <c r="D135" s="126"/>
      <c r="E135" s="126"/>
      <c r="F135" s="126"/>
      <c r="G135" s="126"/>
      <c r="H135" s="126"/>
      <c r="I135" s="126"/>
      <c r="J135" s="126"/>
      <c r="DT135" s="126"/>
      <c r="DU135" s="126"/>
      <c r="DV135" s="126"/>
      <c r="DW135" s="126"/>
      <c r="DX135" s="126"/>
    </row>
  </sheetData>
  <mergeCells count="53">
    <mergeCell ref="AA18:AL19"/>
    <mergeCell ref="AD4:BW6"/>
    <mergeCell ref="T9:CD10"/>
    <mergeCell ref="B11:H13"/>
    <mergeCell ref="CP11:CW12"/>
    <mergeCell ref="AO13:BL14"/>
    <mergeCell ref="B33:H35"/>
    <mergeCell ref="B21:H23"/>
    <mergeCell ref="AI21:AJ22"/>
    <mergeCell ref="AM21:BY22"/>
    <mergeCell ref="CP21:CW23"/>
    <mergeCell ref="AI23:AJ24"/>
    <mergeCell ref="AM23:BY24"/>
    <mergeCell ref="AI25:AJ26"/>
    <mergeCell ref="AM25:BY26"/>
    <mergeCell ref="AI27:AJ28"/>
    <mergeCell ref="AM27:BY28"/>
    <mergeCell ref="CP30:CW31"/>
    <mergeCell ref="CP84:CW86"/>
    <mergeCell ref="B85:H86"/>
    <mergeCell ref="CP36:CW38"/>
    <mergeCell ref="CP43:CW45"/>
    <mergeCell ref="B45:H46"/>
    <mergeCell ref="CP52:CW53"/>
    <mergeCell ref="B55:H56"/>
    <mergeCell ref="CP60:CW62"/>
    <mergeCell ref="CP64:CW66"/>
    <mergeCell ref="CP67:CW68"/>
    <mergeCell ref="CP73:CW74"/>
    <mergeCell ref="B74:H75"/>
    <mergeCell ref="CP81:CW82"/>
    <mergeCell ref="B87:H89"/>
    <mergeCell ref="CP89:CW90"/>
    <mergeCell ref="B91:H92"/>
    <mergeCell ref="S91:AK92"/>
    <mergeCell ref="AM91:AQ92"/>
    <mergeCell ref="AR91:BE92"/>
    <mergeCell ref="BF91:BI92"/>
    <mergeCell ref="BJ91:BN92"/>
    <mergeCell ref="BQ91:CF92"/>
    <mergeCell ref="CP92:CW93"/>
    <mergeCell ref="CB98:CD101"/>
    <mergeCell ref="CF98:CF101"/>
    <mergeCell ref="CG98:CG105"/>
    <mergeCell ref="S111:T115"/>
    <mergeCell ref="AA111:AC116"/>
    <mergeCell ref="AQ111:AS115"/>
    <mergeCell ref="AA98:AC101"/>
    <mergeCell ref="AT98:AV101"/>
    <mergeCell ref="BA98:BC101"/>
    <mergeCell ref="BF98:BH101"/>
    <mergeCell ref="BK98:BM101"/>
    <mergeCell ref="BS98:BU101"/>
  </mergeCells>
  <phoneticPr fontId="9"/>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481E-BDCA-4362-8684-8C3E26CF074B}">
  <dimension ref="A4:DX135"/>
  <sheetViews>
    <sheetView view="pageBreakPreview" zoomScaleNormal="136" zoomScaleSheetLayoutView="100" workbookViewId="0"/>
  </sheetViews>
  <sheetFormatPr defaultColWidth="1" defaultRowHeight="9" customHeight="1"/>
  <cols>
    <col min="1" max="8" width="1" style="108"/>
    <col min="9" max="15" width="1.375" style="108" customWidth="1"/>
    <col min="16" max="16" width="1" style="108"/>
    <col min="17" max="86" width="0.875" style="108" customWidth="1"/>
    <col min="87" max="87" width="1" style="108"/>
    <col min="88" max="90" width="1.375" style="108" customWidth="1"/>
    <col min="91" max="91" width="1" style="108"/>
    <col min="92" max="92" width="1.375" style="108" customWidth="1"/>
    <col min="93" max="94" width="1" style="108"/>
    <col min="95" max="95" width="1" style="108" customWidth="1"/>
    <col min="96" max="110" width="1" style="108"/>
    <col min="111" max="111" width="1" style="108" customWidth="1"/>
    <col min="112" max="152" width="1" style="108"/>
    <col min="153" max="159" width="1.375" style="108" customWidth="1"/>
    <col min="160" max="160" width="1" style="108"/>
    <col min="161" max="230" width="0.875" style="108" customWidth="1"/>
    <col min="231" max="231" width="1" style="108"/>
    <col min="232" max="234" width="1.375" style="108" customWidth="1"/>
    <col min="235" max="235" width="1" style="108"/>
    <col min="236" max="236" width="1.375" style="108" customWidth="1"/>
    <col min="237" max="408" width="1" style="108"/>
    <col min="409" max="415" width="1.375" style="108" customWidth="1"/>
    <col min="416" max="416" width="1" style="108"/>
    <col min="417" max="486" width="0.875" style="108" customWidth="1"/>
    <col min="487" max="487" width="1" style="108"/>
    <col min="488" max="490" width="1.375" style="108" customWidth="1"/>
    <col min="491" max="491" width="1" style="108"/>
    <col min="492" max="492" width="1.375" style="108" customWidth="1"/>
    <col min="493" max="664" width="1" style="108"/>
    <col min="665" max="671" width="1.375" style="108" customWidth="1"/>
    <col min="672" max="672" width="1" style="108"/>
    <col min="673" max="742" width="0.875" style="108" customWidth="1"/>
    <col min="743" max="743" width="1" style="108"/>
    <col min="744" max="746" width="1.375" style="108" customWidth="1"/>
    <col min="747" max="747" width="1" style="108"/>
    <col min="748" max="748" width="1.375" style="108" customWidth="1"/>
    <col min="749" max="920" width="1" style="108"/>
    <col min="921" max="927" width="1.375" style="108" customWidth="1"/>
    <col min="928" max="928" width="1" style="108"/>
    <col min="929" max="998" width="0.875" style="108" customWidth="1"/>
    <col min="999" max="999" width="1" style="108"/>
    <col min="1000" max="1002" width="1.375" style="108" customWidth="1"/>
    <col min="1003" max="1003" width="1" style="108"/>
    <col min="1004" max="1004" width="1.375" style="108" customWidth="1"/>
    <col min="1005" max="1176" width="1" style="108"/>
    <col min="1177" max="1183" width="1.375" style="108" customWidth="1"/>
    <col min="1184" max="1184" width="1" style="108"/>
    <col min="1185" max="1254" width="0.875" style="108" customWidth="1"/>
    <col min="1255" max="1255" width="1" style="108"/>
    <col min="1256" max="1258" width="1.375" style="108" customWidth="1"/>
    <col min="1259" max="1259" width="1" style="108"/>
    <col min="1260" max="1260" width="1.375" style="108" customWidth="1"/>
    <col min="1261" max="1432" width="1" style="108"/>
    <col min="1433" max="1439" width="1.375" style="108" customWidth="1"/>
    <col min="1440" max="1440" width="1" style="108"/>
    <col min="1441" max="1510" width="0.875" style="108" customWidth="1"/>
    <col min="1511" max="1511" width="1" style="108"/>
    <col min="1512" max="1514" width="1.375" style="108" customWidth="1"/>
    <col min="1515" max="1515" width="1" style="108"/>
    <col min="1516" max="1516" width="1.375" style="108" customWidth="1"/>
    <col min="1517" max="1688" width="1" style="108"/>
    <col min="1689" max="1695" width="1.375" style="108" customWidth="1"/>
    <col min="1696" max="1696" width="1" style="108"/>
    <col min="1697" max="1766" width="0.875" style="108" customWidth="1"/>
    <col min="1767" max="1767" width="1" style="108"/>
    <col min="1768" max="1770" width="1.375" style="108" customWidth="1"/>
    <col min="1771" max="1771" width="1" style="108"/>
    <col min="1772" max="1772" width="1.375" style="108" customWidth="1"/>
    <col min="1773" max="1944" width="1" style="108"/>
    <col min="1945" max="1951" width="1.375" style="108" customWidth="1"/>
    <col min="1952" max="1952" width="1" style="108"/>
    <col min="1953" max="2022" width="0.875" style="108" customWidth="1"/>
    <col min="2023" max="2023" width="1" style="108"/>
    <col min="2024" max="2026" width="1.375" style="108" customWidth="1"/>
    <col min="2027" max="2027" width="1" style="108"/>
    <col min="2028" max="2028" width="1.375" style="108" customWidth="1"/>
    <col min="2029" max="2200" width="1" style="108"/>
    <col min="2201" max="2207" width="1.375" style="108" customWidth="1"/>
    <col min="2208" max="2208" width="1" style="108"/>
    <col min="2209" max="2278" width="0.875" style="108" customWidth="1"/>
    <col min="2279" max="2279" width="1" style="108"/>
    <col min="2280" max="2282" width="1.375" style="108" customWidth="1"/>
    <col min="2283" max="2283" width="1" style="108"/>
    <col min="2284" max="2284" width="1.375" style="108" customWidth="1"/>
    <col min="2285" max="2456" width="1" style="108"/>
    <col min="2457" max="2463" width="1.375" style="108" customWidth="1"/>
    <col min="2464" max="2464" width="1" style="108"/>
    <col min="2465" max="2534" width="0.875" style="108" customWidth="1"/>
    <col min="2535" max="2535" width="1" style="108"/>
    <col min="2536" max="2538" width="1.375" style="108" customWidth="1"/>
    <col min="2539" max="2539" width="1" style="108"/>
    <col min="2540" max="2540" width="1.375" style="108" customWidth="1"/>
    <col min="2541" max="2712" width="1" style="108"/>
    <col min="2713" max="2719" width="1.375" style="108" customWidth="1"/>
    <col min="2720" max="2720" width="1" style="108"/>
    <col min="2721" max="2790" width="0.875" style="108" customWidth="1"/>
    <col min="2791" max="2791" width="1" style="108"/>
    <col min="2792" max="2794" width="1.375" style="108" customWidth="1"/>
    <col min="2795" max="2795" width="1" style="108"/>
    <col min="2796" max="2796" width="1.375" style="108" customWidth="1"/>
    <col min="2797" max="2968" width="1" style="108"/>
    <col min="2969" max="2975" width="1.375" style="108" customWidth="1"/>
    <col min="2976" max="2976" width="1" style="108"/>
    <col min="2977" max="3046" width="0.875" style="108" customWidth="1"/>
    <col min="3047" max="3047" width="1" style="108"/>
    <col min="3048" max="3050" width="1.375" style="108" customWidth="1"/>
    <col min="3051" max="3051" width="1" style="108"/>
    <col min="3052" max="3052" width="1.375" style="108" customWidth="1"/>
    <col min="3053" max="3224" width="1" style="108"/>
    <col min="3225" max="3231" width="1.375" style="108" customWidth="1"/>
    <col min="3232" max="3232" width="1" style="108"/>
    <col min="3233" max="3302" width="0.875" style="108" customWidth="1"/>
    <col min="3303" max="3303" width="1" style="108"/>
    <col min="3304" max="3306" width="1.375" style="108" customWidth="1"/>
    <col min="3307" max="3307" width="1" style="108"/>
    <col min="3308" max="3308" width="1.375" style="108" customWidth="1"/>
    <col min="3309" max="3480" width="1" style="108"/>
    <col min="3481" max="3487" width="1.375" style="108" customWidth="1"/>
    <col min="3488" max="3488" width="1" style="108"/>
    <col min="3489" max="3558" width="0.875" style="108" customWidth="1"/>
    <col min="3559" max="3559" width="1" style="108"/>
    <col min="3560" max="3562" width="1.375" style="108" customWidth="1"/>
    <col min="3563" max="3563" width="1" style="108"/>
    <col min="3564" max="3564" width="1.375" style="108" customWidth="1"/>
    <col min="3565" max="3736" width="1" style="108"/>
    <col min="3737" max="3743" width="1.375" style="108" customWidth="1"/>
    <col min="3744" max="3744" width="1" style="108"/>
    <col min="3745" max="3814" width="0.875" style="108" customWidth="1"/>
    <col min="3815" max="3815" width="1" style="108"/>
    <col min="3816" max="3818" width="1.375" style="108" customWidth="1"/>
    <col min="3819" max="3819" width="1" style="108"/>
    <col min="3820" max="3820" width="1.375" style="108" customWidth="1"/>
    <col min="3821" max="3992" width="1" style="108"/>
    <col min="3993" max="3999" width="1.375" style="108" customWidth="1"/>
    <col min="4000" max="4000" width="1" style="108"/>
    <col min="4001" max="4070" width="0.875" style="108" customWidth="1"/>
    <col min="4071" max="4071" width="1" style="108"/>
    <col min="4072" max="4074" width="1.375" style="108" customWidth="1"/>
    <col min="4075" max="4075" width="1" style="108"/>
    <col min="4076" max="4076" width="1.375" style="108" customWidth="1"/>
    <col min="4077" max="4248" width="1" style="108"/>
    <col min="4249" max="4255" width="1.375" style="108" customWidth="1"/>
    <col min="4256" max="4256" width="1" style="108"/>
    <col min="4257" max="4326" width="0.875" style="108" customWidth="1"/>
    <col min="4327" max="4327" width="1" style="108"/>
    <col min="4328" max="4330" width="1.375" style="108" customWidth="1"/>
    <col min="4331" max="4331" width="1" style="108"/>
    <col min="4332" max="4332" width="1.375" style="108" customWidth="1"/>
    <col min="4333" max="4504" width="1" style="108"/>
    <col min="4505" max="4511" width="1.375" style="108" customWidth="1"/>
    <col min="4512" max="4512" width="1" style="108"/>
    <col min="4513" max="4582" width="0.875" style="108" customWidth="1"/>
    <col min="4583" max="4583" width="1" style="108"/>
    <col min="4584" max="4586" width="1.375" style="108" customWidth="1"/>
    <col min="4587" max="4587" width="1" style="108"/>
    <col min="4588" max="4588" width="1.375" style="108" customWidth="1"/>
    <col min="4589" max="4760" width="1" style="108"/>
    <col min="4761" max="4767" width="1.375" style="108" customWidth="1"/>
    <col min="4768" max="4768" width="1" style="108"/>
    <col min="4769" max="4838" width="0.875" style="108" customWidth="1"/>
    <col min="4839" max="4839" width="1" style="108"/>
    <col min="4840" max="4842" width="1.375" style="108" customWidth="1"/>
    <col min="4843" max="4843" width="1" style="108"/>
    <col min="4844" max="4844" width="1.375" style="108" customWidth="1"/>
    <col min="4845" max="5016" width="1" style="108"/>
    <col min="5017" max="5023" width="1.375" style="108" customWidth="1"/>
    <col min="5024" max="5024" width="1" style="108"/>
    <col min="5025" max="5094" width="0.875" style="108" customWidth="1"/>
    <col min="5095" max="5095" width="1" style="108"/>
    <col min="5096" max="5098" width="1.375" style="108" customWidth="1"/>
    <col min="5099" max="5099" width="1" style="108"/>
    <col min="5100" max="5100" width="1.375" style="108" customWidth="1"/>
    <col min="5101" max="5272" width="1" style="108"/>
    <col min="5273" max="5279" width="1.375" style="108" customWidth="1"/>
    <col min="5280" max="5280" width="1" style="108"/>
    <col min="5281" max="5350" width="0.875" style="108" customWidth="1"/>
    <col min="5351" max="5351" width="1" style="108"/>
    <col min="5352" max="5354" width="1.375" style="108" customWidth="1"/>
    <col min="5355" max="5355" width="1" style="108"/>
    <col min="5356" max="5356" width="1.375" style="108" customWidth="1"/>
    <col min="5357" max="5528" width="1" style="108"/>
    <col min="5529" max="5535" width="1.375" style="108" customWidth="1"/>
    <col min="5536" max="5536" width="1" style="108"/>
    <col min="5537" max="5606" width="0.875" style="108" customWidth="1"/>
    <col min="5607" max="5607" width="1" style="108"/>
    <col min="5608" max="5610" width="1.375" style="108" customWidth="1"/>
    <col min="5611" max="5611" width="1" style="108"/>
    <col min="5612" max="5612" width="1.375" style="108" customWidth="1"/>
    <col min="5613" max="5784" width="1" style="108"/>
    <col min="5785" max="5791" width="1.375" style="108" customWidth="1"/>
    <col min="5792" max="5792" width="1" style="108"/>
    <col min="5793" max="5862" width="0.875" style="108" customWidth="1"/>
    <col min="5863" max="5863" width="1" style="108"/>
    <col min="5864" max="5866" width="1.375" style="108" customWidth="1"/>
    <col min="5867" max="5867" width="1" style="108"/>
    <col min="5868" max="5868" width="1.375" style="108" customWidth="1"/>
    <col min="5869" max="6040" width="1" style="108"/>
    <col min="6041" max="6047" width="1.375" style="108" customWidth="1"/>
    <col min="6048" max="6048" width="1" style="108"/>
    <col min="6049" max="6118" width="0.875" style="108" customWidth="1"/>
    <col min="6119" max="6119" width="1" style="108"/>
    <col min="6120" max="6122" width="1.375" style="108" customWidth="1"/>
    <col min="6123" max="6123" width="1" style="108"/>
    <col min="6124" max="6124" width="1.375" style="108" customWidth="1"/>
    <col min="6125" max="6296" width="1" style="108"/>
    <col min="6297" max="6303" width="1.375" style="108" customWidth="1"/>
    <col min="6304" max="6304" width="1" style="108"/>
    <col min="6305" max="6374" width="0.875" style="108" customWidth="1"/>
    <col min="6375" max="6375" width="1" style="108"/>
    <col min="6376" max="6378" width="1.375" style="108" customWidth="1"/>
    <col min="6379" max="6379" width="1" style="108"/>
    <col min="6380" max="6380" width="1.375" style="108" customWidth="1"/>
    <col min="6381" max="6552" width="1" style="108"/>
    <col min="6553" max="6559" width="1.375" style="108" customWidth="1"/>
    <col min="6560" max="6560" width="1" style="108"/>
    <col min="6561" max="6630" width="0.875" style="108" customWidth="1"/>
    <col min="6631" max="6631" width="1" style="108"/>
    <col min="6632" max="6634" width="1.375" style="108" customWidth="1"/>
    <col min="6635" max="6635" width="1" style="108"/>
    <col min="6636" max="6636" width="1.375" style="108" customWidth="1"/>
    <col min="6637" max="6808" width="1" style="108"/>
    <col min="6809" max="6815" width="1.375" style="108" customWidth="1"/>
    <col min="6816" max="6816" width="1" style="108"/>
    <col min="6817" max="6886" width="0.875" style="108" customWidth="1"/>
    <col min="6887" max="6887" width="1" style="108"/>
    <col min="6888" max="6890" width="1.375" style="108" customWidth="1"/>
    <col min="6891" max="6891" width="1" style="108"/>
    <col min="6892" max="6892" width="1.375" style="108" customWidth="1"/>
    <col min="6893" max="7064" width="1" style="108"/>
    <col min="7065" max="7071" width="1.375" style="108" customWidth="1"/>
    <col min="7072" max="7072" width="1" style="108"/>
    <col min="7073" max="7142" width="0.875" style="108" customWidth="1"/>
    <col min="7143" max="7143" width="1" style="108"/>
    <col min="7144" max="7146" width="1.375" style="108" customWidth="1"/>
    <col min="7147" max="7147" width="1" style="108"/>
    <col min="7148" max="7148" width="1.375" style="108" customWidth="1"/>
    <col min="7149" max="7320" width="1" style="108"/>
    <col min="7321" max="7327" width="1.375" style="108" customWidth="1"/>
    <col min="7328" max="7328" width="1" style="108"/>
    <col min="7329" max="7398" width="0.875" style="108" customWidth="1"/>
    <col min="7399" max="7399" width="1" style="108"/>
    <col min="7400" max="7402" width="1.375" style="108" customWidth="1"/>
    <col min="7403" max="7403" width="1" style="108"/>
    <col min="7404" max="7404" width="1.375" style="108" customWidth="1"/>
    <col min="7405" max="7576" width="1" style="108"/>
    <col min="7577" max="7583" width="1.375" style="108" customWidth="1"/>
    <col min="7584" max="7584" width="1" style="108"/>
    <col min="7585" max="7654" width="0.875" style="108" customWidth="1"/>
    <col min="7655" max="7655" width="1" style="108"/>
    <col min="7656" max="7658" width="1.375" style="108" customWidth="1"/>
    <col min="7659" max="7659" width="1" style="108"/>
    <col min="7660" max="7660" width="1.375" style="108" customWidth="1"/>
    <col min="7661" max="7832" width="1" style="108"/>
    <col min="7833" max="7839" width="1.375" style="108" customWidth="1"/>
    <col min="7840" max="7840" width="1" style="108"/>
    <col min="7841" max="7910" width="0.875" style="108" customWidth="1"/>
    <col min="7911" max="7911" width="1" style="108"/>
    <col min="7912" max="7914" width="1.375" style="108" customWidth="1"/>
    <col min="7915" max="7915" width="1" style="108"/>
    <col min="7916" max="7916" width="1.375" style="108" customWidth="1"/>
    <col min="7917" max="8088" width="1" style="108"/>
    <col min="8089" max="8095" width="1.375" style="108" customWidth="1"/>
    <col min="8096" max="8096" width="1" style="108"/>
    <col min="8097" max="8166" width="0.875" style="108" customWidth="1"/>
    <col min="8167" max="8167" width="1" style="108"/>
    <col min="8168" max="8170" width="1.375" style="108" customWidth="1"/>
    <col min="8171" max="8171" width="1" style="108"/>
    <col min="8172" max="8172" width="1.375" style="108" customWidth="1"/>
    <col min="8173" max="8344" width="1" style="108"/>
    <col min="8345" max="8351" width="1.375" style="108" customWidth="1"/>
    <col min="8352" max="8352" width="1" style="108"/>
    <col min="8353" max="8422" width="0.875" style="108" customWidth="1"/>
    <col min="8423" max="8423" width="1" style="108"/>
    <col min="8424" max="8426" width="1.375" style="108" customWidth="1"/>
    <col min="8427" max="8427" width="1" style="108"/>
    <col min="8428" max="8428" width="1.375" style="108" customWidth="1"/>
    <col min="8429" max="8600" width="1" style="108"/>
    <col min="8601" max="8607" width="1.375" style="108" customWidth="1"/>
    <col min="8608" max="8608" width="1" style="108"/>
    <col min="8609" max="8678" width="0.875" style="108" customWidth="1"/>
    <col min="8679" max="8679" width="1" style="108"/>
    <col min="8680" max="8682" width="1.375" style="108" customWidth="1"/>
    <col min="8683" max="8683" width="1" style="108"/>
    <col min="8684" max="8684" width="1.375" style="108" customWidth="1"/>
    <col min="8685" max="8856" width="1" style="108"/>
    <col min="8857" max="8863" width="1.375" style="108" customWidth="1"/>
    <col min="8864" max="8864" width="1" style="108"/>
    <col min="8865" max="8934" width="0.875" style="108" customWidth="1"/>
    <col min="8935" max="8935" width="1" style="108"/>
    <col min="8936" max="8938" width="1.375" style="108" customWidth="1"/>
    <col min="8939" max="8939" width="1" style="108"/>
    <col min="8940" max="8940" width="1.375" style="108" customWidth="1"/>
    <col min="8941" max="9112" width="1" style="108"/>
    <col min="9113" max="9119" width="1.375" style="108" customWidth="1"/>
    <col min="9120" max="9120" width="1" style="108"/>
    <col min="9121" max="9190" width="0.875" style="108" customWidth="1"/>
    <col min="9191" max="9191" width="1" style="108"/>
    <col min="9192" max="9194" width="1.375" style="108" customWidth="1"/>
    <col min="9195" max="9195" width="1" style="108"/>
    <col min="9196" max="9196" width="1.375" style="108" customWidth="1"/>
    <col min="9197" max="9368" width="1" style="108"/>
    <col min="9369" max="9375" width="1.375" style="108" customWidth="1"/>
    <col min="9376" max="9376" width="1" style="108"/>
    <col min="9377" max="9446" width="0.875" style="108" customWidth="1"/>
    <col min="9447" max="9447" width="1" style="108"/>
    <col min="9448" max="9450" width="1.375" style="108" customWidth="1"/>
    <col min="9451" max="9451" width="1" style="108"/>
    <col min="9452" max="9452" width="1.375" style="108" customWidth="1"/>
    <col min="9453" max="9624" width="1" style="108"/>
    <col min="9625" max="9631" width="1.375" style="108" customWidth="1"/>
    <col min="9632" max="9632" width="1" style="108"/>
    <col min="9633" max="9702" width="0.875" style="108" customWidth="1"/>
    <col min="9703" max="9703" width="1" style="108"/>
    <col min="9704" max="9706" width="1.375" style="108" customWidth="1"/>
    <col min="9707" max="9707" width="1" style="108"/>
    <col min="9708" max="9708" width="1.375" style="108" customWidth="1"/>
    <col min="9709" max="9880" width="1" style="108"/>
    <col min="9881" max="9887" width="1.375" style="108" customWidth="1"/>
    <col min="9888" max="9888" width="1" style="108"/>
    <col min="9889" max="9958" width="0.875" style="108" customWidth="1"/>
    <col min="9959" max="9959" width="1" style="108"/>
    <col min="9960" max="9962" width="1.375" style="108" customWidth="1"/>
    <col min="9963" max="9963" width="1" style="108"/>
    <col min="9964" max="9964" width="1.375" style="108" customWidth="1"/>
    <col min="9965" max="10136" width="1" style="108"/>
    <col min="10137" max="10143" width="1.375" style="108" customWidth="1"/>
    <col min="10144" max="10144" width="1" style="108"/>
    <col min="10145" max="10214" width="0.875" style="108" customWidth="1"/>
    <col min="10215" max="10215" width="1" style="108"/>
    <col min="10216" max="10218" width="1.375" style="108" customWidth="1"/>
    <col min="10219" max="10219" width="1" style="108"/>
    <col min="10220" max="10220" width="1.375" style="108" customWidth="1"/>
    <col min="10221" max="10392" width="1" style="108"/>
    <col min="10393" max="10399" width="1.375" style="108" customWidth="1"/>
    <col min="10400" max="10400" width="1" style="108"/>
    <col min="10401" max="10470" width="0.875" style="108" customWidth="1"/>
    <col min="10471" max="10471" width="1" style="108"/>
    <col min="10472" max="10474" width="1.375" style="108" customWidth="1"/>
    <col min="10475" max="10475" width="1" style="108"/>
    <col min="10476" max="10476" width="1.375" style="108" customWidth="1"/>
    <col min="10477" max="10648" width="1" style="108"/>
    <col min="10649" max="10655" width="1.375" style="108" customWidth="1"/>
    <col min="10656" max="10656" width="1" style="108"/>
    <col min="10657" max="10726" width="0.875" style="108" customWidth="1"/>
    <col min="10727" max="10727" width="1" style="108"/>
    <col min="10728" max="10730" width="1.375" style="108" customWidth="1"/>
    <col min="10731" max="10731" width="1" style="108"/>
    <col min="10732" max="10732" width="1.375" style="108" customWidth="1"/>
    <col min="10733" max="10904" width="1" style="108"/>
    <col min="10905" max="10911" width="1.375" style="108" customWidth="1"/>
    <col min="10912" max="10912" width="1" style="108"/>
    <col min="10913" max="10982" width="0.875" style="108" customWidth="1"/>
    <col min="10983" max="10983" width="1" style="108"/>
    <col min="10984" max="10986" width="1.375" style="108" customWidth="1"/>
    <col min="10987" max="10987" width="1" style="108"/>
    <col min="10988" max="10988" width="1.375" style="108" customWidth="1"/>
    <col min="10989" max="11160" width="1" style="108"/>
    <col min="11161" max="11167" width="1.375" style="108" customWidth="1"/>
    <col min="11168" max="11168" width="1" style="108"/>
    <col min="11169" max="11238" width="0.875" style="108" customWidth="1"/>
    <col min="11239" max="11239" width="1" style="108"/>
    <col min="11240" max="11242" width="1.375" style="108" customWidth="1"/>
    <col min="11243" max="11243" width="1" style="108"/>
    <col min="11244" max="11244" width="1.375" style="108" customWidth="1"/>
    <col min="11245" max="11416" width="1" style="108"/>
    <col min="11417" max="11423" width="1.375" style="108" customWidth="1"/>
    <col min="11424" max="11424" width="1" style="108"/>
    <col min="11425" max="11494" width="0.875" style="108" customWidth="1"/>
    <col min="11495" max="11495" width="1" style="108"/>
    <col min="11496" max="11498" width="1.375" style="108" customWidth="1"/>
    <col min="11499" max="11499" width="1" style="108"/>
    <col min="11500" max="11500" width="1.375" style="108" customWidth="1"/>
    <col min="11501" max="11672" width="1" style="108"/>
    <col min="11673" max="11679" width="1.375" style="108" customWidth="1"/>
    <col min="11680" max="11680" width="1" style="108"/>
    <col min="11681" max="11750" width="0.875" style="108" customWidth="1"/>
    <col min="11751" max="11751" width="1" style="108"/>
    <col min="11752" max="11754" width="1.375" style="108" customWidth="1"/>
    <col min="11755" max="11755" width="1" style="108"/>
    <col min="11756" max="11756" width="1.375" style="108" customWidth="1"/>
    <col min="11757" max="11928" width="1" style="108"/>
    <col min="11929" max="11935" width="1.375" style="108" customWidth="1"/>
    <col min="11936" max="11936" width="1" style="108"/>
    <col min="11937" max="12006" width="0.875" style="108" customWidth="1"/>
    <col min="12007" max="12007" width="1" style="108"/>
    <col min="12008" max="12010" width="1.375" style="108" customWidth="1"/>
    <col min="12011" max="12011" width="1" style="108"/>
    <col min="12012" max="12012" width="1.375" style="108" customWidth="1"/>
    <col min="12013" max="12184" width="1" style="108"/>
    <col min="12185" max="12191" width="1.375" style="108" customWidth="1"/>
    <col min="12192" max="12192" width="1" style="108"/>
    <col min="12193" max="12262" width="0.875" style="108" customWidth="1"/>
    <col min="12263" max="12263" width="1" style="108"/>
    <col min="12264" max="12266" width="1.375" style="108" customWidth="1"/>
    <col min="12267" max="12267" width="1" style="108"/>
    <col min="12268" max="12268" width="1.375" style="108" customWidth="1"/>
    <col min="12269" max="12440" width="1" style="108"/>
    <col min="12441" max="12447" width="1.375" style="108" customWidth="1"/>
    <col min="12448" max="12448" width="1" style="108"/>
    <col min="12449" max="12518" width="0.875" style="108" customWidth="1"/>
    <col min="12519" max="12519" width="1" style="108"/>
    <col min="12520" max="12522" width="1.375" style="108" customWidth="1"/>
    <col min="12523" max="12523" width="1" style="108"/>
    <col min="12524" max="12524" width="1.375" style="108" customWidth="1"/>
    <col min="12525" max="12696" width="1" style="108"/>
    <col min="12697" max="12703" width="1.375" style="108" customWidth="1"/>
    <col min="12704" max="12704" width="1" style="108"/>
    <col min="12705" max="12774" width="0.875" style="108" customWidth="1"/>
    <col min="12775" max="12775" width="1" style="108"/>
    <col min="12776" max="12778" width="1.375" style="108" customWidth="1"/>
    <col min="12779" max="12779" width="1" style="108"/>
    <col min="12780" max="12780" width="1.375" style="108" customWidth="1"/>
    <col min="12781" max="12952" width="1" style="108"/>
    <col min="12953" max="12959" width="1.375" style="108" customWidth="1"/>
    <col min="12960" max="12960" width="1" style="108"/>
    <col min="12961" max="13030" width="0.875" style="108" customWidth="1"/>
    <col min="13031" max="13031" width="1" style="108"/>
    <col min="13032" max="13034" width="1.375" style="108" customWidth="1"/>
    <col min="13035" max="13035" width="1" style="108"/>
    <col min="13036" max="13036" width="1.375" style="108" customWidth="1"/>
    <col min="13037" max="13208" width="1" style="108"/>
    <col min="13209" max="13215" width="1.375" style="108" customWidth="1"/>
    <col min="13216" max="13216" width="1" style="108"/>
    <col min="13217" max="13286" width="0.875" style="108" customWidth="1"/>
    <col min="13287" max="13287" width="1" style="108"/>
    <col min="13288" max="13290" width="1.375" style="108" customWidth="1"/>
    <col min="13291" max="13291" width="1" style="108"/>
    <col min="13292" max="13292" width="1.375" style="108" customWidth="1"/>
    <col min="13293" max="13464" width="1" style="108"/>
    <col min="13465" max="13471" width="1.375" style="108" customWidth="1"/>
    <col min="13472" max="13472" width="1" style="108"/>
    <col min="13473" max="13542" width="0.875" style="108" customWidth="1"/>
    <col min="13543" max="13543" width="1" style="108"/>
    <col min="13544" max="13546" width="1.375" style="108" customWidth="1"/>
    <col min="13547" max="13547" width="1" style="108"/>
    <col min="13548" max="13548" width="1.375" style="108" customWidth="1"/>
    <col min="13549" max="13720" width="1" style="108"/>
    <col min="13721" max="13727" width="1.375" style="108" customWidth="1"/>
    <col min="13728" max="13728" width="1" style="108"/>
    <col min="13729" max="13798" width="0.875" style="108" customWidth="1"/>
    <col min="13799" max="13799" width="1" style="108"/>
    <col min="13800" max="13802" width="1.375" style="108" customWidth="1"/>
    <col min="13803" max="13803" width="1" style="108"/>
    <col min="13804" max="13804" width="1.375" style="108" customWidth="1"/>
    <col min="13805" max="13976" width="1" style="108"/>
    <col min="13977" max="13983" width="1.375" style="108" customWidth="1"/>
    <col min="13984" max="13984" width="1" style="108"/>
    <col min="13985" max="14054" width="0.875" style="108" customWidth="1"/>
    <col min="14055" max="14055" width="1" style="108"/>
    <col min="14056" max="14058" width="1.375" style="108" customWidth="1"/>
    <col min="14059" max="14059" width="1" style="108"/>
    <col min="14060" max="14060" width="1.375" style="108" customWidth="1"/>
    <col min="14061" max="14232" width="1" style="108"/>
    <col min="14233" max="14239" width="1.375" style="108" customWidth="1"/>
    <col min="14240" max="14240" width="1" style="108"/>
    <col min="14241" max="14310" width="0.875" style="108" customWidth="1"/>
    <col min="14311" max="14311" width="1" style="108"/>
    <col min="14312" max="14314" width="1.375" style="108" customWidth="1"/>
    <col min="14315" max="14315" width="1" style="108"/>
    <col min="14316" max="14316" width="1.375" style="108" customWidth="1"/>
    <col min="14317" max="14488" width="1" style="108"/>
    <col min="14489" max="14495" width="1.375" style="108" customWidth="1"/>
    <col min="14496" max="14496" width="1" style="108"/>
    <col min="14497" max="14566" width="0.875" style="108" customWidth="1"/>
    <col min="14567" max="14567" width="1" style="108"/>
    <col min="14568" max="14570" width="1.375" style="108" customWidth="1"/>
    <col min="14571" max="14571" width="1" style="108"/>
    <col min="14572" max="14572" width="1.375" style="108" customWidth="1"/>
    <col min="14573" max="14744" width="1" style="108"/>
    <col min="14745" max="14751" width="1.375" style="108" customWidth="1"/>
    <col min="14752" max="14752" width="1" style="108"/>
    <col min="14753" max="14822" width="0.875" style="108" customWidth="1"/>
    <col min="14823" max="14823" width="1" style="108"/>
    <col min="14824" max="14826" width="1.375" style="108" customWidth="1"/>
    <col min="14827" max="14827" width="1" style="108"/>
    <col min="14828" max="14828" width="1.375" style="108" customWidth="1"/>
    <col min="14829" max="15000" width="1" style="108"/>
    <col min="15001" max="15007" width="1.375" style="108" customWidth="1"/>
    <col min="15008" max="15008" width="1" style="108"/>
    <col min="15009" max="15078" width="0.875" style="108" customWidth="1"/>
    <col min="15079" max="15079" width="1" style="108"/>
    <col min="15080" max="15082" width="1.375" style="108" customWidth="1"/>
    <col min="15083" max="15083" width="1" style="108"/>
    <col min="15084" max="15084" width="1.375" style="108" customWidth="1"/>
    <col min="15085" max="15256" width="1" style="108"/>
    <col min="15257" max="15263" width="1.375" style="108" customWidth="1"/>
    <col min="15264" max="15264" width="1" style="108"/>
    <col min="15265" max="15334" width="0.875" style="108" customWidth="1"/>
    <col min="15335" max="15335" width="1" style="108"/>
    <col min="15336" max="15338" width="1.375" style="108" customWidth="1"/>
    <col min="15339" max="15339" width="1" style="108"/>
    <col min="15340" max="15340" width="1.375" style="108" customWidth="1"/>
    <col min="15341" max="15512" width="1" style="108"/>
    <col min="15513" max="15519" width="1.375" style="108" customWidth="1"/>
    <col min="15520" max="15520" width="1" style="108"/>
    <col min="15521" max="15590" width="0.875" style="108" customWidth="1"/>
    <col min="15591" max="15591" width="1" style="108"/>
    <col min="15592" max="15594" width="1.375" style="108" customWidth="1"/>
    <col min="15595" max="15595" width="1" style="108"/>
    <col min="15596" max="15596" width="1.375" style="108" customWidth="1"/>
    <col min="15597" max="15768" width="1" style="108"/>
    <col min="15769" max="15775" width="1.375" style="108" customWidth="1"/>
    <col min="15776" max="15776" width="1" style="108"/>
    <col min="15777" max="15846" width="0.875" style="108" customWidth="1"/>
    <col min="15847" max="15847" width="1" style="108"/>
    <col min="15848" max="15850" width="1.375" style="108" customWidth="1"/>
    <col min="15851" max="15851" width="1" style="108"/>
    <col min="15852" max="15852" width="1.375" style="108" customWidth="1"/>
    <col min="15853" max="16024" width="1" style="108"/>
    <col min="16025" max="16031" width="1.375" style="108" customWidth="1"/>
    <col min="16032" max="16032" width="1" style="108"/>
    <col min="16033" max="16102" width="0.875" style="108" customWidth="1"/>
    <col min="16103" max="16103" width="1" style="108"/>
    <col min="16104" max="16106" width="1.375" style="108" customWidth="1"/>
    <col min="16107" max="16107" width="1" style="108"/>
    <col min="16108" max="16108" width="1.375" style="108" customWidth="1"/>
    <col min="16109" max="16384" width="1" style="108"/>
  </cols>
  <sheetData>
    <row r="4" spans="1:102" ht="8.25" customHeight="1">
      <c r="P4" s="126"/>
      <c r="Q4" s="126"/>
      <c r="R4" s="126"/>
      <c r="S4" s="126"/>
      <c r="AD4" s="746" t="s">
        <v>274</v>
      </c>
      <c r="AE4" s="747"/>
      <c r="AF4" s="747"/>
      <c r="AG4" s="747"/>
      <c r="AH4" s="747"/>
      <c r="AI4" s="747"/>
      <c r="AJ4" s="747"/>
      <c r="AK4" s="747"/>
      <c r="AL4" s="747"/>
      <c r="AM4" s="747"/>
      <c r="AN4" s="747"/>
      <c r="AO4" s="747"/>
      <c r="AP4" s="747"/>
      <c r="AQ4" s="747"/>
      <c r="AR4" s="747"/>
      <c r="AS4" s="747"/>
      <c r="AT4" s="747"/>
      <c r="AU4" s="747"/>
      <c r="AV4" s="747"/>
      <c r="AW4" s="747"/>
      <c r="AX4" s="747"/>
      <c r="AY4" s="747"/>
      <c r="AZ4" s="747"/>
      <c r="BA4" s="747"/>
      <c r="BB4" s="747"/>
      <c r="BC4" s="747"/>
      <c r="BD4" s="747"/>
      <c r="BE4" s="747"/>
      <c r="BF4" s="747"/>
      <c r="BG4" s="747"/>
      <c r="BH4" s="747"/>
      <c r="BI4" s="747"/>
      <c r="BJ4" s="747"/>
      <c r="BK4" s="747"/>
      <c r="BL4" s="747"/>
      <c r="BM4" s="747"/>
      <c r="BN4" s="747"/>
      <c r="BO4" s="747"/>
      <c r="BP4" s="747"/>
      <c r="BQ4" s="747"/>
      <c r="BR4" s="747"/>
      <c r="BS4" s="747"/>
      <c r="BT4" s="747"/>
      <c r="BU4" s="747"/>
      <c r="BV4" s="747"/>
      <c r="BW4" s="748"/>
    </row>
    <row r="5" spans="1:102" ht="8.25" customHeight="1">
      <c r="M5" s="126"/>
      <c r="N5" s="126"/>
      <c r="O5" s="126"/>
      <c r="P5" s="126"/>
      <c r="Q5" s="126"/>
      <c r="R5" s="126"/>
      <c r="S5" s="126"/>
      <c r="AD5" s="749"/>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1"/>
    </row>
    <row r="6" spans="1:102" ht="8.25" customHeight="1" thickBot="1">
      <c r="A6" s="109"/>
      <c r="B6" s="109"/>
      <c r="C6" s="109"/>
      <c r="D6" s="109"/>
      <c r="E6" s="109"/>
      <c r="F6" s="109"/>
      <c r="G6" s="109"/>
      <c r="H6" s="109"/>
      <c r="I6" s="109"/>
      <c r="J6" s="109"/>
      <c r="K6" s="109"/>
      <c r="L6" s="109"/>
      <c r="M6" s="109"/>
      <c r="N6" s="109"/>
      <c r="O6" s="109"/>
      <c r="P6" s="109"/>
      <c r="AD6" s="752"/>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53"/>
      <c r="BF6" s="753"/>
      <c r="BG6" s="753"/>
      <c r="BH6" s="753"/>
      <c r="BI6" s="753"/>
      <c r="BJ6" s="753"/>
      <c r="BK6" s="753"/>
      <c r="BL6" s="753"/>
      <c r="BM6" s="753"/>
      <c r="BN6" s="753"/>
      <c r="BO6" s="753"/>
      <c r="BP6" s="753"/>
      <c r="BQ6" s="753"/>
      <c r="BR6" s="753"/>
      <c r="BS6" s="753"/>
      <c r="BT6" s="753"/>
      <c r="BU6" s="753"/>
      <c r="BV6" s="753"/>
      <c r="BW6" s="754"/>
      <c r="CH6" s="138"/>
      <c r="CI6" s="138"/>
      <c r="CJ6" s="138"/>
      <c r="CK6" s="138"/>
      <c r="CL6" s="138"/>
      <c r="CM6" s="138"/>
      <c r="CN6" s="138"/>
      <c r="CO6" s="109"/>
      <c r="CP6" s="109"/>
      <c r="CQ6" s="109"/>
      <c r="CR6" s="109"/>
      <c r="CS6" s="109"/>
      <c r="CT6" s="109"/>
      <c r="CU6" s="109"/>
      <c r="CV6" s="109"/>
      <c r="CW6" s="109"/>
      <c r="CX6" s="109"/>
    </row>
    <row r="7" spans="1:102" ht="8.25" customHeight="1" thickBot="1">
      <c r="B7" s="764" t="s">
        <v>317</v>
      </c>
      <c r="C7" s="764"/>
      <c r="D7" s="764"/>
      <c r="E7" s="764"/>
      <c r="F7" s="764"/>
      <c r="G7" s="764"/>
      <c r="H7" s="764"/>
      <c r="J7" s="119"/>
      <c r="L7" s="119"/>
      <c r="N7" s="119"/>
      <c r="P7" s="116"/>
      <c r="Q7" s="511"/>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3"/>
      <c r="CH7" s="545"/>
      <c r="CI7" s="521"/>
      <c r="CJ7" s="546"/>
      <c r="CK7" s="521"/>
      <c r="CL7" s="546"/>
      <c r="CM7" s="521"/>
      <c r="CN7" s="546"/>
      <c r="CO7" s="547"/>
      <c r="CP7" s="762" t="s">
        <v>328</v>
      </c>
      <c r="CQ7" s="762"/>
      <c r="CR7" s="762"/>
      <c r="CS7" s="762"/>
      <c r="CT7" s="762"/>
      <c r="CU7" s="762"/>
      <c r="CV7" s="762"/>
      <c r="CW7" s="762"/>
      <c r="CX7" s="548"/>
    </row>
    <row r="8" spans="1:102" ht="8.25" customHeight="1" thickBot="1">
      <c r="A8" s="109"/>
      <c r="B8" s="765"/>
      <c r="C8" s="765"/>
      <c r="D8" s="765"/>
      <c r="E8" s="765"/>
      <c r="F8" s="765"/>
      <c r="G8" s="765"/>
      <c r="H8" s="765"/>
      <c r="I8" s="109"/>
      <c r="J8" s="120"/>
      <c r="K8" s="109"/>
      <c r="L8" s="120"/>
      <c r="M8" s="109"/>
      <c r="N8" s="120"/>
      <c r="O8" s="109"/>
      <c r="P8" s="111"/>
      <c r="Q8" s="112"/>
      <c r="S8" s="113"/>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5"/>
      <c r="BA8" s="113"/>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G8" s="116"/>
      <c r="CH8" s="179"/>
      <c r="CI8" s="114"/>
      <c r="CJ8" s="514"/>
      <c r="CK8" s="114"/>
      <c r="CL8" s="514"/>
      <c r="CM8" s="114"/>
      <c r="CN8" s="514"/>
      <c r="CO8" s="515"/>
      <c r="CP8" s="727" t="s">
        <v>318</v>
      </c>
      <c r="CQ8" s="727"/>
      <c r="CR8" s="727"/>
      <c r="CS8" s="727"/>
      <c r="CT8" s="727"/>
      <c r="CU8" s="727"/>
      <c r="CV8" s="727"/>
      <c r="CW8" s="727"/>
      <c r="CX8" s="516"/>
    </row>
    <row r="9" spans="1:102" ht="8.25" customHeight="1" thickBot="1">
      <c r="B9" s="741" t="s">
        <v>1333</v>
      </c>
      <c r="C9" s="741"/>
      <c r="D9" s="741"/>
      <c r="E9" s="741"/>
      <c r="F9" s="741"/>
      <c r="G9" s="741"/>
      <c r="H9" s="741"/>
      <c r="I9" s="766"/>
      <c r="J9" s="180"/>
      <c r="L9" s="180"/>
      <c r="N9" s="180"/>
      <c r="P9" s="116"/>
      <c r="Q9" s="112"/>
      <c r="S9" s="117"/>
      <c r="T9" s="755" t="s">
        <v>1334</v>
      </c>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756"/>
      <c r="BL9" s="756"/>
      <c r="BM9" s="756"/>
      <c r="BN9" s="756"/>
      <c r="BO9" s="756"/>
      <c r="BP9" s="756"/>
      <c r="BQ9" s="756"/>
      <c r="BR9" s="756"/>
      <c r="BS9" s="756"/>
      <c r="BT9" s="756"/>
      <c r="BU9" s="756"/>
      <c r="BV9" s="756"/>
      <c r="BW9" s="756"/>
      <c r="BX9" s="756"/>
      <c r="BY9" s="756"/>
      <c r="BZ9" s="756"/>
      <c r="CA9" s="756"/>
      <c r="CB9" s="756"/>
      <c r="CC9" s="756"/>
      <c r="CD9" s="756"/>
      <c r="CE9" s="118"/>
      <c r="CG9" s="116"/>
      <c r="CH9" s="133"/>
      <c r="CI9" s="109"/>
      <c r="CJ9" s="120"/>
      <c r="CK9" s="109"/>
      <c r="CL9" s="120"/>
      <c r="CM9" s="109"/>
      <c r="CN9" s="120"/>
      <c r="CO9" s="109"/>
      <c r="CP9" s="728"/>
      <c r="CQ9" s="728"/>
      <c r="CR9" s="728"/>
      <c r="CS9" s="728"/>
      <c r="CT9" s="728"/>
      <c r="CU9" s="728"/>
      <c r="CV9" s="728"/>
      <c r="CW9" s="728"/>
      <c r="CX9" s="109"/>
    </row>
    <row r="10" spans="1:102" ht="8.25" customHeight="1" thickBot="1">
      <c r="A10" s="109"/>
      <c r="B10" s="742"/>
      <c r="C10" s="742"/>
      <c r="D10" s="742"/>
      <c r="E10" s="742"/>
      <c r="F10" s="742"/>
      <c r="G10" s="742"/>
      <c r="H10" s="742"/>
      <c r="I10" s="767"/>
      <c r="J10" s="120"/>
      <c r="K10" s="109"/>
      <c r="L10" s="120"/>
      <c r="M10" s="109"/>
      <c r="N10" s="120"/>
      <c r="O10" s="109"/>
      <c r="P10" s="111"/>
      <c r="Q10" s="112"/>
      <c r="S10" s="117"/>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118"/>
      <c r="CG10" s="116"/>
      <c r="CH10" s="112"/>
      <c r="CJ10" s="180"/>
      <c r="CL10" s="180"/>
      <c r="CN10" s="180"/>
    </row>
    <row r="11" spans="1:102" ht="8.25" customHeight="1">
      <c r="J11" s="180"/>
      <c r="L11" s="180"/>
      <c r="N11" s="180"/>
      <c r="P11" s="116"/>
      <c r="Q11" s="112"/>
      <c r="S11" s="117"/>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E11" s="118"/>
      <c r="CG11" s="116"/>
      <c r="CH11" s="112"/>
      <c r="CJ11" s="181"/>
      <c r="CL11" s="181"/>
      <c r="CN11" s="181"/>
    </row>
    <row r="12" spans="1:102" ht="8.25" customHeight="1">
      <c r="B12" s="182"/>
      <c r="C12" s="182"/>
      <c r="D12" s="182"/>
      <c r="E12" s="182"/>
      <c r="F12" s="182"/>
      <c r="G12" s="182"/>
      <c r="J12" s="125"/>
      <c r="L12" s="125"/>
      <c r="N12" s="125"/>
      <c r="P12" s="116"/>
      <c r="Q12" s="112"/>
      <c r="S12" s="117"/>
      <c r="CE12" s="118"/>
      <c r="CG12" s="116"/>
      <c r="CH12" s="112"/>
      <c r="CJ12" s="125"/>
      <c r="CL12" s="125"/>
      <c r="CN12" s="125"/>
    </row>
    <row r="13" spans="1:102" ht="8.25" customHeight="1" thickBot="1">
      <c r="P13" s="116"/>
      <c r="Q13" s="112"/>
      <c r="S13" s="117"/>
      <c r="AO13" s="757" t="s">
        <v>244</v>
      </c>
      <c r="AP13" s="757"/>
      <c r="AQ13" s="757"/>
      <c r="AR13" s="757"/>
      <c r="AS13" s="757"/>
      <c r="AT13" s="757"/>
      <c r="AU13" s="757"/>
      <c r="AV13" s="757"/>
      <c r="AW13" s="757"/>
      <c r="AX13" s="757"/>
      <c r="AY13" s="757"/>
      <c r="AZ13" s="757"/>
      <c r="BA13" s="757"/>
      <c r="BB13" s="757"/>
      <c r="BC13" s="757"/>
      <c r="BD13" s="757"/>
      <c r="BE13" s="757"/>
      <c r="BF13" s="757"/>
      <c r="BG13" s="757"/>
      <c r="BH13" s="757"/>
      <c r="BI13" s="757"/>
      <c r="BJ13" s="757"/>
      <c r="BK13" s="757"/>
      <c r="BL13" s="757"/>
      <c r="CE13" s="118"/>
      <c r="CG13" s="116"/>
      <c r="CH13" s="112"/>
      <c r="CP13" s="723" t="s">
        <v>1326</v>
      </c>
      <c r="CQ13" s="723"/>
      <c r="CR13" s="723"/>
      <c r="CS13" s="723"/>
      <c r="CT13" s="723"/>
      <c r="CU13" s="723"/>
      <c r="CV13" s="723"/>
      <c r="CW13" s="723"/>
    </row>
    <row r="14" spans="1:102" ht="8.25" customHeight="1">
      <c r="I14" s="121"/>
      <c r="J14" s="122"/>
      <c r="L14" s="519"/>
      <c r="N14" s="519"/>
      <c r="Q14" s="112"/>
      <c r="S14" s="117"/>
      <c r="AO14" s="757"/>
      <c r="AP14" s="757"/>
      <c r="AQ14" s="757"/>
      <c r="AR14" s="757"/>
      <c r="AS14" s="757"/>
      <c r="AT14" s="757"/>
      <c r="AU14" s="757"/>
      <c r="AV14" s="757"/>
      <c r="AW14" s="757"/>
      <c r="AX14" s="757"/>
      <c r="AY14" s="757"/>
      <c r="AZ14" s="757"/>
      <c r="BA14" s="757"/>
      <c r="BB14" s="757"/>
      <c r="BC14" s="757"/>
      <c r="BD14" s="757"/>
      <c r="BE14" s="757"/>
      <c r="BF14" s="757"/>
      <c r="BG14" s="757"/>
      <c r="BH14" s="757"/>
      <c r="BI14" s="757"/>
      <c r="BJ14" s="757"/>
      <c r="BK14" s="757"/>
      <c r="BL14" s="757"/>
      <c r="CE14" s="118"/>
      <c r="CG14" s="116"/>
      <c r="CN14" s="121"/>
      <c r="CO14" s="122"/>
      <c r="CP14" s="723"/>
      <c r="CQ14" s="723"/>
      <c r="CR14" s="723"/>
      <c r="CS14" s="723"/>
      <c r="CT14" s="723"/>
      <c r="CU14" s="723"/>
      <c r="CV14" s="723"/>
      <c r="CW14" s="723"/>
    </row>
    <row r="15" spans="1:102" ht="8.25" customHeight="1" thickBot="1">
      <c r="B15" s="182"/>
      <c r="C15" s="182"/>
      <c r="D15" s="182"/>
      <c r="E15" s="182"/>
      <c r="F15" s="182"/>
      <c r="G15" s="182"/>
      <c r="I15" s="123"/>
      <c r="J15" s="124"/>
      <c r="L15" s="180"/>
      <c r="N15" s="180"/>
      <c r="Q15" s="112"/>
      <c r="S15" s="117"/>
      <c r="CE15" s="118"/>
      <c r="CG15" s="116"/>
      <c r="CH15" s="112"/>
      <c r="CJ15" s="125"/>
      <c r="CL15" s="125"/>
      <c r="CN15" s="123"/>
      <c r="CO15" s="124"/>
    </row>
    <row r="16" spans="1:102" ht="8.25" customHeight="1">
      <c r="B16" s="723" t="s">
        <v>316</v>
      </c>
      <c r="C16" s="723"/>
      <c r="D16" s="723"/>
      <c r="E16" s="723"/>
      <c r="F16" s="723"/>
      <c r="G16" s="723"/>
      <c r="H16" s="723"/>
      <c r="L16" s="180"/>
      <c r="N16" s="180"/>
      <c r="P16" s="116"/>
      <c r="Q16" s="112"/>
      <c r="S16" s="117"/>
      <c r="CE16" s="118"/>
      <c r="CG16" s="116"/>
      <c r="CH16" s="112"/>
      <c r="CJ16" s="180"/>
      <c r="CL16" s="180"/>
    </row>
    <row r="17" spans="1:102" ht="8.25" customHeight="1" thickBot="1">
      <c r="B17" s="723"/>
      <c r="C17" s="723"/>
      <c r="D17" s="723"/>
      <c r="E17" s="723"/>
      <c r="F17" s="723"/>
      <c r="G17" s="723"/>
      <c r="H17" s="723"/>
      <c r="L17" s="119"/>
      <c r="N17" s="119"/>
      <c r="P17" s="116"/>
      <c r="Q17" s="112"/>
      <c r="S17" s="117"/>
      <c r="CE17" s="118"/>
      <c r="CG17" s="116"/>
      <c r="CH17" s="133"/>
      <c r="CI17" s="109"/>
      <c r="CJ17" s="110"/>
      <c r="CK17" s="109"/>
      <c r="CL17" s="110"/>
      <c r="CM17" s="109"/>
      <c r="CN17" s="109"/>
      <c r="CO17" s="109"/>
      <c r="CP17" s="109"/>
      <c r="CQ17" s="109"/>
      <c r="CR17" s="109"/>
      <c r="CS17" s="109"/>
      <c r="CT17" s="109"/>
      <c r="CU17" s="109"/>
      <c r="CV17" s="109"/>
      <c r="CW17" s="109"/>
      <c r="CX17" s="109"/>
    </row>
    <row r="18" spans="1:102" ht="8.25" customHeight="1">
      <c r="B18" s="723"/>
      <c r="C18" s="723"/>
      <c r="D18" s="723"/>
      <c r="E18" s="723"/>
      <c r="F18" s="723"/>
      <c r="G18" s="723"/>
      <c r="H18" s="723"/>
      <c r="J18" s="125"/>
      <c r="L18" s="125"/>
      <c r="N18" s="125"/>
      <c r="P18" s="116"/>
      <c r="Q18" s="112"/>
      <c r="S18" s="117"/>
      <c r="AA18" s="723" t="s">
        <v>245</v>
      </c>
      <c r="AB18" s="723"/>
      <c r="AC18" s="723"/>
      <c r="AD18" s="723"/>
      <c r="AE18" s="723"/>
      <c r="AF18" s="723"/>
      <c r="AG18" s="723"/>
      <c r="AH18" s="723"/>
      <c r="AI18" s="723"/>
      <c r="AJ18" s="723"/>
      <c r="AK18" s="723"/>
      <c r="AL18" s="723"/>
      <c r="CE18" s="118"/>
      <c r="CG18" s="116"/>
      <c r="CH18" s="112"/>
      <c r="CJ18" s="180"/>
      <c r="CL18" s="180"/>
      <c r="CN18" s="180"/>
      <c r="CP18" s="114"/>
      <c r="CQ18" s="114"/>
      <c r="CR18" s="114"/>
      <c r="CS18" s="114"/>
      <c r="CT18" s="114"/>
      <c r="CU18" s="114"/>
      <c r="CV18" s="114"/>
      <c r="CW18" s="114"/>
    </row>
    <row r="19" spans="1:102" ht="8.25" customHeight="1">
      <c r="J19" s="125"/>
      <c r="L19" s="125"/>
      <c r="N19" s="125"/>
      <c r="P19" s="116"/>
      <c r="Q19" s="112"/>
      <c r="S19" s="117"/>
      <c r="AA19" s="723"/>
      <c r="AB19" s="723"/>
      <c r="AC19" s="723"/>
      <c r="AD19" s="723"/>
      <c r="AE19" s="723"/>
      <c r="AF19" s="723"/>
      <c r="AG19" s="723"/>
      <c r="AH19" s="723"/>
      <c r="AI19" s="723"/>
      <c r="AJ19" s="723"/>
      <c r="AK19" s="723"/>
      <c r="AL19" s="723"/>
      <c r="CE19" s="118"/>
      <c r="CG19" s="116"/>
      <c r="CH19" s="112"/>
      <c r="CJ19" s="119"/>
      <c r="CL19" s="119"/>
      <c r="CN19" s="125"/>
    </row>
    <row r="20" spans="1:102" ht="8.25" customHeight="1">
      <c r="J20" s="181"/>
      <c r="L20" s="181"/>
      <c r="N20" s="181"/>
      <c r="P20" s="116"/>
      <c r="Q20" s="112"/>
      <c r="S20" s="117"/>
      <c r="CE20" s="118"/>
      <c r="CG20" s="116"/>
      <c r="CH20" s="112"/>
      <c r="CJ20" s="119"/>
      <c r="CL20" s="119"/>
      <c r="CN20" s="181"/>
    </row>
    <row r="21" spans="1:102" ht="8.25" customHeight="1">
      <c r="J21" s="119"/>
      <c r="L21" s="119"/>
      <c r="N21" s="119"/>
      <c r="P21" s="116"/>
      <c r="Q21" s="112"/>
      <c r="S21" s="117"/>
      <c r="AI21" s="723" t="s">
        <v>6</v>
      </c>
      <c r="AJ21" s="723"/>
      <c r="AM21" s="745" t="s">
        <v>246</v>
      </c>
      <c r="AN21" s="745"/>
      <c r="AO21" s="745"/>
      <c r="AP21" s="745"/>
      <c r="AQ21" s="745"/>
      <c r="AR21" s="745"/>
      <c r="AS21" s="745"/>
      <c r="AT21" s="745"/>
      <c r="AU21" s="745"/>
      <c r="AV21" s="745"/>
      <c r="AW21" s="745"/>
      <c r="AX21" s="745"/>
      <c r="AY21" s="745"/>
      <c r="AZ21" s="745"/>
      <c r="BA21" s="745"/>
      <c r="BB21" s="745"/>
      <c r="BC21" s="745"/>
      <c r="BD21" s="745"/>
      <c r="BE21" s="745"/>
      <c r="BF21" s="745"/>
      <c r="BG21" s="745"/>
      <c r="BH21" s="745"/>
      <c r="BI21" s="745"/>
      <c r="BJ21" s="745"/>
      <c r="BK21" s="745"/>
      <c r="BL21" s="745"/>
      <c r="BM21" s="745"/>
      <c r="BN21" s="745"/>
      <c r="BO21" s="745"/>
      <c r="BP21" s="745"/>
      <c r="BQ21" s="745"/>
      <c r="BR21" s="745"/>
      <c r="BS21" s="745"/>
      <c r="BT21" s="745"/>
      <c r="BU21" s="745"/>
      <c r="BV21" s="745"/>
      <c r="BW21" s="745"/>
      <c r="BX21" s="745"/>
      <c r="BY21" s="745"/>
      <c r="CE21" s="118"/>
      <c r="CG21" s="116"/>
      <c r="CH21" s="112"/>
      <c r="CJ21" s="125"/>
      <c r="CL21" s="125"/>
      <c r="CN21" s="125"/>
    </row>
    <row r="22" spans="1:102" ht="8.25" customHeight="1" thickBot="1">
      <c r="J22" s="125"/>
      <c r="L22" s="125"/>
      <c r="N22" s="125"/>
      <c r="P22" s="116"/>
      <c r="Q22" s="112"/>
      <c r="S22" s="127"/>
      <c r="AI22" s="723"/>
      <c r="AJ22" s="723"/>
      <c r="AM22" s="745"/>
      <c r="AN22" s="745"/>
      <c r="AO22" s="745"/>
      <c r="AP22" s="745"/>
      <c r="AQ22" s="745"/>
      <c r="AR22" s="745"/>
      <c r="AS22" s="745"/>
      <c r="AT22" s="745"/>
      <c r="AU22" s="745"/>
      <c r="AV22" s="745"/>
      <c r="AW22" s="745"/>
      <c r="AX22" s="745"/>
      <c r="AY22" s="745"/>
      <c r="AZ22" s="745"/>
      <c r="BA22" s="745"/>
      <c r="BB22" s="745"/>
      <c r="BC22" s="745"/>
      <c r="BD22" s="745"/>
      <c r="BE22" s="745"/>
      <c r="BF22" s="745"/>
      <c r="BG22" s="745"/>
      <c r="BH22" s="745"/>
      <c r="BI22" s="745"/>
      <c r="BJ22" s="745"/>
      <c r="BK22" s="745"/>
      <c r="BL22" s="745"/>
      <c r="BM22" s="745"/>
      <c r="BN22" s="745"/>
      <c r="BO22" s="745"/>
      <c r="BP22" s="745"/>
      <c r="BQ22" s="745"/>
      <c r="BR22" s="745"/>
      <c r="BS22" s="745"/>
      <c r="BT22" s="745"/>
      <c r="BU22" s="745"/>
      <c r="BV22" s="745"/>
      <c r="BW22" s="745"/>
      <c r="BX22" s="745"/>
      <c r="BY22" s="745"/>
      <c r="CA22" s="109"/>
      <c r="CB22" s="109"/>
      <c r="CC22" s="109"/>
      <c r="CD22" s="109"/>
      <c r="CE22" s="128"/>
      <c r="CG22" s="116"/>
      <c r="CH22" s="112"/>
      <c r="CJ22" s="181"/>
      <c r="CL22" s="181"/>
      <c r="CN22" s="181"/>
      <c r="CP22" s="723" t="s">
        <v>1325</v>
      </c>
      <c r="CQ22" s="723"/>
      <c r="CR22" s="723"/>
      <c r="CS22" s="723"/>
      <c r="CT22" s="723"/>
      <c r="CU22" s="723"/>
      <c r="CV22" s="723"/>
      <c r="CW22" s="723"/>
    </row>
    <row r="23" spans="1:102" ht="8.25" customHeight="1" thickBot="1">
      <c r="A23" s="109"/>
      <c r="B23" s="109"/>
      <c r="C23" s="109"/>
      <c r="D23" s="109"/>
      <c r="E23" s="109"/>
      <c r="F23" s="109"/>
      <c r="G23" s="109"/>
      <c r="H23" s="109"/>
      <c r="I23" s="109"/>
      <c r="J23" s="120"/>
      <c r="K23" s="109"/>
      <c r="L23" s="120"/>
      <c r="M23" s="109"/>
      <c r="N23" s="120"/>
      <c r="O23" s="109"/>
      <c r="P23" s="116"/>
      <c r="Q23" s="112"/>
      <c r="AI23" s="723" t="s">
        <v>0</v>
      </c>
      <c r="AJ23" s="723"/>
      <c r="AM23" s="745" t="s">
        <v>247</v>
      </c>
      <c r="AN23" s="745"/>
      <c r="AO23" s="745"/>
      <c r="AP23" s="745"/>
      <c r="AQ23" s="745"/>
      <c r="AR23" s="745"/>
      <c r="AS23" s="745"/>
      <c r="AT23" s="745"/>
      <c r="AU23" s="745"/>
      <c r="AV23" s="745"/>
      <c r="AW23" s="745"/>
      <c r="AX23" s="745"/>
      <c r="AY23" s="745"/>
      <c r="AZ23" s="745"/>
      <c r="BA23" s="745"/>
      <c r="BB23" s="745"/>
      <c r="BC23" s="745"/>
      <c r="BD23" s="745"/>
      <c r="BE23" s="745"/>
      <c r="BF23" s="745"/>
      <c r="BG23" s="745"/>
      <c r="BH23" s="745"/>
      <c r="BI23" s="745"/>
      <c r="BJ23" s="745"/>
      <c r="BK23" s="745"/>
      <c r="BL23" s="745"/>
      <c r="BM23" s="745"/>
      <c r="BN23" s="745"/>
      <c r="BO23" s="745"/>
      <c r="BP23" s="745"/>
      <c r="BQ23" s="745"/>
      <c r="BR23" s="745"/>
      <c r="BS23" s="745"/>
      <c r="BT23" s="745"/>
      <c r="BU23" s="745"/>
      <c r="BV23" s="745"/>
      <c r="BW23" s="745"/>
      <c r="BX23" s="745"/>
      <c r="BY23" s="745"/>
      <c r="CG23" s="116"/>
      <c r="CH23" s="112"/>
      <c r="CJ23" s="119"/>
      <c r="CL23" s="125"/>
      <c r="CN23" s="125"/>
      <c r="CP23" s="723"/>
      <c r="CQ23" s="723"/>
      <c r="CR23" s="723"/>
      <c r="CS23" s="723"/>
      <c r="CT23" s="723"/>
      <c r="CU23" s="723"/>
      <c r="CV23" s="723"/>
      <c r="CW23" s="723"/>
    </row>
    <row r="24" spans="1:102" ht="8.25" customHeight="1" thickBot="1">
      <c r="B24" s="182"/>
      <c r="C24" s="182"/>
      <c r="D24" s="182"/>
      <c r="E24" s="182"/>
      <c r="F24" s="182"/>
      <c r="G24" s="182"/>
      <c r="I24" s="109"/>
      <c r="J24" s="109"/>
      <c r="P24" s="134"/>
      <c r="Q24" s="112"/>
      <c r="AI24" s="723"/>
      <c r="AJ24" s="723"/>
      <c r="AM24" s="745"/>
      <c r="AN24" s="745"/>
      <c r="AO24" s="745"/>
      <c r="AP24" s="745"/>
      <c r="AQ24" s="745"/>
      <c r="AR24" s="745"/>
      <c r="AS24" s="745"/>
      <c r="AT24" s="745"/>
      <c r="AU24" s="745"/>
      <c r="AV24" s="745"/>
      <c r="AW24" s="745"/>
      <c r="AX24" s="745"/>
      <c r="AY24" s="745"/>
      <c r="AZ24" s="745"/>
      <c r="BA24" s="745"/>
      <c r="BB24" s="745"/>
      <c r="BC24" s="745"/>
      <c r="BD24" s="745"/>
      <c r="BE24" s="745"/>
      <c r="BF24" s="745"/>
      <c r="BG24" s="745"/>
      <c r="BH24" s="745"/>
      <c r="BI24" s="745"/>
      <c r="BJ24" s="745"/>
      <c r="BK24" s="745"/>
      <c r="BL24" s="745"/>
      <c r="BM24" s="745"/>
      <c r="BN24" s="745"/>
      <c r="BO24" s="745"/>
      <c r="BP24" s="745"/>
      <c r="BQ24" s="745"/>
      <c r="BR24" s="745"/>
      <c r="BS24" s="745"/>
      <c r="BT24" s="745"/>
      <c r="BU24" s="745"/>
      <c r="BV24" s="745"/>
      <c r="BW24" s="745"/>
      <c r="BX24" s="745"/>
      <c r="BY24" s="745"/>
      <c r="CG24" s="116"/>
      <c r="CH24" s="112"/>
      <c r="CJ24" s="129"/>
      <c r="CN24" s="109"/>
      <c r="CO24" s="109"/>
      <c r="CP24" s="723"/>
      <c r="CQ24" s="723"/>
      <c r="CR24" s="723"/>
      <c r="CS24" s="723"/>
      <c r="CT24" s="723"/>
      <c r="CU24" s="723"/>
      <c r="CV24" s="723"/>
      <c r="CW24" s="723"/>
    </row>
    <row r="25" spans="1:102" ht="8.25" customHeight="1">
      <c r="B25" s="182"/>
      <c r="C25" s="182"/>
      <c r="D25" s="182"/>
      <c r="E25" s="182"/>
      <c r="F25" s="182"/>
      <c r="G25" s="182"/>
      <c r="I25" s="130"/>
      <c r="J25" s="131"/>
      <c r="L25" s="125"/>
      <c r="N25" s="125"/>
      <c r="P25" s="116"/>
      <c r="Q25" s="112"/>
      <c r="S25" s="113"/>
      <c r="T25" s="114"/>
      <c r="U25" s="114"/>
      <c r="V25" s="114"/>
      <c r="W25" s="114"/>
      <c r="X25" s="114"/>
      <c r="AI25" s="723" t="s">
        <v>1</v>
      </c>
      <c r="AJ25" s="723"/>
      <c r="AM25" s="745" t="s">
        <v>248</v>
      </c>
      <c r="AN25" s="745"/>
      <c r="AO25" s="745"/>
      <c r="AP25" s="745"/>
      <c r="AQ25" s="745"/>
      <c r="AR25" s="745"/>
      <c r="AS25" s="745"/>
      <c r="AT25" s="745"/>
      <c r="AU25" s="745"/>
      <c r="AV25" s="745"/>
      <c r="AW25" s="745"/>
      <c r="AX25" s="745"/>
      <c r="AY25" s="745"/>
      <c r="AZ25" s="745"/>
      <c r="BA25" s="745"/>
      <c r="BB25" s="745"/>
      <c r="BC25" s="745"/>
      <c r="BD25" s="745"/>
      <c r="BE25" s="745"/>
      <c r="BF25" s="745"/>
      <c r="BG25" s="745"/>
      <c r="BH25" s="745"/>
      <c r="BI25" s="745"/>
      <c r="BJ25" s="745"/>
      <c r="BK25" s="745"/>
      <c r="BL25" s="745"/>
      <c r="BM25" s="745"/>
      <c r="BN25" s="745"/>
      <c r="BO25" s="745"/>
      <c r="BP25" s="745"/>
      <c r="BQ25" s="745"/>
      <c r="BR25" s="745"/>
      <c r="BS25" s="745"/>
      <c r="BT25" s="745"/>
      <c r="BU25" s="745"/>
      <c r="BV25" s="745"/>
      <c r="BW25" s="745"/>
      <c r="BX25" s="745"/>
      <c r="BY25" s="745"/>
      <c r="CA25" s="114"/>
      <c r="CB25" s="114"/>
      <c r="CC25" s="114"/>
      <c r="CD25" s="114"/>
      <c r="CE25" s="115"/>
      <c r="CG25" s="116"/>
      <c r="CH25" s="112"/>
      <c r="CI25" s="116"/>
      <c r="CJ25" s="125"/>
      <c r="CL25" s="125"/>
      <c r="CN25" s="130"/>
      <c r="CO25" s="131"/>
      <c r="CP25" s="117"/>
    </row>
    <row r="26" spans="1:102" ht="8.25" customHeight="1" thickBot="1">
      <c r="B26" s="182"/>
      <c r="C26" s="182"/>
      <c r="D26" s="182"/>
      <c r="E26" s="182"/>
      <c r="F26" s="182"/>
      <c r="G26" s="182"/>
      <c r="I26" s="123"/>
      <c r="J26" s="124"/>
      <c r="L26" s="180"/>
      <c r="N26" s="180"/>
      <c r="P26" s="116"/>
      <c r="Q26" s="112"/>
      <c r="S26" s="117"/>
      <c r="AI26" s="723"/>
      <c r="AJ26" s="723"/>
      <c r="AM26" s="745"/>
      <c r="AN26" s="745"/>
      <c r="AO26" s="745"/>
      <c r="AP26" s="745"/>
      <c r="AQ26" s="745"/>
      <c r="AR26" s="745"/>
      <c r="AS26" s="745"/>
      <c r="AT26" s="745"/>
      <c r="AU26" s="745"/>
      <c r="AV26" s="745"/>
      <c r="AW26" s="745"/>
      <c r="AX26" s="745"/>
      <c r="AY26" s="745"/>
      <c r="AZ26" s="745"/>
      <c r="BA26" s="745"/>
      <c r="BB26" s="745"/>
      <c r="BC26" s="745"/>
      <c r="BD26" s="745"/>
      <c r="BE26" s="745"/>
      <c r="BF26" s="745"/>
      <c r="BG26" s="745"/>
      <c r="BH26" s="745"/>
      <c r="BI26" s="745"/>
      <c r="BJ26" s="745"/>
      <c r="BK26" s="745"/>
      <c r="BL26" s="745"/>
      <c r="BM26" s="745"/>
      <c r="BN26" s="745"/>
      <c r="BO26" s="745"/>
      <c r="BP26" s="745"/>
      <c r="BQ26" s="745"/>
      <c r="BR26" s="745"/>
      <c r="BS26" s="745"/>
      <c r="BT26" s="745"/>
      <c r="BU26" s="745"/>
      <c r="BV26" s="745"/>
      <c r="BW26" s="745"/>
      <c r="BX26" s="745"/>
      <c r="BY26" s="745"/>
      <c r="CE26" s="118"/>
      <c r="CG26" s="116"/>
      <c r="CH26" s="112"/>
      <c r="CJ26" s="119"/>
      <c r="CL26" s="119"/>
      <c r="CN26" s="123"/>
      <c r="CO26" s="124"/>
      <c r="CQ26" s="182"/>
      <c r="CR26" s="182"/>
      <c r="CS26" s="182"/>
      <c r="CT26" s="182"/>
      <c r="CU26" s="182"/>
      <c r="CV26" s="182"/>
      <c r="CW26" s="182"/>
    </row>
    <row r="27" spans="1:102" ht="8.25" customHeight="1">
      <c r="B27" s="763" t="s">
        <v>1335</v>
      </c>
      <c r="C27" s="763"/>
      <c r="D27" s="763"/>
      <c r="E27" s="763"/>
      <c r="F27" s="763"/>
      <c r="G27" s="763"/>
      <c r="H27" s="763"/>
      <c r="J27" s="132"/>
      <c r="L27" s="125"/>
      <c r="N27" s="125"/>
      <c r="P27" s="116"/>
      <c r="Q27" s="112"/>
      <c r="S27" s="117"/>
      <c r="AI27" s="723" t="s">
        <v>102</v>
      </c>
      <c r="AJ27" s="723"/>
      <c r="AM27" s="745" t="s">
        <v>249</v>
      </c>
      <c r="AN27" s="745"/>
      <c r="AO27" s="745"/>
      <c r="AP27" s="745"/>
      <c r="AQ27" s="745"/>
      <c r="AR27" s="745"/>
      <c r="AS27" s="745"/>
      <c r="AT27" s="745"/>
      <c r="AU27" s="745"/>
      <c r="AV27" s="745"/>
      <c r="AW27" s="745"/>
      <c r="AX27" s="745"/>
      <c r="AY27" s="745"/>
      <c r="AZ27" s="745"/>
      <c r="BA27" s="745"/>
      <c r="BB27" s="745"/>
      <c r="BC27" s="745"/>
      <c r="BD27" s="745"/>
      <c r="BE27" s="745"/>
      <c r="BF27" s="745"/>
      <c r="BG27" s="745"/>
      <c r="BH27" s="745"/>
      <c r="BI27" s="745"/>
      <c r="BJ27" s="745"/>
      <c r="BK27" s="745"/>
      <c r="BL27" s="745"/>
      <c r="BM27" s="745"/>
      <c r="BN27" s="745"/>
      <c r="BO27" s="745"/>
      <c r="BP27" s="745"/>
      <c r="BQ27" s="745"/>
      <c r="BR27" s="745"/>
      <c r="BS27" s="745"/>
      <c r="BT27" s="745"/>
      <c r="BU27" s="745"/>
      <c r="BV27" s="745"/>
      <c r="BW27" s="745"/>
      <c r="BX27" s="745"/>
      <c r="BY27" s="745"/>
      <c r="CE27" s="118"/>
      <c r="CG27" s="116"/>
      <c r="CH27" s="112"/>
      <c r="CJ27" s="125"/>
      <c r="CL27" s="125"/>
      <c r="CQ27" s="182"/>
      <c r="CR27" s="182"/>
      <c r="CS27" s="182"/>
      <c r="CT27" s="182"/>
      <c r="CU27" s="182"/>
      <c r="CV27" s="182"/>
      <c r="CW27" s="182"/>
    </row>
    <row r="28" spans="1:102" ht="8.25" customHeight="1">
      <c r="B28" s="763"/>
      <c r="C28" s="763"/>
      <c r="D28" s="763"/>
      <c r="E28" s="763"/>
      <c r="F28" s="763"/>
      <c r="G28" s="763"/>
      <c r="H28" s="763"/>
      <c r="J28" s="181"/>
      <c r="L28" s="181"/>
      <c r="N28" s="181"/>
      <c r="P28" s="116"/>
      <c r="Q28" s="112"/>
      <c r="S28" s="117"/>
      <c r="AI28" s="723"/>
      <c r="AJ28" s="723"/>
      <c r="AM28" s="745"/>
      <c r="AN28" s="745"/>
      <c r="AO28" s="745"/>
      <c r="AP28" s="745"/>
      <c r="AQ28" s="745"/>
      <c r="AR28" s="745"/>
      <c r="AS28" s="745"/>
      <c r="AT28" s="745"/>
      <c r="AU28" s="745"/>
      <c r="AV28" s="745"/>
      <c r="AW28" s="745"/>
      <c r="AX28" s="745"/>
      <c r="AY28" s="745"/>
      <c r="AZ28" s="745"/>
      <c r="BA28" s="745"/>
      <c r="BB28" s="745"/>
      <c r="BC28" s="745"/>
      <c r="BD28" s="745"/>
      <c r="BE28" s="745"/>
      <c r="BF28" s="745"/>
      <c r="BG28" s="745"/>
      <c r="BH28" s="745"/>
      <c r="BI28" s="745"/>
      <c r="BJ28" s="745"/>
      <c r="BK28" s="745"/>
      <c r="BL28" s="745"/>
      <c r="BM28" s="745"/>
      <c r="BN28" s="745"/>
      <c r="BO28" s="745"/>
      <c r="BP28" s="745"/>
      <c r="BQ28" s="745"/>
      <c r="BR28" s="745"/>
      <c r="BS28" s="745"/>
      <c r="BT28" s="745"/>
      <c r="BU28" s="745"/>
      <c r="BV28" s="745"/>
      <c r="BW28" s="745"/>
      <c r="BX28" s="745"/>
      <c r="BY28" s="745"/>
      <c r="CE28" s="118"/>
      <c r="CG28" s="116"/>
      <c r="CJ28" s="180"/>
      <c r="CL28" s="180"/>
      <c r="CN28" s="125"/>
    </row>
    <row r="29" spans="1:102" ht="8.25" customHeight="1" thickBot="1">
      <c r="B29" s="763"/>
      <c r="C29" s="763"/>
      <c r="D29" s="763"/>
      <c r="E29" s="763"/>
      <c r="F29" s="763"/>
      <c r="G29" s="763"/>
      <c r="H29" s="763"/>
      <c r="J29" s="125"/>
      <c r="L29" s="125"/>
      <c r="N29" s="125"/>
      <c r="P29" s="116"/>
      <c r="Q29" s="112"/>
      <c r="S29" s="117"/>
      <c r="AW29" s="118"/>
      <c r="BA29" s="117"/>
      <c r="CE29" s="118"/>
      <c r="CG29" s="116"/>
      <c r="CH29" s="133"/>
      <c r="CI29" s="109"/>
      <c r="CJ29" s="110"/>
      <c r="CK29" s="109"/>
      <c r="CL29" s="110"/>
      <c r="CM29" s="109"/>
      <c r="CN29" s="120"/>
      <c r="CO29" s="109"/>
      <c r="CP29" s="109"/>
      <c r="CQ29" s="109"/>
      <c r="CR29" s="109"/>
      <c r="CS29" s="109"/>
      <c r="CT29" s="109"/>
      <c r="CU29" s="109"/>
      <c r="CV29" s="109"/>
      <c r="CW29" s="109"/>
      <c r="CX29" s="109"/>
    </row>
    <row r="30" spans="1:102" ht="8.25" customHeight="1">
      <c r="J30" s="125"/>
      <c r="L30" s="125"/>
      <c r="N30" s="125"/>
      <c r="P30" s="116"/>
      <c r="Q30" s="112"/>
      <c r="S30" s="117"/>
      <c r="AW30" s="118"/>
      <c r="BA30" s="117"/>
      <c r="CE30" s="118"/>
      <c r="CG30" s="116"/>
      <c r="CH30" s="112"/>
      <c r="CJ30" s="180"/>
      <c r="CL30" s="180"/>
      <c r="CN30" s="180"/>
    </row>
    <row r="31" spans="1:102" ht="8.4499999999999993" customHeight="1" thickBot="1">
      <c r="A31" s="109"/>
      <c r="B31" s="109"/>
      <c r="C31" s="109"/>
      <c r="D31" s="109"/>
      <c r="E31" s="109"/>
      <c r="F31" s="109"/>
      <c r="G31" s="109"/>
      <c r="H31" s="109"/>
      <c r="I31" s="109"/>
      <c r="J31" s="110"/>
      <c r="K31" s="109"/>
      <c r="L31" s="110"/>
      <c r="M31" s="109"/>
      <c r="N31" s="110"/>
      <c r="O31" s="109"/>
      <c r="P31" s="111"/>
      <c r="Q31" s="112"/>
      <c r="S31" s="117"/>
      <c r="AW31" s="118"/>
      <c r="BA31" s="117"/>
      <c r="CE31" s="118"/>
      <c r="CG31" s="116"/>
      <c r="CJ31" s="180"/>
      <c r="CL31" s="180"/>
      <c r="CN31" s="180"/>
    </row>
    <row r="32" spans="1:102" ht="8.25" customHeight="1">
      <c r="J32" s="180"/>
      <c r="L32" s="180"/>
      <c r="N32" s="180"/>
      <c r="P32" s="116"/>
      <c r="Q32" s="112"/>
      <c r="S32" s="117"/>
      <c r="AW32" s="118"/>
      <c r="BA32" s="117"/>
      <c r="CE32" s="118"/>
      <c r="CG32" s="116"/>
      <c r="CH32" s="112"/>
      <c r="CJ32" s="119"/>
      <c r="CL32" s="119"/>
      <c r="CN32" s="119"/>
    </row>
    <row r="33" spans="1:102" ht="8.25" customHeight="1">
      <c r="J33" s="180"/>
      <c r="L33" s="180"/>
      <c r="N33" s="180"/>
      <c r="P33" s="116"/>
      <c r="Q33" s="112"/>
      <c r="S33" s="117"/>
      <c r="AW33" s="118"/>
      <c r="BA33" s="117"/>
      <c r="CE33" s="118"/>
      <c r="CG33" s="116"/>
      <c r="CH33" s="112"/>
      <c r="CJ33" s="119"/>
      <c r="CL33" s="119"/>
      <c r="CN33" s="119"/>
      <c r="CP33" s="723" t="s">
        <v>1336</v>
      </c>
      <c r="CQ33" s="723"/>
      <c r="CR33" s="723"/>
      <c r="CS33" s="723"/>
      <c r="CT33" s="723"/>
      <c r="CU33" s="723"/>
      <c r="CV33" s="723"/>
      <c r="CW33" s="723"/>
    </row>
    <row r="34" spans="1:102" ht="8.25" customHeight="1" thickBot="1">
      <c r="I34" s="109"/>
      <c r="J34" s="109"/>
      <c r="P34" s="116"/>
      <c r="Q34" s="112"/>
      <c r="S34" s="117"/>
      <c r="AW34" s="118"/>
      <c r="BA34" s="117"/>
      <c r="CE34" s="118"/>
      <c r="CG34" s="116"/>
      <c r="CJ34" s="129"/>
      <c r="CL34" s="129"/>
      <c r="CN34" s="153"/>
      <c r="CP34" s="723"/>
      <c r="CQ34" s="723"/>
      <c r="CR34" s="723"/>
      <c r="CS34" s="723"/>
      <c r="CT34" s="723"/>
      <c r="CU34" s="723"/>
      <c r="CV34" s="723"/>
      <c r="CW34" s="723"/>
    </row>
    <row r="35" spans="1:102" ht="8.25" customHeight="1">
      <c r="B35" s="723" t="s">
        <v>325</v>
      </c>
      <c r="C35" s="723"/>
      <c r="D35" s="723"/>
      <c r="E35" s="723"/>
      <c r="F35" s="723"/>
      <c r="G35" s="723"/>
      <c r="H35" s="723"/>
      <c r="I35" s="130"/>
      <c r="J35" s="131"/>
      <c r="L35" s="125"/>
      <c r="N35" s="125"/>
      <c r="P35" s="116"/>
      <c r="Q35" s="112"/>
      <c r="S35" s="117"/>
      <c r="AW35" s="118"/>
      <c r="BA35" s="117"/>
      <c r="CE35" s="118"/>
      <c r="CG35" s="116"/>
      <c r="CJ35" s="125"/>
      <c r="CL35" s="125"/>
      <c r="CN35" s="121"/>
      <c r="CO35" s="122"/>
      <c r="CQ35" s="182"/>
      <c r="CR35" s="332"/>
      <c r="CS35" s="182"/>
      <c r="CT35" s="182"/>
      <c r="CU35" s="182"/>
      <c r="CV35" s="182"/>
      <c r="CW35" s="182"/>
    </row>
    <row r="36" spans="1:102" ht="8.25" customHeight="1" thickBot="1">
      <c r="B36" s="723"/>
      <c r="C36" s="723"/>
      <c r="D36" s="723"/>
      <c r="E36" s="723"/>
      <c r="F36" s="723"/>
      <c r="G36" s="723"/>
      <c r="H36" s="723"/>
      <c r="I36" s="123"/>
      <c r="J36" s="124"/>
      <c r="L36" s="180"/>
      <c r="N36" s="180"/>
      <c r="P36" s="116"/>
      <c r="Q36" s="112"/>
      <c r="S36" s="117"/>
      <c r="AW36" s="118"/>
      <c r="BA36" s="117"/>
      <c r="CE36" s="118"/>
      <c r="CG36" s="116"/>
      <c r="CH36" s="112"/>
      <c r="CJ36" s="119"/>
      <c r="CL36" s="119"/>
      <c r="CM36" s="118"/>
      <c r="CN36" s="123"/>
      <c r="CO36" s="124"/>
      <c r="CQ36" s="182"/>
      <c r="CR36" s="182"/>
      <c r="CS36" s="182"/>
      <c r="CT36" s="182"/>
      <c r="CU36" s="182"/>
      <c r="CV36" s="182"/>
      <c r="CW36" s="182"/>
    </row>
    <row r="37" spans="1:102" ht="8.25" customHeight="1">
      <c r="B37" s="723"/>
      <c r="C37" s="723"/>
      <c r="D37" s="723"/>
      <c r="E37" s="723"/>
      <c r="F37" s="723"/>
      <c r="G37" s="723"/>
      <c r="H37" s="723"/>
      <c r="L37" s="125"/>
      <c r="N37" s="181"/>
      <c r="P37" s="116"/>
      <c r="Q37" s="112"/>
      <c r="S37" s="117"/>
      <c r="AW37" s="118"/>
      <c r="BA37" s="117"/>
      <c r="CE37" s="118"/>
      <c r="CG37" s="116"/>
      <c r="CH37" s="112"/>
      <c r="CJ37" s="125"/>
      <c r="CL37" s="125"/>
    </row>
    <row r="38" spans="1:102" ht="8.25" customHeight="1" thickBot="1">
      <c r="B38" s="182"/>
      <c r="C38" s="182"/>
      <c r="D38" s="182"/>
      <c r="E38" s="182"/>
      <c r="F38" s="182"/>
      <c r="G38" s="182"/>
      <c r="J38" s="125"/>
      <c r="L38" s="180"/>
      <c r="N38" s="125"/>
      <c r="P38" s="116"/>
      <c r="Q38" s="112"/>
      <c r="S38" s="127"/>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28"/>
      <c r="BA38" s="127"/>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28"/>
      <c r="CG38" s="116"/>
      <c r="CH38" s="133"/>
      <c r="CI38" s="109"/>
      <c r="CJ38" s="120"/>
      <c r="CK38" s="109"/>
      <c r="CL38" s="120"/>
      <c r="CM38" s="109"/>
      <c r="CN38" s="120"/>
      <c r="CO38" s="109"/>
      <c r="CP38" s="109"/>
      <c r="CQ38" s="109"/>
      <c r="CR38" s="109"/>
      <c r="CS38" s="109"/>
      <c r="CT38" s="109"/>
      <c r="CU38" s="109"/>
      <c r="CV38" s="109"/>
      <c r="CW38" s="109"/>
      <c r="CX38" s="109"/>
    </row>
    <row r="39" spans="1:102" ht="8.25" customHeight="1">
      <c r="B39" s="182"/>
      <c r="C39" s="182"/>
      <c r="D39" s="182"/>
      <c r="E39" s="182"/>
      <c r="F39" s="182"/>
      <c r="G39" s="182"/>
      <c r="J39" s="180"/>
      <c r="L39" s="180"/>
      <c r="N39" s="180"/>
      <c r="P39" s="116"/>
      <c r="Q39" s="112"/>
      <c r="CG39" s="116"/>
      <c r="CH39" s="112"/>
      <c r="CJ39" s="181"/>
      <c r="CL39" s="181"/>
      <c r="CN39" s="181"/>
    </row>
    <row r="40" spans="1:102" ht="8.25" customHeight="1" thickBot="1">
      <c r="A40" s="109"/>
      <c r="B40" s="152"/>
      <c r="C40" s="152"/>
      <c r="D40" s="152"/>
      <c r="E40" s="152"/>
      <c r="F40" s="152"/>
      <c r="G40" s="152"/>
      <c r="H40" s="109"/>
      <c r="I40" s="109"/>
      <c r="J40" s="120"/>
      <c r="K40" s="109"/>
      <c r="L40" s="120"/>
      <c r="M40" s="109"/>
      <c r="N40" s="120"/>
      <c r="O40" s="109"/>
      <c r="P40" s="111"/>
      <c r="Q40" s="112"/>
      <c r="CG40" s="116"/>
      <c r="CH40" s="112"/>
      <c r="CJ40" s="119"/>
      <c r="CL40" s="119"/>
      <c r="CN40" s="119"/>
      <c r="CQ40" s="182"/>
      <c r="CR40" s="182"/>
      <c r="CS40" s="182"/>
      <c r="CT40" s="182"/>
      <c r="CU40" s="182"/>
      <c r="CV40" s="182"/>
      <c r="CW40" s="182"/>
    </row>
    <row r="41" spans="1:102" ht="8.25" customHeight="1">
      <c r="B41" s="182"/>
      <c r="C41" s="182"/>
      <c r="D41" s="182"/>
      <c r="E41" s="182"/>
      <c r="F41" s="182"/>
      <c r="G41" s="182"/>
      <c r="J41" s="181"/>
      <c r="L41" s="181"/>
      <c r="N41" s="180"/>
      <c r="P41" s="116"/>
      <c r="Q41" s="112"/>
      <c r="S41" s="113"/>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5"/>
      <c r="BA41" s="113"/>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5"/>
      <c r="CG41" s="116"/>
      <c r="CH41" s="112"/>
      <c r="CJ41" s="125"/>
      <c r="CL41" s="125"/>
      <c r="CN41" s="125"/>
      <c r="CQ41" s="182"/>
      <c r="CR41" s="182"/>
      <c r="CS41" s="182"/>
      <c r="CT41" s="182"/>
      <c r="CU41" s="182"/>
      <c r="CV41" s="182"/>
      <c r="CW41" s="182"/>
    </row>
    <row r="42" spans="1:102" ht="8.25" customHeight="1">
      <c r="J42" s="125"/>
      <c r="L42" s="125"/>
      <c r="N42" s="125"/>
      <c r="P42" s="116"/>
      <c r="Q42" s="112"/>
      <c r="S42" s="117"/>
      <c r="AW42" s="118"/>
      <c r="BA42" s="117"/>
      <c r="CE42" s="118"/>
      <c r="CG42" s="116"/>
      <c r="CH42" s="112"/>
      <c r="CJ42" s="125"/>
      <c r="CL42" s="125"/>
      <c r="CN42" s="125"/>
      <c r="CP42" s="723" t="s">
        <v>1322</v>
      </c>
      <c r="CQ42" s="723"/>
      <c r="CR42" s="723"/>
      <c r="CS42" s="723"/>
      <c r="CT42" s="723"/>
      <c r="CU42" s="723"/>
      <c r="CV42" s="723"/>
      <c r="CW42" s="723"/>
    </row>
    <row r="43" spans="1:102" ht="8.25" customHeight="1">
      <c r="B43" s="743" t="s">
        <v>309</v>
      </c>
      <c r="C43" s="743"/>
      <c r="D43" s="743"/>
      <c r="E43" s="743"/>
      <c r="F43" s="743"/>
      <c r="G43" s="743"/>
      <c r="H43" s="743"/>
      <c r="J43" s="180"/>
      <c r="L43" s="180"/>
      <c r="N43" s="180"/>
      <c r="P43" s="116"/>
      <c r="Q43" s="112"/>
      <c r="S43" s="117"/>
      <c r="AW43" s="118"/>
      <c r="BA43" s="117"/>
      <c r="CE43" s="118"/>
      <c r="CG43" s="116"/>
      <c r="CH43" s="112"/>
      <c r="CJ43" s="181"/>
      <c r="CL43" s="181"/>
      <c r="CN43" s="181"/>
      <c r="CP43" s="723"/>
      <c r="CQ43" s="723"/>
      <c r="CR43" s="723"/>
      <c r="CS43" s="723"/>
      <c r="CT43" s="723"/>
      <c r="CU43" s="723"/>
      <c r="CV43" s="723"/>
      <c r="CW43" s="723"/>
    </row>
    <row r="44" spans="1:102" ht="8.25" customHeight="1" thickBot="1">
      <c r="B44" s="743"/>
      <c r="C44" s="743"/>
      <c r="D44" s="743"/>
      <c r="E44" s="743"/>
      <c r="F44" s="743"/>
      <c r="G44" s="743"/>
      <c r="H44" s="743"/>
      <c r="J44" s="109"/>
      <c r="L44" s="519"/>
      <c r="N44" s="519"/>
      <c r="P44" s="116"/>
      <c r="Q44" s="112"/>
      <c r="S44" s="117"/>
      <c r="AW44" s="118"/>
      <c r="BA44" s="117"/>
      <c r="CE44" s="118"/>
      <c r="CG44" s="116"/>
      <c r="CH44" s="112"/>
      <c r="CJ44" s="129"/>
      <c r="CL44" s="129"/>
      <c r="CN44" s="153"/>
    </row>
    <row r="45" spans="1:102" ht="8.25" customHeight="1">
      <c r="B45" s="743"/>
      <c r="C45" s="743"/>
      <c r="D45" s="743"/>
      <c r="E45" s="743"/>
      <c r="F45" s="743"/>
      <c r="G45" s="743"/>
      <c r="H45" s="743"/>
      <c r="I45" s="121"/>
      <c r="J45" s="122"/>
      <c r="L45" s="125"/>
      <c r="N45" s="125"/>
      <c r="P45" s="116"/>
      <c r="Q45" s="112"/>
      <c r="S45" s="117"/>
      <c r="AW45" s="118"/>
      <c r="BA45" s="117"/>
      <c r="CE45" s="118"/>
      <c r="CG45" s="116"/>
      <c r="CH45" s="112"/>
      <c r="CJ45" s="119"/>
      <c r="CL45" s="119"/>
      <c r="CN45" s="121"/>
      <c r="CO45" s="122"/>
    </row>
    <row r="46" spans="1:102" ht="8.25" customHeight="1" thickBot="1">
      <c r="B46" s="522"/>
      <c r="C46" s="522"/>
      <c r="D46" s="522"/>
      <c r="E46" s="522"/>
      <c r="F46" s="522"/>
      <c r="G46" s="522"/>
      <c r="H46" s="522"/>
      <c r="I46" s="123"/>
      <c r="J46" s="124"/>
      <c r="L46" s="125"/>
      <c r="N46" s="125"/>
      <c r="P46" s="116"/>
      <c r="Q46" s="112"/>
      <c r="S46" s="117"/>
      <c r="AW46" s="118"/>
      <c r="BA46" s="117"/>
      <c r="CE46" s="118"/>
      <c r="CG46" s="116"/>
      <c r="CH46" s="112"/>
      <c r="CJ46" s="119"/>
      <c r="CL46" s="119"/>
      <c r="CN46" s="130"/>
      <c r="CO46" s="131"/>
    </row>
    <row r="47" spans="1:102" ht="8.25" customHeight="1" thickBot="1">
      <c r="A47" s="109"/>
      <c r="B47" s="520"/>
      <c r="C47" s="520"/>
      <c r="D47" s="520"/>
      <c r="E47" s="520"/>
      <c r="F47" s="520"/>
      <c r="G47" s="520"/>
      <c r="H47" s="520"/>
      <c r="I47" s="109"/>
      <c r="J47" s="109"/>
      <c r="K47" s="109"/>
      <c r="L47" s="110"/>
      <c r="M47" s="109"/>
      <c r="N47" s="110"/>
      <c r="O47" s="109"/>
      <c r="P47" s="111"/>
      <c r="Q47" s="112"/>
      <c r="S47" s="117"/>
      <c r="AW47" s="118"/>
      <c r="BA47" s="117"/>
      <c r="CE47" s="118"/>
      <c r="CG47" s="116"/>
      <c r="CH47" s="179"/>
      <c r="CI47" s="114"/>
      <c r="CJ47" s="514"/>
      <c r="CK47" s="114"/>
      <c r="CL47" s="514"/>
      <c r="CM47" s="114"/>
      <c r="CN47" s="114"/>
      <c r="CO47" s="114"/>
      <c r="CP47" s="114"/>
      <c r="CQ47" s="114"/>
      <c r="CR47" s="114"/>
      <c r="CS47" s="114"/>
      <c r="CT47" s="114"/>
      <c r="CU47" s="114"/>
      <c r="CV47" s="114"/>
      <c r="CW47" s="114"/>
      <c r="CX47" s="114"/>
    </row>
    <row r="48" spans="1:102" ht="8.25" customHeight="1">
      <c r="B48" s="522"/>
      <c r="C48" s="522"/>
      <c r="D48" s="522"/>
      <c r="E48" s="522"/>
      <c r="F48" s="522"/>
      <c r="G48" s="522"/>
      <c r="H48" s="522"/>
      <c r="J48" s="180"/>
      <c r="L48" s="180"/>
      <c r="N48" s="180"/>
      <c r="P48" s="116"/>
      <c r="Q48" s="112"/>
      <c r="S48" s="117"/>
      <c r="AW48" s="118"/>
      <c r="BA48" s="117"/>
      <c r="CE48" s="118"/>
      <c r="CG48" s="116"/>
      <c r="CH48" s="112"/>
      <c r="CJ48" s="119"/>
      <c r="CL48" s="119"/>
      <c r="CN48" s="119"/>
    </row>
    <row r="49" spans="1:102" ht="8.25" customHeight="1">
      <c r="J49" s="125"/>
      <c r="L49" s="125"/>
      <c r="N49" s="125"/>
      <c r="P49" s="116"/>
      <c r="Q49" s="112"/>
      <c r="S49" s="117"/>
      <c r="AW49" s="118"/>
      <c r="BA49" s="117"/>
      <c r="CE49" s="118"/>
      <c r="CG49" s="116"/>
      <c r="CH49" s="112"/>
      <c r="CJ49" s="125"/>
      <c r="CL49" s="125"/>
      <c r="CN49" s="125"/>
    </row>
    <row r="50" spans="1:102" ht="8.25" customHeight="1">
      <c r="J50" s="181"/>
      <c r="L50" s="181"/>
      <c r="N50" s="181"/>
      <c r="P50" s="116"/>
      <c r="Q50" s="112"/>
      <c r="S50" s="117"/>
      <c r="AW50" s="118"/>
      <c r="BA50" s="117"/>
      <c r="CE50" s="118"/>
      <c r="CG50" s="116"/>
      <c r="CH50" s="112"/>
      <c r="CJ50" s="181"/>
      <c r="CL50" s="119"/>
      <c r="CN50" s="119"/>
    </row>
    <row r="51" spans="1:102" ht="8.25" customHeight="1">
      <c r="B51" s="723" t="s">
        <v>320</v>
      </c>
      <c r="C51" s="723"/>
      <c r="D51" s="723"/>
      <c r="E51" s="723"/>
      <c r="F51" s="723"/>
      <c r="G51" s="723"/>
      <c r="H51" s="723"/>
      <c r="J51" s="125"/>
      <c r="L51" s="125"/>
      <c r="N51" s="125"/>
      <c r="P51" s="116"/>
      <c r="Q51" s="112"/>
      <c r="S51" s="117"/>
      <c r="AW51" s="118"/>
      <c r="BA51" s="117"/>
      <c r="CE51" s="118"/>
      <c r="CG51" s="116"/>
      <c r="CH51" s="112"/>
      <c r="CJ51" s="119"/>
      <c r="CL51" s="119"/>
      <c r="CN51" s="119"/>
      <c r="CP51" s="723" t="s">
        <v>1337</v>
      </c>
      <c r="CQ51" s="723"/>
      <c r="CR51" s="723"/>
      <c r="CS51" s="723"/>
      <c r="CT51" s="723"/>
      <c r="CU51" s="723"/>
      <c r="CV51" s="723"/>
      <c r="CW51" s="723"/>
    </row>
    <row r="52" spans="1:102" ht="8.25" customHeight="1">
      <c r="B52" s="723"/>
      <c r="C52" s="723"/>
      <c r="D52" s="723"/>
      <c r="E52" s="723"/>
      <c r="F52" s="723"/>
      <c r="G52" s="723"/>
      <c r="H52" s="723"/>
      <c r="J52" s="181"/>
      <c r="L52" s="181"/>
      <c r="N52" s="181"/>
      <c r="P52" s="116"/>
      <c r="Q52" s="112"/>
      <c r="S52" s="117"/>
      <c r="AW52" s="118"/>
      <c r="BA52" s="117"/>
      <c r="CE52" s="118"/>
      <c r="CG52" s="116"/>
      <c r="CH52" s="112"/>
      <c r="CJ52" s="125"/>
      <c r="CL52" s="125"/>
      <c r="CN52" s="125"/>
      <c r="CP52" s="723"/>
      <c r="CQ52" s="723"/>
      <c r="CR52" s="723"/>
      <c r="CS52" s="723"/>
      <c r="CT52" s="723"/>
      <c r="CU52" s="723"/>
      <c r="CV52" s="723"/>
      <c r="CW52" s="723"/>
    </row>
    <row r="53" spans="1:102" ht="8.25" customHeight="1">
      <c r="B53" s="723"/>
      <c r="C53" s="723"/>
      <c r="D53" s="723"/>
      <c r="E53" s="723"/>
      <c r="F53" s="723"/>
      <c r="G53" s="723"/>
      <c r="H53" s="723"/>
      <c r="J53" s="119"/>
      <c r="L53" s="119"/>
      <c r="N53" s="119"/>
      <c r="P53" s="116"/>
      <c r="Q53" s="112"/>
      <c r="S53" s="117"/>
      <c r="AW53" s="118"/>
      <c r="BA53" s="117"/>
      <c r="CE53" s="118"/>
      <c r="CG53" s="116"/>
      <c r="CH53" s="112"/>
      <c r="CJ53" s="181"/>
      <c r="CL53" s="181"/>
      <c r="CN53" s="181"/>
      <c r="CP53" s="723"/>
      <c r="CQ53" s="723"/>
      <c r="CR53" s="723"/>
      <c r="CS53" s="723"/>
      <c r="CT53" s="723"/>
      <c r="CU53" s="723"/>
      <c r="CV53" s="723"/>
      <c r="CW53" s="723"/>
    </row>
    <row r="54" spans="1:102" ht="8.25" customHeight="1" thickBot="1">
      <c r="J54" s="153"/>
      <c r="L54" s="129"/>
      <c r="N54" s="129"/>
      <c r="P54" s="116"/>
      <c r="Q54" s="112"/>
      <c r="S54" s="127"/>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28"/>
      <c r="BA54" s="127"/>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28"/>
      <c r="CG54" s="116"/>
      <c r="CH54" s="112"/>
      <c r="CJ54" s="129"/>
      <c r="CL54" s="129"/>
      <c r="CN54" s="153"/>
    </row>
    <row r="55" spans="1:102" ht="8.25" customHeight="1">
      <c r="I55" s="121"/>
      <c r="J55" s="122"/>
      <c r="L55" s="125"/>
      <c r="N55" s="125"/>
      <c r="P55" s="116"/>
      <c r="Q55" s="112"/>
      <c r="CG55" s="116"/>
      <c r="CH55" s="112"/>
      <c r="CJ55" s="125"/>
      <c r="CL55" s="125"/>
      <c r="CN55" s="121"/>
      <c r="CO55" s="122"/>
      <c r="CP55" s="117"/>
    </row>
    <row r="56" spans="1:102" ht="8.25" customHeight="1" thickBot="1">
      <c r="A56" s="109"/>
      <c r="B56" s="109"/>
      <c r="C56" s="109"/>
      <c r="D56" s="109"/>
      <c r="E56" s="109"/>
      <c r="F56" s="109"/>
      <c r="G56" s="109"/>
      <c r="H56" s="109"/>
      <c r="I56" s="123"/>
      <c r="J56" s="124"/>
      <c r="K56" s="109"/>
      <c r="L56" s="110"/>
      <c r="M56" s="110"/>
      <c r="N56" s="110"/>
      <c r="O56" s="109"/>
      <c r="P56" s="111"/>
      <c r="Q56" s="112"/>
      <c r="CG56" s="116"/>
      <c r="CH56" s="112"/>
      <c r="CJ56" s="119"/>
      <c r="CL56" s="119"/>
      <c r="CN56" s="123"/>
      <c r="CO56" s="124"/>
      <c r="CP56" s="117"/>
    </row>
    <row r="57" spans="1:102" ht="8.25" customHeight="1">
      <c r="L57" s="181"/>
      <c r="N57" s="181"/>
      <c r="P57" s="116"/>
      <c r="Q57" s="112"/>
      <c r="S57" s="113"/>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5"/>
      <c r="BA57" s="113"/>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5"/>
      <c r="CG57" s="116"/>
      <c r="CH57" s="112"/>
      <c r="CJ57" s="119"/>
      <c r="CL57" s="119"/>
      <c r="CN57" s="132"/>
    </row>
    <row r="58" spans="1:102" ht="8.25" customHeight="1" thickBot="1">
      <c r="B58" s="184"/>
      <c r="C58" s="184"/>
      <c r="D58" s="184"/>
      <c r="E58" s="184"/>
      <c r="F58" s="184"/>
      <c r="G58" s="184"/>
      <c r="J58" s="125"/>
      <c r="L58" s="125"/>
      <c r="N58" s="125"/>
      <c r="P58" s="116"/>
      <c r="Q58" s="112"/>
      <c r="S58" s="117"/>
      <c r="AW58" s="118"/>
      <c r="BA58" s="117"/>
      <c r="CE58" s="118"/>
      <c r="CG58" s="116"/>
      <c r="CH58" s="133"/>
      <c r="CI58" s="109"/>
      <c r="CJ58" s="120"/>
      <c r="CK58" s="109"/>
      <c r="CL58" s="120"/>
      <c r="CM58" s="109"/>
      <c r="CN58" s="110"/>
      <c r="CO58" s="109"/>
      <c r="CP58" s="109"/>
      <c r="CQ58" s="109"/>
      <c r="CR58" s="109"/>
      <c r="CS58" s="109"/>
      <c r="CT58" s="109"/>
      <c r="CU58" s="109"/>
      <c r="CV58" s="109"/>
      <c r="CW58" s="109"/>
      <c r="CX58" s="109"/>
    </row>
    <row r="59" spans="1:102" ht="8.25" customHeight="1">
      <c r="B59" s="184"/>
      <c r="C59" s="184"/>
      <c r="D59" s="184"/>
      <c r="E59" s="184"/>
      <c r="F59" s="184"/>
      <c r="G59" s="184"/>
      <c r="H59" s="184"/>
      <c r="J59" s="125"/>
      <c r="L59" s="181"/>
      <c r="N59" s="181"/>
      <c r="P59" s="116"/>
      <c r="Q59" s="112"/>
      <c r="S59" s="117"/>
      <c r="AW59" s="118"/>
      <c r="BA59" s="117"/>
      <c r="CE59" s="118"/>
      <c r="CG59" s="116"/>
      <c r="CH59" s="112"/>
      <c r="CJ59" s="180"/>
      <c r="CL59" s="180"/>
      <c r="CN59" s="180"/>
    </row>
    <row r="60" spans="1:102" ht="8.25" customHeight="1">
      <c r="A60" s="184"/>
      <c r="H60" s="184"/>
      <c r="J60" s="180"/>
      <c r="L60" s="125"/>
      <c r="N60" s="125"/>
      <c r="P60" s="116"/>
      <c r="Q60" s="112"/>
      <c r="S60" s="117"/>
      <c r="AW60" s="118"/>
      <c r="BA60" s="117"/>
      <c r="CE60" s="118"/>
      <c r="CG60" s="116"/>
      <c r="CH60" s="112"/>
      <c r="CJ60" s="180"/>
      <c r="CL60" s="180"/>
      <c r="CN60" s="180"/>
    </row>
    <row r="61" spans="1:102" ht="8.25" customHeight="1">
      <c r="J61" s="181"/>
      <c r="L61" s="181"/>
      <c r="N61" s="181"/>
      <c r="P61" s="116"/>
      <c r="Q61" s="112"/>
      <c r="S61" s="117"/>
      <c r="AW61" s="118"/>
      <c r="BA61" s="117"/>
      <c r="CE61" s="118"/>
      <c r="CG61" s="116"/>
      <c r="CH61" s="112"/>
      <c r="CJ61" s="181"/>
      <c r="CL61" s="181"/>
      <c r="CN61" s="181"/>
    </row>
    <row r="62" spans="1:102" ht="8.25" customHeight="1">
      <c r="J62" s="119"/>
      <c r="L62" s="119"/>
      <c r="N62" s="119"/>
      <c r="P62" s="116"/>
      <c r="Q62" s="112"/>
      <c r="S62" s="117"/>
      <c r="AW62" s="118"/>
      <c r="BA62" s="117"/>
      <c r="CE62" s="118"/>
      <c r="CG62" s="116"/>
      <c r="CH62" s="112"/>
      <c r="CI62" s="116"/>
      <c r="CJ62" s="125"/>
      <c r="CK62" s="181"/>
      <c r="CL62" s="125"/>
      <c r="CM62" s="181"/>
      <c r="CN62" s="125"/>
      <c r="CO62" s="112"/>
      <c r="CQ62" s="182"/>
      <c r="CR62" s="182"/>
      <c r="CS62" s="182"/>
      <c r="CT62" s="182"/>
      <c r="CU62" s="182"/>
      <c r="CV62" s="182"/>
      <c r="CW62" s="182"/>
    </row>
    <row r="63" spans="1:102" ht="8.25" customHeight="1">
      <c r="B63" s="723" t="s">
        <v>1327</v>
      </c>
      <c r="C63" s="723"/>
      <c r="D63" s="723"/>
      <c r="E63" s="723"/>
      <c r="F63" s="723"/>
      <c r="G63" s="723"/>
      <c r="H63" s="723"/>
      <c r="J63" s="125"/>
      <c r="L63" s="125"/>
      <c r="N63" s="125"/>
      <c r="P63" s="116"/>
      <c r="Q63" s="112"/>
      <c r="S63" s="117"/>
      <c r="AW63" s="118"/>
      <c r="BA63" s="117"/>
      <c r="CE63" s="118"/>
      <c r="CG63" s="116"/>
      <c r="CH63" s="112"/>
      <c r="CJ63" s="181"/>
      <c r="CL63" s="125"/>
      <c r="CN63" s="119"/>
    </row>
    <row r="64" spans="1:102" ht="8.25" customHeight="1" thickBot="1">
      <c r="B64" s="723"/>
      <c r="C64" s="723"/>
      <c r="D64" s="723"/>
      <c r="E64" s="723"/>
      <c r="F64" s="723"/>
      <c r="G64" s="723"/>
      <c r="H64" s="723"/>
      <c r="P64" s="116"/>
      <c r="Q64" s="112"/>
      <c r="S64" s="117"/>
      <c r="AW64" s="118"/>
      <c r="BA64" s="117"/>
      <c r="CE64" s="118"/>
      <c r="CG64" s="116"/>
      <c r="CH64" s="112"/>
      <c r="CJ64" s="129"/>
      <c r="CL64" s="519"/>
      <c r="CN64" s="153"/>
      <c r="CO64" s="109"/>
    </row>
    <row r="65" spans="1:102" ht="8.25" customHeight="1">
      <c r="B65" s="723"/>
      <c r="C65" s="723"/>
      <c r="D65" s="723"/>
      <c r="E65" s="723"/>
      <c r="F65" s="723"/>
      <c r="G65" s="723"/>
      <c r="H65" s="723"/>
      <c r="I65" s="121"/>
      <c r="J65" s="122"/>
      <c r="L65" s="119"/>
      <c r="N65" s="119"/>
      <c r="P65" s="116"/>
      <c r="Q65" s="112"/>
      <c r="S65" s="117"/>
      <c r="AW65" s="118"/>
      <c r="BA65" s="117"/>
      <c r="CE65" s="118"/>
      <c r="CG65" s="116"/>
      <c r="CH65" s="112"/>
      <c r="CJ65" s="125"/>
      <c r="CL65" s="125"/>
      <c r="CN65" s="130"/>
      <c r="CO65" s="131"/>
      <c r="CP65" s="117"/>
      <c r="CQ65" s="723" t="s">
        <v>324</v>
      </c>
      <c r="CR65" s="723"/>
      <c r="CS65" s="723"/>
      <c r="CT65" s="723"/>
      <c r="CU65" s="723"/>
      <c r="CV65" s="723"/>
      <c r="CW65" s="723"/>
    </row>
    <row r="66" spans="1:102" ht="8.25" customHeight="1" thickBot="1">
      <c r="I66" s="123"/>
      <c r="J66" s="124"/>
      <c r="L66" s="125"/>
      <c r="N66" s="125"/>
      <c r="P66" s="116"/>
      <c r="Q66" s="112"/>
      <c r="S66" s="117"/>
      <c r="AW66" s="118"/>
      <c r="BA66" s="117"/>
      <c r="BR66" s="333"/>
      <c r="CE66" s="118"/>
      <c r="CG66" s="116"/>
      <c r="CH66" s="112"/>
      <c r="CJ66" s="125"/>
      <c r="CL66" s="125"/>
      <c r="CN66" s="123"/>
      <c r="CO66" s="124"/>
      <c r="CQ66" s="723"/>
      <c r="CR66" s="723"/>
      <c r="CS66" s="723"/>
      <c r="CT66" s="723"/>
      <c r="CU66" s="723"/>
      <c r="CV66" s="723"/>
      <c r="CW66" s="723"/>
    </row>
    <row r="67" spans="1:102" ht="8.25" customHeight="1">
      <c r="L67" s="125"/>
      <c r="N67" s="125"/>
      <c r="P67" s="116"/>
      <c r="Q67" s="112"/>
      <c r="S67" s="117"/>
      <c r="AW67" s="118"/>
      <c r="BA67" s="117"/>
      <c r="BT67" s="126"/>
      <c r="BU67" s="126"/>
      <c r="BV67" s="126"/>
      <c r="BW67" s="126"/>
      <c r="BX67" s="126"/>
      <c r="BY67" s="126"/>
      <c r="CE67" s="118"/>
      <c r="CG67" s="116"/>
      <c r="CH67" s="112"/>
      <c r="CJ67" s="119"/>
      <c r="CL67" s="119"/>
    </row>
    <row r="68" spans="1:102" ht="8.25" customHeight="1">
      <c r="B68" s="182"/>
      <c r="C68" s="182"/>
      <c r="D68" s="182"/>
      <c r="E68" s="182"/>
      <c r="F68" s="182"/>
      <c r="G68" s="182"/>
      <c r="J68" s="119"/>
      <c r="L68" s="119"/>
      <c r="N68" s="119"/>
      <c r="P68" s="116"/>
      <c r="Q68" s="112"/>
      <c r="S68" s="117"/>
      <c r="AW68" s="118"/>
      <c r="BA68" s="117"/>
      <c r="BS68" s="126"/>
      <c r="BT68" s="126"/>
      <c r="BU68" s="126"/>
      <c r="BV68" s="126"/>
      <c r="BW68" s="126"/>
      <c r="BX68" s="126"/>
      <c r="BY68" s="126"/>
      <c r="CE68" s="118"/>
      <c r="CG68" s="116"/>
      <c r="CH68" s="112"/>
      <c r="CJ68" s="125"/>
      <c r="CL68" s="125"/>
      <c r="CN68" s="125"/>
    </row>
    <row r="69" spans="1:102" ht="8.25" customHeight="1">
      <c r="B69" s="182"/>
      <c r="C69" s="182"/>
      <c r="D69" s="182"/>
      <c r="E69" s="182"/>
      <c r="F69" s="182"/>
      <c r="G69" s="182"/>
      <c r="J69" s="119"/>
      <c r="L69" s="119"/>
      <c r="N69" s="119"/>
      <c r="P69" s="116"/>
      <c r="Q69" s="112"/>
      <c r="S69" s="117"/>
      <c r="AW69" s="118"/>
      <c r="BA69" s="117"/>
      <c r="CE69" s="118"/>
      <c r="CG69" s="116"/>
      <c r="CH69" s="112"/>
      <c r="CJ69" s="181"/>
      <c r="CL69" s="181"/>
      <c r="CN69" s="181"/>
      <c r="CQ69" s="182"/>
      <c r="CR69" s="182"/>
      <c r="CS69" s="182"/>
      <c r="CT69" s="182"/>
      <c r="CU69" s="182"/>
      <c r="CV69" s="182"/>
      <c r="CW69" s="182"/>
    </row>
    <row r="70" spans="1:102" ht="8.25" customHeight="1" thickBot="1">
      <c r="A70" s="109"/>
      <c r="B70" s="152"/>
      <c r="C70" s="152"/>
      <c r="D70" s="152"/>
      <c r="E70" s="152"/>
      <c r="F70" s="152"/>
      <c r="G70" s="152"/>
      <c r="H70" s="109"/>
      <c r="I70" s="109"/>
      <c r="J70" s="120"/>
      <c r="K70" s="109"/>
      <c r="L70" s="120"/>
      <c r="M70" s="109"/>
      <c r="N70" s="120"/>
      <c r="O70" s="109"/>
      <c r="P70" s="111"/>
      <c r="Q70" s="112"/>
      <c r="S70" s="127"/>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28"/>
      <c r="BA70" s="127"/>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28"/>
      <c r="CG70" s="116"/>
      <c r="CH70" s="112"/>
      <c r="CJ70" s="125"/>
      <c r="CL70" s="125"/>
      <c r="CN70" s="125"/>
      <c r="CQ70" s="182"/>
      <c r="CR70" s="182"/>
      <c r="CS70" s="182"/>
      <c r="CT70" s="182"/>
      <c r="CU70" s="182"/>
      <c r="CV70" s="182"/>
      <c r="CW70" s="182"/>
    </row>
    <row r="71" spans="1:102" ht="8.25" customHeight="1">
      <c r="J71" s="180"/>
      <c r="L71" s="180"/>
      <c r="N71" s="180"/>
      <c r="P71" s="116"/>
      <c r="Q71" s="112"/>
      <c r="CG71" s="116"/>
      <c r="CH71" s="112"/>
      <c r="CJ71" s="180"/>
      <c r="CL71" s="180"/>
      <c r="CN71" s="180"/>
      <c r="CQ71" s="182"/>
      <c r="CR71" s="182"/>
      <c r="CS71" s="182"/>
      <c r="CT71" s="182"/>
      <c r="CU71" s="182"/>
      <c r="CV71" s="182"/>
      <c r="CW71" s="182"/>
    </row>
    <row r="72" spans="1:102" ht="8.25" customHeight="1" thickBot="1">
      <c r="J72" s="181"/>
      <c r="L72" s="181"/>
      <c r="N72" s="181"/>
      <c r="P72" s="116"/>
      <c r="Q72" s="112"/>
      <c r="CG72" s="116"/>
      <c r="CH72" s="112"/>
      <c r="CJ72" s="119"/>
      <c r="CL72" s="119"/>
      <c r="CN72" s="119"/>
    </row>
    <row r="73" spans="1:102" ht="8.25" customHeight="1" thickBot="1">
      <c r="J73" s="125"/>
      <c r="L73" s="125"/>
      <c r="N73" s="125"/>
      <c r="P73" s="116"/>
      <c r="Q73" s="112"/>
      <c r="S73" s="113"/>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5"/>
      <c r="BA73" s="113"/>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5"/>
      <c r="CG73" s="116"/>
      <c r="CH73" s="133"/>
      <c r="CI73" s="109"/>
      <c r="CJ73" s="120"/>
      <c r="CK73" s="109"/>
      <c r="CL73" s="120"/>
      <c r="CM73" s="109"/>
      <c r="CN73" s="120"/>
      <c r="CO73" s="109"/>
      <c r="CP73" s="109"/>
      <c r="CQ73" s="109"/>
      <c r="CR73" s="109"/>
      <c r="CS73" s="109"/>
      <c r="CT73" s="109"/>
      <c r="CU73" s="109"/>
      <c r="CV73" s="109"/>
      <c r="CW73" s="109"/>
      <c r="CX73" s="109"/>
    </row>
    <row r="74" spans="1:102" ht="8.25" customHeight="1" thickBot="1">
      <c r="I74" s="109"/>
      <c r="J74" s="153"/>
      <c r="L74" s="129"/>
      <c r="N74" s="129"/>
      <c r="P74" s="116"/>
      <c r="Q74" s="112"/>
      <c r="S74" s="117"/>
      <c r="AW74" s="118"/>
      <c r="BA74" s="117"/>
      <c r="CE74" s="118"/>
      <c r="CG74" s="116"/>
      <c r="CH74" s="112"/>
      <c r="CJ74" s="519"/>
    </row>
    <row r="75" spans="1:102" ht="8.25" customHeight="1">
      <c r="I75" s="121"/>
      <c r="J75" s="122"/>
      <c r="L75" s="125"/>
      <c r="N75" s="125"/>
      <c r="P75" s="116"/>
      <c r="Q75" s="112"/>
      <c r="S75" s="117"/>
      <c r="AW75" s="118"/>
      <c r="BA75" s="117"/>
      <c r="CE75" s="118"/>
      <c r="CG75" s="116"/>
      <c r="CH75" s="112"/>
      <c r="CJ75" s="125"/>
      <c r="CL75" s="125"/>
      <c r="CN75" s="121"/>
      <c r="CO75" s="122"/>
      <c r="CQ75" s="202"/>
      <c r="CR75" s="202"/>
      <c r="CS75" s="202"/>
      <c r="CT75" s="202"/>
      <c r="CU75" s="202"/>
      <c r="CV75" s="202"/>
      <c r="CW75" s="202"/>
    </row>
    <row r="76" spans="1:102" ht="8.25" customHeight="1" thickBot="1">
      <c r="I76" s="123"/>
      <c r="J76" s="124"/>
      <c r="L76" s="125"/>
      <c r="N76" s="125"/>
      <c r="P76" s="116"/>
      <c r="Q76" s="112"/>
      <c r="S76" s="117"/>
      <c r="AW76" s="118"/>
      <c r="BA76" s="117"/>
      <c r="CE76" s="118"/>
      <c r="CG76" s="116"/>
      <c r="CH76" s="112"/>
      <c r="CJ76" s="125"/>
      <c r="CL76" s="125"/>
      <c r="CN76" s="123"/>
      <c r="CO76" s="124"/>
      <c r="CQ76" s="723" t="s">
        <v>303</v>
      </c>
      <c r="CR76" s="723"/>
      <c r="CS76" s="723"/>
      <c r="CT76" s="723"/>
      <c r="CU76" s="723"/>
      <c r="CV76" s="723"/>
      <c r="CW76" s="723"/>
    </row>
    <row r="77" spans="1:102" ht="8.25" customHeight="1">
      <c r="L77" s="181"/>
      <c r="N77" s="181"/>
      <c r="P77" s="116"/>
      <c r="Q77" s="112"/>
      <c r="S77" s="117"/>
      <c r="AW77" s="118"/>
      <c r="BA77" s="117"/>
      <c r="CE77" s="118"/>
      <c r="CG77" s="116"/>
      <c r="CH77" s="112"/>
      <c r="CJ77" s="119"/>
      <c r="CL77" s="119"/>
      <c r="CQ77" s="723"/>
      <c r="CR77" s="723"/>
      <c r="CS77" s="723"/>
      <c r="CT77" s="723"/>
      <c r="CU77" s="723"/>
      <c r="CV77" s="723"/>
      <c r="CW77" s="723"/>
    </row>
    <row r="78" spans="1:102" ht="8.25" customHeight="1">
      <c r="C78" s="182"/>
      <c r="D78" s="182"/>
      <c r="E78" s="182"/>
      <c r="F78" s="182"/>
      <c r="G78" s="182"/>
      <c r="J78" s="119"/>
      <c r="L78" s="119"/>
      <c r="N78" s="119"/>
      <c r="P78" s="116"/>
      <c r="Q78" s="112"/>
      <c r="S78" s="117"/>
      <c r="AW78" s="118"/>
      <c r="BA78" s="117"/>
      <c r="CE78" s="118"/>
      <c r="CG78" s="116"/>
      <c r="CH78" s="112"/>
      <c r="CJ78" s="125"/>
      <c r="CL78" s="125"/>
      <c r="CN78" s="125"/>
    </row>
    <row r="79" spans="1:102" ht="8.25" customHeight="1" thickBot="1">
      <c r="B79" s="723" t="s">
        <v>307</v>
      </c>
      <c r="C79" s="723"/>
      <c r="D79" s="723"/>
      <c r="E79" s="723"/>
      <c r="F79" s="723"/>
      <c r="G79" s="723"/>
      <c r="H79" s="723"/>
      <c r="J79" s="125"/>
      <c r="L79" s="125"/>
      <c r="N79" s="125"/>
      <c r="P79" s="116"/>
      <c r="Q79" s="112"/>
      <c r="S79" s="117"/>
      <c r="AW79" s="118"/>
      <c r="BA79" s="117"/>
      <c r="CE79" s="118"/>
      <c r="CG79" s="116"/>
      <c r="CH79" s="133"/>
      <c r="CI79" s="109"/>
      <c r="CJ79" s="120"/>
      <c r="CK79" s="109"/>
      <c r="CL79" s="120"/>
      <c r="CM79" s="109"/>
      <c r="CN79" s="120"/>
      <c r="CO79" s="109"/>
      <c r="CP79" s="109"/>
      <c r="CQ79" s="109"/>
      <c r="CR79" s="109"/>
      <c r="CS79" s="109"/>
      <c r="CT79" s="109"/>
      <c r="CU79" s="109"/>
      <c r="CV79" s="109"/>
      <c r="CW79" s="109"/>
      <c r="CX79" s="109"/>
    </row>
    <row r="80" spans="1:102" ht="8.25" customHeight="1">
      <c r="B80" s="723"/>
      <c r="C80" s="723"/>
      <c r="D80" s="723"/>
      <c r="E80" s="723"/>
      <c r="F80" s="723"/>
      <c r="G80" s="723"/>
      <c r="H80" s="723"/>
      <c r="I80" s="116"/>
      <c r="J80" s="119"/>
      <c r="K80" s="116"/>
      <c r="L80" s="125"/>
      <c r="M80" s="116"/>
      <c r="N80" s="119"/>
      <c r="P80" s="116"/>
      <c r="Q80" s="112"/>
      <c r="S80" s="117"/>
      <c r="AW80" s="118"/>
      <c r="BA80" s="117"/>
      <c r="CE80" s="118"/>
      <c r="CG80" s="116"/>
      <c r="CH80" s="112"/>
      <c r="CJ80" s="180"/>
      <c r="CL80" s="180"/>
      <c r="CN80" s="180"/>
    </row>
    <row r="81" spans="1:102" ht="8.25" customHeight="1">
      <c r="B81" s="723"/>
      <c r="C81" s="723"/>
      <c r="D81" s="723"/>
      <c r="E81" s="723"/>
      <c r="F81" s="723"/>
      <c r="G81" s="723"/>
      <c r="H81" s="723"/>
      <c r="I81" s="116"/>
      <c r="J81" s="125"/>
      <c r="L81" s="180"/>
      <c r="N81" s="125"/>
      <c r="P81" s="116"/>
      <c r="Q81" s="112"/>
      <c r="S81" s="117"/>
      <c r="AW81" s="118"/>
      <c r="BA81" s="117"/>
      <c r="CE81" s="118"/>
      <c r="CG81" s="116"/>
      <c r="CH81" s="112"/>
      <c r="CJ81" s="180"/>
      <c r="CL81" s="180"/>
      <c r="CN81" s="180"/>
    </row>
    <row r="82" spans="1:102" ht="8.25" customHeight="1">
      <c r="B82" s="184"/>
      <c r="C82" s="184"/>
      <c r="D82" s="184"/>
      <c r="E82" s="184"/>
      <c r="F82" s="184"/>
      <c r="I82" s="116"/>
      <c r="J82" s="180"/>
      <c r="L82" s="180"/>
      <c r="N82" s="180"/>
      <c r="P82" s="116"/>
      <c r="Q82" s="112"/>
      <c r="S82" s="117"/>
      <c r="AW82" s="118"/>
      <c r="BA82" s="117"/>
      <c r="CE82" s="118"/>
      <c r="CG82" s="116"/>
      <c r="CH82" s="112"/>
      <c r="CJ82" s="119"/>
      <c r="CL82" s="119"/>
      <c r="CM82" s="181"/>
      <c r="CN82" s="119"/>
      <c r="CP82" s="723" t="s">
        <v>314</v>
      </c>
      <c r="CQ82" s="723"/>
      <c r="CR82" s="723"/>
      <c r="CS82" s="723"/>
      <c r="CT82" s="723"/>
      <c r="CU82" s="723"/>
      <c r="CV82" s="723"/>
      <c r="CW82" s="723"/>
    </row>
    <row r="83" spans="1:102" ht="8.25" customHeight="1">
      <c r="A83" s="184"/>
      <c r="B83" s="184"/>
      <c r="C83" s="184"/>
      <c r="D83" s="184"/>
      <c r="E83" s="184"/>
      <c r="F83" s="184"/>
      <c r="G83" s="184"/>
      <c r="I83" s="116"/>
      <c r="J83" s="125"/>
      <c r="L83" s="125"/>
      <c r="N83" s="125"/>
      <c r="P83" s="116"/>
      <c r="Q83" s="112"/>
      <c r="S83" s="117"/>
      <c r="Y83" s="126"/>
      <c r="AW83" s="118"/>
      <c r="BA83" s="117"/>
      <c r="CE83" s="118"/>
      <c r="CG83" s="116"/>
      <c r="CH83" s="112"/>
      <c r="CJ83" s="125"/>
      <c r="CL83" s="125"/>
      <c r="CN83" s="125"/>
      <c r="CP83" s="723"/>
      <c r="CQ83" s="723"/>
      <c r="CR83" s="723"/>
      <c r="CS83" s="723"/>
      <c r="CT83" s="723"/>
      <c r="CU83" s="723"/>
      <c r="CV83" s="723"/>
      <c r="CW83" s="723"/>
    </row>
    <row r="84" spans="1:102" ht="8.25" customHeight="1" thickBot="1">
      <c r="B84" s="184"/>
      <c r="C84" s="184"/>
      <c r="D84" s="184"/>
      <c r="E84" s="184"/>
      <c r="F84" s="184"/>
      <c r="G84" s="184"/>
      <c r="I84" s="109"/>
      <c r="J84" s="109"/>
      <c r="P84" s="116"/>
      <c r="Q84" s="112"/>
      <c r="S84" s="117"/>
      <c r="AW84" s="118"/>
      <c r="BA84" s="117"/>
      <c r="BO84" s="126"/>
      <c r="BP84" s="126"/>
      <c r="BQ84" s="126"/>
      <c r="BR84" s="126"/>
      <c r="BS84" s="126"/>
      <c r="BT84" s="126"/>
      <c r="CE84" s="118"/>
      <c r="CG84" s="116"/>
      <c r="CH84" s="112"/>
      <c r="CJ84" s="519"/>
      <c r="CL84" s="519"/>
      <c r="CN84" s="109"/>
      <c r="CP84" s="723"/>
      <c r="CQ84" s="723"/>
      <c r="CR84" s="723"/>
      <c r="CS84" s="723"/>
      <c r="CT84" s="723"/>
      <c r="CU84" s="723"/>
      <c r="CV84" s="723"/>
      <c r="CW84" s="723"/>
    </row>
    <row r="85" spans="1:102" ht="8.25" customHeight="1">
      <c r="B85" s="518"/>
      <c r="C85" s="518"/>
      <c r="D85" s="518"/>
      <c r="E85" s="518"/>
      <c r="F85" s="518"/>
      <c r="G85" s="518"/>
      <c r="H85" s="549"/>
      <c r="I85" s="130"/>
      <c r="J85" s="131"/>
      <c r="L85" s="125"/>
      <c r="N85" s="125"/>
      <c r="P85" s="116"/>
      <c r="Q85" s="112"/>
      <c r="S85" s="117"/>
      <c r="AW85" s="118"/>
      <c r="BA85" s="117"/>
      <c r="BN85" s="126"/>
      <c r="BO85" s="126"/>
      <c r="BP85" s="126"/>
      <c r="BQ85" s="126"/>
      <c r="BR85" s="126"/>
      <c r="BS85" s="126"/>
      <c r="BT85" s="126"/>
      <c r="CE85" s="118"/>
      <c r="CG85" s="116"/>
      <c r="CH85" s="112"/>
      <c r="CJ85" s="119"/>
      <c r="CL85" s="119"/>
      <c r="CN85" s="121"/>
      <c r="CO85" s="122"/>
    </row>
    <row r="86" spans="1:102" ht="8.25" customHeight="1" thickBot="1">
      <c r="B86" s="518"/>
      <c r="C86" s="518"/>
      <c r="D86" s="518"/>
      <c r="E86" s="518"/>
      <c r="F86" s="518"/>
      <c r="G86" s="518"/>
      <c r="H86" s="549"/>
      <c r="I86" s="123"/>
      <c r="J86" s="124"/>
      <c r="L86" s="181"/>
      <c r="N86" s="181"/>
      <c r="P86" s="116"/>
      <c r="Q86" s="112"/>
      <c r="S86" s="127"/>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28"/>
      <c r="BA86" s="127"/>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c r="CD86" s="109"/>
      <c r="CE86" s="128"/>
      <c r="CG86" s="116"/>
      <c r="CH86" s="133"/>
      <c r="CI86" s="109"/>
      <c r="CJ86" s="120"/>
      <c r="CK86" s="109"/>
      <c r="CL86" s="120"/>
      <c r="CM86" s="109"/>
      <c r="CN86" s="123"/>
      <c r="CO86" s="124"/>
      <c r="CP86" s="524"/>
      <c r="CQ86" s="109"/>
      <c r="CR86" s="109"/>
      <c r="CS86" s="109"/>
      <c r="CT86" s="109"/>
      <c r="CU86" s="109"/>
      <c r="CV86" s="109"/>
      <c r="CW86" s="109"/>
      <c r="CX86" s="524"/>
    </row>
    <row r="87" spans="1:102" ht="8.25" customHeight="1" thickBot="1">
      <c r="L87" s="125"/>
      <c r="M87" s="116"/>
      <c r="N87" s="125"/>
      <c r="P87" s="116"/>
      <c r="CG87" s="116"/>
      <c r="CH87" s="545"/>
      <c r="CI87" s="521"/>
      <c r="CJ87" s="546"/>
      <c r="CK87" s="521"/>
      <c r="CL87" s="546"/>
      <c r="CM87" s="521"/>
      <c r="CN87" s="521"/>
      <c r="CO87" s="521"/>
      <c r="CP87" s="762" t="s">
        <v>1329</v>
      </c>
      <c r="CQ87" s="762"/>
      <c r="CR87" s="762"/>
      <c r="CS87" s="762"/>
      <c r="CT87" s="762"/>
      <c r="CU87" s="762"/>
      <c r="CV87" s="762"/>
      <c r="CW87" s="762"/>
      <c r="CX87" s="521"/>
    </row>
    <row r="88" spans="1:102" ht="8.25" customHeight="1">
      <c r="I88" s="185"/>
      <c r="J88" s="525"/>
      <c r="K88" s="186"/>
      <c r="L88" s="119"/>
      <c r="N88" s="119"/>
      <c r="P88" s="116"/>
      <c r="Q88" s="112"/>
      <c r="CG88" s="116"/>
      <c r="CH88" s="112"/>
      <c r="CJ88" s="181"/>
      <c r="CL88" s="180"/>
      <c r="CN88" s="181"/>
      <c r="CP88" s="114"/>
      <c r="CQ88" s="114"/>
      <c r="CR88" s="114"/>
      <c r="CS88" s="114"/>
      <c r="CT88" s="114"/>
      <c r="CU88" s="114"/>
      <c r="CV88" s="114"/>
      <c r="CW88" s="114"/>
    </row>
    <row r="89" spans="1:102" ht="8.25" customHeight="1" thickBot="1">
      <c r="A89" s="109"/>
      <c r="B89" s="109"/>
      <c r="C89" s="109"/>
      <c r="D89" s="109"/>
      <c r="E89" s="109"/>
      <c r="F89" s="109"/>
      <c r="G89" s="109"/>
      <c r="H89" s="109"/>
      <c r="I89" s="188"/>
      <c r="J89" s="526"/>
      <c r="K89" s="527"/>
      <c r="L89" s="120"/>
      <c r="M89" s="109"/>
      <c r="N89" s="120"/>
      <c r="O89" s="109"/>
      <c r="P89" s="111"/>
      <c r="Q89" s="112"/>
      <c r="CG89" s="116"/>
      <c r="CH89" s="112"/>
      <c r="CJ89" s="125"/>
      <c r="CL89" s="125"/>
      <c r="CN89" s="125"/>
    </row>
    <row r="90" spans="1:102" ht="8.25" customHeight="1" thickBot="1">
      <c r="A90" s="187"/>
      <c r="B90" s="727" t="s">
        <v>321</v>
      </c>
      <c r="C90" s="727"/>
      <c r="D90" s="727"/>
      <c r="E90" s="727"/>
      <c r="F90" s="727"/>
      <c r="G90" s="727"/>
      <c r="H90" s="727"/>
      <c r="J90" s="181"/>
      <c r="L90" s="181"/>
      <c r="N90" s="181"/>
      <c r="P90" s="116"/>
      <c r="Q90" s="112"/>
      <c r="CG90" s="116"/>
      <c r="CH90" s="112"/>
      <c r="CJ90" s="181"/>
      <c r="CL90" s="181"/>
      <c r="CN90" s="181"/>
      <c r="CP90" s="723" t="s">
        <v>304</v>
      </c>
      <c r="CQ90" s="723"/>
      <c r="CR90" s="723"/>
      <c r="CS90" s="723"/>
      <c r="CT90" s="723"/>
      <c r="CU90" s="723"/>
      <c r="CV90" s="723"/>
      <c r="CW90" s="723"/>
    </row>
    <row r="91" spans="1:102" ht="8.25" customHeight="1" thickBot="1">
      <c r="A91" s="109"/>
      <c r="B91" s="728"/>
      <c r="C91" s="728"/>
      <c r="D91" s="728"/>
      <c r="E91" s="728"/>
      <c r="F91" s="728"/>
      <c r="G91" s="728"/>
      <c r="H91" s="728"/>
      <c r="I91" s="109"/>
      <c r="J91" s="120"/>
      <c r="K91" s="109"/>
      <c r="L91" s="120"/>
      <c r="M91" s="109"/>
      <c r="N91" s="120"/>
      <c r="O91" s="109"/>
      <c r="P91" s="111"/>
      <c r="Q91" s="112"/>
      <c r="S91" s="729" t="s">
        <v>250</v>
      </c>
      <c r="T91" s="727"/>
      <c r="U91" s="727"/>
      <c r="V91" s="727"/>
      <c r="W91" s="727"/>
      <c r="X91" s="727"/>
      <c r="Y91" s="727"/>
      <c r="Z91" s="727"/>
      <c r="AA91" s="727"/>
      <c r="AB91" s="727"/>
      <c r="AC91" s="727"/>
      <c r="AD91" s="727"/>
      <c r="AE91" s="727"/>
      <c r="AF91" s="727"/>
      <c r="AG91" s="727"/>
      <c r="AH91" s="727"/>
      <c r="AI91" s="727"/>
      <c r="AJ91" s="727"/>
      <c r="AK91" s="730"/>
      <c r="AM91" s="733" t="s">
        <v>104</v>
      </c>
      <c r="AN91" s="734"/>
      <c r="AO91" s="734"/>
      <c r="AP91" s="734"/>
      <c r="AQ91" s="734"/>
      <c r="AR91" s="737" t="s">
        <v>21</v>
      </c>
      <c r="AS91" s="737"/>
      <c r="AT91" s="737"/>
      <c r="AU91" s="737"/>
      <c r="AV91" s="737"/>
      <c r="AW91" s="737"/>
      <c r="AX91" s="737"/>
      <c r="AY91" s="737"/>
      <c r="AZ91" s="737"/>
      <c r="BA91" s="737"/>
      <c r="BB91" s="737"/>
      <c r="BC91" s="737"/>
      <c r="BD91" s="737"/>
      <c r="BE91" s="737"/>
      <c r="BF91" s="737" t="s">
        <v>251</v>
      </c>
      <c r="BG91" s="737"/>
      <c r="BH91" s="737"/>
      <c r="BI91" s="737"/>
      <c r="BJ91" s="734" t="s">
        <v>273</v>
      </c>
      <c r="BK91" s="734"/>
      <c r="BL91" s="734"/>
      <c r="BM91" s="734"/>
      <c r="BN91" s="739"/>
      <c r="BQ91" s="729" t="s">
        <v>252</v>
      </c>
      <c r="BR91" s="727"/>
      <c r="BS91" s="727"/>
      <c r="BT91" s="727"/>
      <c r="BU91" s="727"/>
      <c r="BV91" s="727"/>
      <c r="BW91" s="727"/>
      <c r="BX91" s="727"/>
      <c r="BY91" s="727"/>
      <c r="BZ91" s="727"/>
      <c r="CA91" s="727"/>
      <c r="CB91" s="727"/>
      <c r="CC91" s="727"/>
      <c r="CD91" s="727"/>
      <c r="CE91" s="727"/>
      <c r="CF91" s="730"/>
      <c r="CH91" s="112"/>
      <c r="CJ91" s="125"/>
      <c r="CL91" s="125"/>
      <c r="CN91" s="125"/>
      <c r="CP91" s="723"/>
      <c r="CQ91" s="723"/>
      <c r="CR91" s="723"/>
      <c r="CS91" s="723"/>
      <c r="CT91" s="723"/>
      <c r="CU91" s="723"/>
      <c r="CV91" s="723"/>
      <c r="CW91" s="723"/>
    </row>
    <row r="92" spans="1:102" ht="8.25" customHeight="1" thickBot="1">
      <c r="B92" s="727" t="s">
        <v>1331</v>
      </c>
      <c r="C92" s="727"/>
      <c r="D92" s="727"/>
      <c r="E92" s="727"/>
      <c r="F92" s="727"/>
      <c r="G92" s="727"/>
      <c r="H92" s="727"/>
      <c r="J92" s="181"/>
      <c r="L92" s="181"/>
      <c r="N92" s="181"/>
      <c r="P92" s="116"/>
      <c r="Q92" s="112"/>
      <c r="S92" s="731"/>
      <c r="T92" s="728"/>
      <c r="U92" s="728"/>
      <c r="V92" s="728"/>
      <c r="W92" s="728"/>
      <c r="X92" s="728"/>
      <c r="Y92" s="728"/>
      <c r="Z92" s="728"/>
      <c r="AA92" s="728"/>
      <c r="AB92" s="728"/>
      <c r="AC92" s="728"/>
      <c r="AD92" s="728"/>
      <c r="AE92" s="728"/>
      <c r="AF92" s="728"/>
      <c r="AG92" s="728"/>
      <c r="AH92" s="728"/>
      <c r="AI92" s="728"/>
      <c r="AJ92" s="728"/>
      <c r="AK92" s="732"/>
      <c r="AM92" s="735"/>
      <c r="AN92" s="736"/>
      <c r="AO92" s="736"/>
      <c r="AP92" s="736"/>
      <c r="AQ92" s="736"/>
      <c r="AR92" s="738"/>
      <c r="AS92" s="738"/>
      <c r="AT92" s="738"/>
      <c r="AU92" s="738"/>
      <c r="AV92" s="738"/>
      <c r="AW92" s="738"/>
      <c r="AX92" s="738"/>
      <c r="AY92" s="738"/>
      <c r="AZ92" s="738"/>
      <c r="BA92" s="738"/>
      <c r="BB92" s="738"/>
      <c r="BC92" s="738"/>
      <c r="BD92" s="738"/>
      <c r="BE92" s="738"/>
      <c r="BF92" s="738"/>
      <c r="BG92" s="738"/>
      <c r="BH92" s="738"/>
      <c r="BI92" s="738"/>
      <c r="BJ92" s="736"/>
      <c r="BK92" s="736"/>
      <c r="BL92" s="736"/>
      <c r="BM92" s="736"/>
      <c r="BN92" s="740"/>
      <c r="BQ92" s="731"/>
      <c r="BR92" s="728"/>
      <c r="BS92" s="728"/>
      <c r="BT92" s="728"/>
      <c r="BU92" s="728"/>
      <c r="BV92" s="728"/>
      <c r="BW92" s="728"/>
      <c r="BX92" s="728"/>
      <c r="BY92" s="728"/>
      <c r="BZ92" s="728"/>
      <c r="CA92" s="728"/>
      <c r="CB92" s="728"/>
      <c r="CC92" s="728"/>
      <c r="CD92" s="728"/>
      <c r="CE92" s="728"/>
      <c r="CF92" s="732"/>
      <c r="CG92" s="116"/>
      <c r="CH92" s="112"/>
      <c r="CJ92" s="125"/>
      <c r="CL92" s="125"/>
      <c r="CN92" s="125"/>
    </row>
    <row r="93" spans="1:102" ht="8.25" customHeight="1" thickBot="1">
      <c r="A93" s="109"/>
      <c r="B93" s="728"/>
      <c r="C93" s="728"/>
      <c r="D93" s="728"/>
      <c r="E93" s="728"/>
      <c r="F93" s="728"/>
      <c r="G93" s="728"/>
      <c r="H93" s="728"/>
      <c r="I93" s="109"/>
      <c r="J93" s="120"/>
      <c r="K93" s="109"/>
      <c r="L93" s="120"/>
      <c r="M93" s="109"/>
      <c r="N93" s="120"/>
      <c r="O93" s="109"/>
      <c r="P93" s="111"/>
      <c r="Q93" s="189"/>
      <c r="R93" s="519"/>
      <c r="S93" s="519"/>
      <c r="T93" s="519"/>
      <c r="U93" s="519"/>
      <c r="V93" s="519"/>
      <c r="W93" s="519"/>
      <c r="X93" s="519"/>
      <c r="Y93" s="519"/>
      <c r="Z93" s="519"/>
      <c r="AA93" s="519"/>
      <c r="AB93" s="519"/>
      <c r="AC93" s="519"/>
      <c r="AD93" s="519"/>
      <c r="AE93" s="519"/>
      <c r="AF93" s="132"/>
      <c r="AG93" s="519"/>
      <c r="AH93" s="519"/>
      <c r="AI93" s="519"/>
      <c r="AJ93" s="519"/>
      <c r="AK93" s="519"/>
      <c r="AL93" s="519"/>
      <c r="AM93" s="519"/>
      <c r="AN93" s="519"/>
      <c r="AO93" s="519"/>
      <c r="AP93" s="519"/>
      <c r="AQ93" s="519"/>
      <c r="AR93" s="519"/>
      <c r="AS93" s="519"/>
      <c r="AT93" s="519"/>
      <c r="AU93" s="519"/>
      <c r="AV93" s="519"/>
      <c r="AW93" s="519"/>
      <c r="AX93" s="519"/>
      <c r="AY93" s="519"/>
      <c r="AZ93" s="519"/>
      <c r="BA93" s="519"/>
      <c r="BB93" s="519"/>
      <c r="BC93" s="519"/>
      <c r="BD93" s="519"/>
      <c r="BE93" s="519"/>
      <c r="BF93" s="519"/>
      <c r="BG93" s="519"/>
      <c r="BH93" s="519"/>
      <c r="BI93" s="519"/>
      <c r="BJ93" s="519"/>
      <c r="BK93" s="519"/>
      <c r="BL93" s="519"/>
      <c r="BM93" s="519"/>
      <c r="BN93" s="519"/>
      <c r="BO93" s="519"/>
      <c r="BP93" s="519"/>
      <c r="BQ93" s="519"/>
      <c r="BR93" s="519"/>
      <c r="BS93" s="519"/>
      <c r="BT93" s="519"/>
      <c r="BU93" s="519"/>
      <c r="BV93" s="519"/>
      <c r="BW93" s="519"/>
      <c r="BX93" s="519"/>
      <c r="BY93" s="519"/>
      <c r="BZ93" s="519"/>
      <c r="CA93" s="132"/>
      <c r="CB93" s="132"/>
      <c r="CC93" s="519"/>
      <c r="CD93" s="519"/>
      <c r="CE93" s="519"/>
      <c r="CF93" s="519"/>
      <c r="CG93" s="190"/>
      <c r="CH93" s="133"/>
      <c r="CI93" s="109"/>
      <c r="CJ93" s="110"/>
      <c r="CK93" s="109"/>
      <c r="CL93" s="110"/>
      <c r="CM93" s="109"/>
      <c r="CN93" s="110"/>
      <c r="CO93" s="109"/>
      <c r="CP93" s="109"/>
      <c r="CQ93" s="109"/>
      <c r="CR93" s="109"/>
      <c r="CS93" s="109"/>
      <c r="CT93" s="109"/>
      <c r="CU93" s="109"/>
      <c r="CV93" s="109"/>
      <c r="CW93" s="109"/>
      <c r="CX93" s="109"/>
    </row>
    <row r="94" spans="1:102" ht="9" customHeight="1">
      <c r="P94" s="118"/>
      <c r="Q94" s="203"/>
      <c r="R94" s="512"/>
      <c r="S94" s="512"/>
      <c r="T94" s="512"/>
      <c r="U94" s="512"/>
      <c r="V94" s="512"/>
      <c r="W94" s="129"/>
      <c r="X94" s="512"/>
      <c r="Y94" s="512"/>
      <c r="Z94" s="512"/>
      <c r="AA94" s="512"/>
      <c r="AB94" s="512"/>
      <c r="AC94" s="192"/>
      <c r="AE94" s="512"/>
      <c r="AF94" s="512"/>
      <c r="AH94" s="512"/>
      <c r="AI94" s="512"/>
      <c r="AJ94" s="192"/>
      <c r="AK94" s="512"/>
      <c r="AL94" s="512"/>
      <c r="AM94" s="512"/>
      <c r="AN94" s="512"/>
      <c r="AO94" s="192"/>
      <c r="AP94" s="512"/>
      <c r="AQ94" s="512"/>
      <c r="AR94" s="512"/>
      <c r="AS94" s="512"/>
      <c r="AU94" s="192"/>
      <c r="AV94" s="512"/>
      <c r="AW94" s="512"/>
      <c r="AX94" s="512"/>
      <c r="AY94" s="512"/>
      <c r="AZ94" s="192"/>
      <c r="BA94" s="512"/>
      <c r="BB94" s="512"/>
      <c r="BC94" s="512"/>
      <c r="BD94" s="512"/>
      <c r="BE94" s="512"/>
      <c r="BG94" s="512"/>
      <c r="BH94" s="512"/>
      <c r="BI94" s="512"/>
      <c r="BJ94" s="512"/>
      <c r="BK94" s="512"/>
      <c r="BL94" s="512"/>
      <c r="BM94" s="512"/>
      <c r="BN94" s="192"/>
      <c r="BO94" s="512"/>
      <c r="BP94" s="512"/>
      <c r="BQ94" s="512"/>
      <c r="BR94" s="512"/>
      <c r="BS94" s="512"/>
      <c r="BT94" s="512"/>
      <c r="BU94" s="512"/>
      <c r="BV94" s="512"/>
      <c r="BW94" s="512"/>
      <c r="BX94" s="512"/>
      <c r="BY94" s="512"/>
      <c r="BZ94" s="192"/>
      <c r="CA94" s="512"/>
      <c r="CB94" s="512"/>
      <c r="CC94" s="512"/>
      <c r="CD94" s="512"/>
      <c r="CE94" s="512"/>
      <c r="CF94" s="512"/>
      <c r="CG94" s="192"/>
    </row>
    <row r="95" spans="1:102" ht="9" customHeight="1">
      <c r="P95" s="118"/>
      <c r="Q95" s="204"/>
      <c r="R95" s="129"/>
      <c r="S95" s="125"/>
      <c r="T95" s="125"/>
      <c r="U95" s="125"/>
      <c r="V95" s="194"/>
      <c r="W95" s="125"/>
      <c r="X95" s="125"/>
      <c r="Y95" s="125"/>
      <c r="AA95" s="194"/>
      <c r="AB95" s="125"/>
      <c r="AC95" s="135"/>
      <c r="AD95" s="139"/>
      <c r="AE95" s="129"/>
      <c r="AF95" s="125"/>
      <c r="AG95" s="125"/>
      <c r="AH95" s="139"/>
      <c r="AI95" s="125"/>
      <c r="AJ95" s="118"/>
      <c r="AK95" s="139"/>
      <c r="AL95" s="125"/>
      <c r="AM95" s="194"/>
      <c r="AN95" s="194"/>
      <c r="AO95" s="135"/>
      <c r="AP95" s="139"/>
      <c r="AQ95" s="194"/>
      <c r="AR95" s="125"/>
      <c r="AS95" s="139"/>
      <c r="AU95" s="135"/>
      <c r="AV95" s="129"/>
      <c r="AW95" s="125"/>
      <c r="AX95" s="125"/>
      <c r="AY95" s="125"/>
      <c r="AZ95" s="135"/>
      <c r="BA95" s="129"/>
      <c r="BB95" s="125"/>
      <c r="BC95" s="125"/>
      <c r="BE95" s="125"/>
      <c r="BF95" s="125"/>
      <c r="BG95" s="194"/>
      <c r="BH95" s="125"/>
      <c r="BI95" s="139"/>
      <c r="BJ95" s="125"/>
      <c r="BK95" s="194"/>
      <c r="BL95" s="125"/>
      <c r="BM95" s="125"/>
      <c r="BN95" s="118"/>
      <c r="BO95" s="139"/>
      <c r="BP95" s="125"/>
      <c r="BQ95" s="194"/>
      <c r="BR95" s="125"/>
      <c r="BS95" s="125"/>
      <c r="BT95" s="125"/>
      <c r="BU95" s="125"/>
      <c r="BV95" s="129"/>
      <c r="BW95" s="125"/>
      <c r="BY95" s="125"/>
      <c r="BZ95" s="135"/>
      <c r="CA95" s="129"/>
      <c r="CB95" s="125"/>
      <c r="CC95" s="125"/>
      <c r="CD95" s="125"/>
      <c r="CE95" s="125"/>
      <c r="CF95" s="129"/>
      <c r="CG95" s="135"/>
    </row>
    <row r="96" spans="1:102" ht="9" customHeight="1">
      <c r="P96" s="118"/>
      <c r="Q96" s="205"/>
      <c r="AC96" s="118"/>
      <c r="AJ96" s="118"/>
      <c r="AO96" s="118"/>
      <c r="AU96" s="118"/>
      <c r="AZ96" s="118"/>
      <c r="BN96" s="118"/>
      <c r="BZ96" s="118"/>
      <c r="CG96" s="118"/>
    </row>
    <row r="97" spans="2:123" ht="9" customHeight="1">
      <c r="B97" s="196"/>
      <c r="C97" s="196"/>
      <c r="D97" s="196"/>
      <c r="E97" s="196"/>
      <c r="F97" s="196"/>
      <c r="G97" s="196"/>
      <c r="P97" s="118"/>
      <c r="Q97" s="204"/>
      <c r="R97" s="129"/>
      <c r="S97" s="125"/>
      <c r="T97" s="125"/>
      <c r="U97" s="125"/>
      <c r="V97" s="194"/>
      <c r="W97" s="125"/>
      <c r="X97" s="125"/>
      <c r="Y97" s="125"/>
      <c r="AA97" s="194"/>
      <c r="AB97" s="125"/>
      <c r="AC97" s="135"/>
      <c r="AD97" s="139"/>
      <c r="AE97" s="129"/>
      <c r="AF97" s="125"/>
      <c r="AG97" s="125"/>
      <c r="AH97" s="139"/>
      <c r="AI97" s="125"/>
      <c r="AJ97" s="118"/>
      <c r="AK97" s="139"/>
      <c r="AL97" s="125"/>
      <c r="AM97" s="194"/>
      <c r="AN97" s="194"/>
      <c r="AO97" s="135"/>
      <c r="AP97" s="139"/>
      <c r="AQ97" s="194"/>
      <c r="AR97" s="125"/>
      <c r="AS97" s="139"/>
      <c r="AU97" s="135"/>
      <c r="AV97" s="129"/>
      <c r="AW97" s="125"/>
      <c r="AX97" s="125"/>
      <c r="AY97" s="125"/>
      <c r="AZ97" s="135"/>
      <c r="BA97" s="129"/>
      <c r="BB97" s="125"/>
      <c r="BC97" s="125"/>
      <c r="BE97" s="125"/>
      <c r="BF97" s="125"/>
      <c r="BG97" s="194"/>
      <c r="BH97" s="194"/>
      <c r="BI97" s="125"/>
      <c r="BJ97" s="125"/>
      <c r="BK97" s="194"/>
      <c r="BL97" s="125"/>
      <c r="BM97" s="125"/>
      <c r="BN97" s="118"/>
      <c r="BO97" s="139"/>
      <c r="BP97" s="125"/>
      <c r="BQ97" s="194"/>
      <c r="BR97" s="125"/>
      <c r="BS97" s="125"/>
      <c r="BT97" s="125"/>
      <c r="BU97" s="125"/>
      <c r="BV97" s="129"/>
      <c r="BW97" s="125"/>
      <c r="BY97" s="125"/>
      <c r="BZ97" s="135"/>
      <c r="CA97" s="129"/>
      <c r="CB97" s="125"/>
      <c r="CC97" s="125"/>
      <c r="CD97" s="125"/>
      <c r="CE97" s="194"/>
      <c r="CF97" s="125"/>
      <c r="CG97" s="135"/>
    </row>
    <row r="98" spans="2:123" ht="9" customHeight="1">
      <c r="P98" s="118"/>
      <c r="Q98" s="715" t="s">
        <v>311</v>
      </c>
      <c r="S98" s="529"/>
      <c r="T98" s="529"/>
      <c r="V98" s="713" t="s">
        <v>1330</v>
      </c>
      <c r="W98" s="713"/>
      <c r="X98" s="713"/>
      <c r="Z98" s="530"/>
      <c r="AA98" s="530"/>
      <c r="AB98" s="530"/>
      <c r="AC98" s="118"/>
      <c r="AF98" s="713" t="s">
        <v>315</v>
      </c>
      <c r="AG98" s="713"/>
      <c r="AH98" s="713"/>
      <c r="AI98" s="529"/>
      <c r="AJ98" s="118"/>
      <c r="AL98" s="758" t="s">
        <v>319</v>
      </c>
      <c r="AM98" s="758"/>
      <c r="AN98" s="758"/>
      <c r="AO98" s="118"/>
      <c r="AP98" s="532"/>
      <c r="AQ98" s="532"/>
      <c r="AR98" s="760" t="s">
        <v>1338</v>
      </c>
      <c r="AS98" s="760"/>
      <c r="AT98" s="533"/>
      <c r="AU98" s="550"/>
      <c r="AV98" s="529"/>
      <c r="AW98" s="713" t="s">
        <v>308</v>
      </c>
      <c r="AX98" s="713"/>
      <c r="AY98" s="713"/>
      <c r="AZ98" s="535"/>
      <c r="BD98" s="199"/>
      <c r="BE98" s="199"/>
      <c r="BF98" s="713" t="s">
        <v>305</v>
      </c>
      <c r="BG98" s="713"/>
      <c r="BH98" s="713"/>
      <c r="BN98" s="118"/>
      <c r="BO98" s="529"/>
      <c r="BP98" s="529"/>
      <c r="BQ98" s="529"/>
      <c r="BR98" s="534"/>
      <c r="BS98" s="534"/>
      <c r="BT98" s="713" t="s">
        <v>1339</v>
      </c>
      <c r="BU98" s="713"/>
      <c r="BV98" s="713"/>
      <c r="BZ98" s="118"/>
      <c r="CA98" s="529"/>
      <c r="CB98" s="529"/>
      <c r="CC98" s="713" t="s">
        <v>310</v>
      </c>
      <c r="CD98" s="713"/>
      <c r="CE98" s="713"/>
      <c r="CF98" s="534"/>
      <c r="CG98" s="535"/>
    </row>
    <row r="99" spans="2:123" ht="9" customHeight="1">
      <c r="M99" s="136"/>
      <c r="P99" s="151"/>
      <c r="Q99" s="716"/>
      <c r="R99" s="197"/>
      <c r="S99" s="536"/>
      <c r="T99" s="536"/>
      <c r="U99" s="197"/>
      <c r="V99" s="714"/>
      <c r="W99" s="714"/>
      <c r="X99" s="714"/>
      <c r="Y99" s="201"/>
      <c r="Z99" s="530"/>
      <c r="AA99" s="530"/>
      <c r="AB99" s="530"/>
      <c r="AC99" s="538"/>
      <c r="AD99" s="198"/>
      <c r="AE99" s="198"/>
      <c r="AF99" s="714"/>
      <c r="AG99" s="714"/>
      <c r="AH99" s="714"/>
      <c r="AI99" s="536"/>
      <c r="AJ99" s="118"/>
      <c r="AK99" s="533"/>
      <c r="AL99" s="759"/>
      <c r="AM99" s="759"/>
      <c r="AN99" s="759"/>
      <c r="AO99" s="538"/>
      <c r="AP99" s="533"/>
      <c r="AQ99" s="533"/>
      <c r="AR99" s="761"/>
      <c r="AS99" s="761"/>
      <c r="AT99" s="533"/>
      <c r="AU99" s="551"/>
      <c r="AV99" s="536"/>
      <c r="AW99" s="714"/>
      <c r="AX99" s="714"/>
      <c r="AY99" s="714"/>
      <c r="AZ99" s="539"/>
      <c r="BA99" s="136"/>
      <c r="BB99" s="136"/>
      <c r="BC99" s="136"/>
      <c r="BD99" s="199"/>
      <c r="BE99" s="199"/>
      <c r="BF99" s="714"/>
      <c r="BG99" s="714"/>
      <c r="BH99" s="714"/>
      <c r="BK99" s="136"/>
      <c r="BL99" s="136"/>
      <c r="BM99" s="136"/>
      <c r="BN99" s="540"/>
      <c r="BO99" s="536"/>
      <c r="BP99" s="536"/>
      <c r="BQ99" s="536"/>
      <c r="BR99" s="199"/>
      <c r="BS99" s="199"/>
      <c r="BT99" s="714"/>
      <c r="BU99" s="714"/>
      <c r="BV99" s="714"/>
      <c r="BW99" s="136"/>
      <c r="BX99" s="136"/>
      <c r="BY99" s="136"/>
      <c r="BZ99" s="118"/>
      <c r="CA99" s="536"/>
      <c r="CB99" s="536"/>
      <c r="CC99" s="714"/>
      <c r="CD99" s="714"/>
      <c r="CE99" s="714"/>
      <c r="CF99" s="199"/>
      <c r="CG99" s="539"/>
    </row>
    <row r="100" spans="2:123" ht="9" customHeight="1">
      <c r="C100" s="541"/>
      <c r="M100" s="136"/>
      <c r="P100" s="151"/>
      <c r="Q100" s="716"/>
      <c r="R100" s="197"/>
      <c r="S100" s="536"/>
      <c r="T100" s="536"/>
      <c r="U100" s="197"/>
      <c r="V100" s="714"/>
      <c r="W100" s="714"/>
      <c r="X100" s="714"/>
      <c r="Y100" s="201"/>
      <c r="Z100" s="530"/>
      <c r="AA100" s="530"/>
      <c r="AB100" s="530"/>
      <c r="AC100" s="538"/>
      <c r="AD100" s="198"/>
      <c r="AE100" s="198"/>
      <c r="AF100" s="714"/>
      <c r="AG100" s="714"/>
      <c r="AH100" s="714"/>
      <c r="AI100" s="536"/>
      <c r="AJ100" s="118"/>
      <c r="AK100" s="533"/>
      <c r="AL100" s="759"/>
      <c r="AM100" s="759"/>
      <c r="AN100" s="759"/>
      <c r="AO100" s="538"/>
      <c r="AP100" s="533"/>
      <c r="AQ100" s="533"/>
      <c r="AR100" s="761"/>
      <c r="AS100" s="761"/>
      <c r="AT100" s="533"/>
      <c r="AU100" s="551"/>
      <c r="AV100" s="536"/>
      <c r="AW100" s="714"/>
      <c r="AX100" s="714"/>
      <c r="AY100" s="714"/>
      <c r="AZ100" s="539"/>
      <c r="BA100" s="136"/>
      <c r="BB100" s="136"/>
      <c r="BC100" s="136"/>
      <c r="BD100" s="199"/>
      <c r="BE100" s="199"/>
      <c r="BF100" s="714"/>
      <c r="BG100" s="714"/>
      <c r="BH100" s="714"/>
      <c r="BK100" s="136"/>
      <c r="BL100" s="136"/>
      <c r="BM100" s="136"/>
      <c r="BN100" s="540"/>
      <c r="BO100" s="536"/>
      <c r="BP100" s="536"/>
      <c r="BQ100" s="536"/>
      <c r="BR100" s="199"/>
      <c r="BS100" s="199"/>
      <c r="BT100" s="714"/>
      <c r="BU100" s="714"/>
      <c r="BV100" s="714"/>
      <c r="BW100" s="136"/>
      <c r="BX100" s="136"/>
      <c r="BY100" s="136"/>
      <c r="BZ100" s="118"/>
      <c r="CA100" s="536"/>
      <c r="CB100" s="536"/>
      <c r="CC100" s="714"/>
      <c r="CD100" s="714"/>
      <c r="CE100" s="714"/>
      <c r="CF100" s="199"/>
      <c r="CG100" s="539"/>
    </row>
    <row r="101" spans="2:123" ht="9" customHeight="1">
      <c r="D101" s="196"/>
      <c r="E101" s="196"/>
      <c r="F101" s="196"/>
      <c r="G101" s="196"/>
      <c r="M101" s="201"/>
      <c r="P101" s="151"/>
      <c r="Q101" s="716"/>
      <c r="R101" s="197"/>
      <c r="S101" s="536"/>
      <c r="T101" s="536"/>
      <c r="U101" s="197"/>
      <c r="V101" s="714"/>
      <c r="W101" s="714"/>
      <c r="X101" s="714"/>
      <c r="Z101" s="530"/>
      <c r="AA101" s="530"/>
      <c r="AB101" s="530"/>
      <c r="AC101" s="538"/>
      <c r="AD101" s="198"/>
      <c r="AE101" s="198"/>
      <c r="AF101" s="714"/>
      <c r="AG101" s="714"/>
      <c r="AH101" s="714"/>
      <c r="AI101" s="536"/>
      <c r="AJ101" s="118"/>
      <c r="AL101" s="759"/>
      <c r="AM101" s="759"/>
      <c r="AN101" s="759"/>
      <c r="AO101" s="538"/>
      <c r="AP101" s="533"/>
      <c r="AQ101" s="533"/>
      <c r="AR101" s="761"/>
      <c r="AS101" s="761"/>
      <c r="AT101" s="533"/>
      <c r="AU101" s="551"/>
      <c r="AV101" s="536"/>
      <c r="AW101" s="714"/>
      <c r="AX101" s="714"/>
      <c r="AY101" s="714"/>
      <c r="AZ101" s="539"/>
      <c r="BA101" s="136"/>
      <c r="BB101" s="136"/>
      <c r="BC101" s="136"/>
      <c r="BD101" s="199"/>
      <c r="BE101" s="199"/>
      <c r="BF101" s="714"/>
      <c r="BG101" s="714"/>
      <c r="BH101" s="714"/>
      <c r="BK101" s="136"/>
      <c r="BL101" s="136"/>
      <c r="BM101" s="136"/>
      <c r="BN101" s="540"/>
      <c r="BO101" s="536"/>
      <c r="BP101" s="536"/>
      <c r="BQ101" s="536"/>
      <c r="BR101" s="199"/>
      <c r="BS101" s="199"/>
      <c r="BT101" s="714"/>
      <c r="BU101" s="714"/>
      <c r="BV101" s="714"/>
      <c r="BW101" s="136"/>
      <c r="BX101" s="136"/>
      <c r="BY101" s="136"/>
      <c r="BZ101" s="118"/>
      <c r="CA101" s="536"/>
      <c r="CB101" s="536"/>
      <c r="CC101" s="714"/>
      <c r="CD101" s="714"/>
      <c r="CE101" s="714"/>
      <c r="CF101" s="199"/>
      <c r="CG101" s="539"/>
    </row>
    <row r="102" spans="2:123" ht="9" customHeight="1">
      <c r="D102" s="196"/>
      <c r="E102" s="196"/>
      <c r="F102" s="196"/>
      <c r="G102" s="196"/>
      <c r="M102" s="136"/>
      <c r="P102" s="151"/>
      <c r="Q102" s="716"/>
      <c r="R102" s="197"/>
      <c r="S102" s="536"/>
      <c r="T102" s="536"/>
      <c r="U102" s="197"/>
      <c r="V102" s="714"/>
      <c r="W102" s="714"/>
      <c r="X102" s="714"/>
      <c r="Z102" s="530"/>
      <c r="AA102" s="530"/>
      <c r="AB102" s="530"/>
      <c r="AC102" s="538"/>
      <c r="AD102" s="198"/>
      <c r="AE102" s="198"/>
      <c r="AF102" s="714"/>
      <c r="AG102" s="714"/>
      <c r="AH102" s="714"/>
      <c r="AI102" s="536"/>
      <c r="AJ102" s="118"/>
      <c r="AL102" s="759"/>
      <c r="AM102" s="759"/>
      <c r="AN102" s="759"/>
      <c r="AO102" s="538"/>
      <c r="AP102" s="533"/>
      <c r="AQ102" s="533"/>
      <c r="AR102" s="761"/>
      <c r="AS102" s="761"/>
      <c r="AT102" s="533"/>
      <c r="AU102" s="552"/>
      <c r="AV102" s="542"/>
      <c r="AW102" s="714"/>
      <c r="AX102" s="714"/>
      <c r="AY102" s="714"/>
      <c r="AZ102" s="540"/>
      <c r="BA102" s="136"/>
      <c r="BB102" s="136"/>
      <c r="BC102" s="136"/>
      <c r="BD102" s="136"/>
      <c r="BE102" s="136"/>
      <c r="BF102" s="714"/>
      <c r="BG102" s="714"/>
      <c r="BH102" s="714"/>
      <c r="BI102" s="137"/>
      <c r="BK102" s="136"/>
      <c r="BL102" s="136"/>
      <c r="BM102" s="136"/>
      <c r="BN102" s="540"/>
      <c r="BO102" s="136"/>
      <c r="BP102" s="136"/>
      <c r="BR102" s="137"/>
      <c r="BT102" s="714"/>
      <c r="BU102" s="714"/>
      <c r="BV102" s="714"/>
      <c r="BW102" s="136"/>
      <c r="BX102" s="136"/>
      <c r="BY102" s="136"/>
      <c r="BZ102" s="118"/>
      <c r="CC102" s="714"/>
      <c r="CD102" s="714"/>
      <c r="CE102" s="714"/>
      <c r="CF102" s="199"/>
      <c r="CG102" s="539"/>
    </row>
    <row r="103" spans="2:123" ht="9" customHeight="1">
      <c r="D103" s="196"/>
      <c r="E103" s="196"/>
      <c r="F103" s="196"/>
      <c r="G103" s="196"/>
      <c r="J103" s="541"/>
      <c r="P103" s="151"/>
      <c r="Q103" s="716"/>
      <c r="R103" s="197"/>
      <c r="S103" s="197"/>
      <c r="T103" s="197"/>
      <c r="U103" s="197"/>
      <c r="V103" s="714"/>
      <c r="W103" s="714"/>
      <c r="X103" s="714"/>
      <c r="Y103" s="136"/>
      <c r="Z103" s="136"/>
      <c r="AA103" s="136"/>
      <c r="AB103" s="136"/>
      <c r="AC103" s="538"/>
      <c r="AD103" s="198"/>
      <c r="AE103" s="198"/>
      <c r="AF103" s="714"/>
      <c r="AG103" s="714"/>
      <c r="AH103" s="714"/>
      <c r="AJ103" s="118"/>
      <c r="AL103" s="537"/>
      <c r="AM103" s="537"/>
      <c r="AN103" s="198"/>
      <c r="AO103" s="207"/>
      <c r="AP103" s="198"/>
      <c r="AQ103" s="198"/>
      <c r="AR103" s="761"/>
      <c r="AS103" s="761"/>
      <c r="AT103" s="198"/>
      <c r="AW103" s="117"/>
      <c r="AZ103" s="118"/>
      <c r="BC103" s="136"/>
      <c r="BD103" s="136"/>
      <c r="BE103" s="136"/>
      <c r="BF103" s="136"/>
      <c r="BG103" s="136"/>
      <c r="BH103" s="136"/>
      <c r="BI103" s="137"/>
      <c r="BK103" s="136"/>
      <c r="BL103" s="136"/>
      <c r="BM103" s="136"/>
      <c r="BN103" s="136"/>
      <c r="BO103" s="136"/>
      <c r="BP103" s="136"/>
      <c r="BR103" s="137"/>
      <c r="BT103" s="714"/>
      <c r="BU103" s="714"/>
      <c r="BV103" s="714"/>
      <c r="BW103" s="136"/>
      <c r="BX103" s="136"/>
      <c r="BY103" s="136"/>
      <c r="BZ103" s="118"/>
      <c r="CC103" s="714"/>
      <c r="CD103" s="714"/>
      <c r="CE103" s="714"/>
      <c r="CF103" s="136"/>
      <c r="CG103" s="540"/>
    </row>
    <row r="104" spans="2:123" ht="9" customHeight="1">
      <c r="D104" s="196"/>
      <c r="E104" s="196"/>
      <c r="F104" s="196"/>
      <c r="G104" s="196"/>
      <c r="J104" s="541"/>
      <c r="P104" s="118"/>
      <c r="Q104" s="205"/>
      <c r="Y104" s="136"/>
      <c r="Z104" s="136"/>
      <c r="AA104" s="136"/>
      <c r="AC104" s="118"/>
      <c r="AJ104" s="118"/>
      <c r="AM104" s="136"/>
      <c r="AN104" s="136"/>
      <c r="AO104" s="200"/>
      <c r="AQ104" s="136"/>
      <c r="AR104" s="136"/>
      <c r="AU104" s="117"/>
      <c r="AW104" s="117"/>
      <c r="AY104" s="136"/>
      <c r="AZ104" s="540"/>
      <c r="BB104" s="136"/>
      <c r="BC104" s="136"/>
      <c r="BD104" s="136"/>
      <c r="BE104" s="136"/>
      <c r="BF104" s="136"/>
      <c r="BG104" s="136"/>
      <c r="BH104" s="200"/>
      <c r="BI104" s="136"/>
      <c r="BK104" s="136"/>
      <c r="BL104" s="136"/>
      <c r="BM104" s="136"/>
      <c r="BO104" s="136"/>
      <c r="BP104" s="136"/>
      <c r="BR104" s="136"/>
      <c r="BZ104" s="118"/>
      <c r="CB104" s="136"/>
      <c r="CC104" s="136"/>
      <c r="CD104" s="136"/>
      <c r="CF104" s="136"/>
      <c r="CG104" s="118"/>
    </row>
    <row r="105" spans="2:123" ht="9" customHeight="1">
      <c r="D105" s="196"/>
      <c r="E105" s="196"/>
      <c r="F105" s="196"/>
      <c r="G105" s="196"/>
      <c r="P105" s="118"/>
      <c r="Q105" s="205"/>
      <c r="AC105" s="118"/>
      <c r="AJ105" s="118"/>
      <c r="AO105" s="117"/>
      <c r="AU105" s="117"/>
      <c r="AW105" s="117"/>
      <c r="AZ105" s="118"/>
      <c r="BH105" s="117"/>
      <c r="BZ105" s="118"/>
      <c r="CG105" s="118"/>
    </row>
    <row r="107" spans="2:123" ht="9" customHeight="1">
      <c r="DB107" s="137"/>
      <c r="DC107" s="137"/>
      <c r="DD107" s="137"/>
      <c r="DE107" s="137"/>
      <c r="DF107" s="137"/>
      <c r="DG107" s="137"/>
      <c r="DH107" s="137"/>
      <c r="DO107" s="137"/>
      <c r="DP107" s="137"/>
      <c r="DQ107" s="137"/>
      <c r="DR107" s="137"/>
      <c r="DS107" s="136"/>
    </row>
    <row r="108" spans="2:123" ht="9" customHeight="1">
      <c r="DB108" s="137"/>
      <c r="DC108" s="137"/>
      <c r="DD108" s="137"/>
      <c r="DE108" s="137"/>
      <c r="DF108" s="137"/>
      <c r="DG108" s="137"/>
      <c r="DH108" s="137"/>
      <c r="DO108" s="137"/>
      <c r="DP108" s="137"/>
      <c r="DQ108" s="137"/>
      <c r="DR108" s="137"/>
      <c r="DS108" s="136"/>
    </row>
    <row r="109" spans="2:123" ht="9" customHeight="1">
      <c r="DB109" s="137"/>
      <c r="DC109" s="137"/>
      <c r="DD109" s="137"/>
      <c r="DE109" s="137"/>
      <c r="DF109" s="137"/>
      <c r="DG109" s="137"/>
      <c r="DH109" s="137"/>
      <c r="DO109" s="137"/>
      <c r="DP109" s="137"/>
      <c r="DQ109" s="137"/>
      <c r="DR109" s="137"/>
      <c r="DS109" s="136"/>
    </row>
    <row r="110" spans="2:123" ht="9" customHeight="1">
      <c r="CP110" s="137"/>
      <c r="CQ110" s="137"/>
      <c r="CR110" s="137"/>
      <c r="CS110" s="137"/>
      <c r="CT110" s="137"/>
      <c r="CU110" s="137"/>
      <c r="CV110" s="137"/>
      <c r="DC110" s="137"/>
      <c r="DD110" s="137"/>
      <c r="DE110" s="137"/>
      <c r="DF110" s="137"/>
      <c r="DG110" s="136"/>
    </row>
    <row r="111" spans="2:123" ht="9" customHeight="1">
      <c r="S111" s="717"/>
      <c r="T111" s="717"/>
      <c r="U111" s="137"/>
      <c r="V111" s="544"/>
      <c r="W111" s="542"/>
      <c r="AA111" s="718"/>
      <c r="AB111" s="718"/>
      <c r="AC111" s="718"/>
      <c r="AD111" s="542"/>
      <c r="AE111" s="542"/>
      <c r="AQ111" s="717"/>
      <c r="AR111" s="717"/>
      <c r="AS111" s="717"/>
      <c r="AU111" s="137"/>
      <c r="AV111" s="137"/>
      <c r="AW111" s="137"/>
      <c r="AX111" s="542"/>
      <c r="AY111" s="542"/>
      <c r="CP111" s="137"/>
      <c r="CQ111" s="137"/>
      <c r="CR111" s="137"/>
      <c r="CS111" s="137"/>
      <c r="CT111" s="137"/>
      <c r="CU111" s="137"/>
      <c r="CV111" s="137"/>
      <c r="DC111" s="137"/>
      <c r="DD111" s="137"/>
      <c r="DE111" s="137"/>
      <c r="DF111" s="137"/>
      <c r="DG111" s="136"/>
    </row>
    <row r="112" spans="2:123" ht="9" customHeight="1">
      <c r="G112" s="126"/>
      <c r="H112" s="126"/>
      <c r="I112" s="126"/>
      <c r="J112" s="126"/>
      <c r="K112" s="126"/>
      <c r="S112" s="717"/>
      <c r="T112" s="717"/>
      <c r="U112" s="137"/>
      <c r="V112" s="544"/>
      <c r="W112" s="542"/>
      <c r="AA112" s="718"/>
      <c r="AB112" s="718"/>
      <c r="AC112" s="718"/>
      <c r="AD112" s="542"/>
      <c r="AE112" s="542"/>
      <c r="AQ112" s="717"/>
      <c r="AR112" s="717"/>
      <c r="AS112" s="717"/>
      <c r="AU112" s="137"/>
      <c r="AV112" s="137"/>
      <c r="AW112" s="137"/>
      <c r="AX112" s="542"/>
      <c r="AY112" s="542"/>
      <c r="CP112" s="136"/>
      <c r="CQ112" s="136"/>
      <c r="CS112" s="136"/>
      <c r="CT112" s="136"/>
      <c r="CU112" s="136"/>
      <c r="DD112" s="136"/>
      <c r="DE112" s="136"/>
      <c r="DF112" s="136"/>
      <c r="DG112" s="136"/>
    </row>
    <row r="113" spans="2:128" ht="9" customHeight="1">
      <c r="F113" s="126"/>
      <c r="G113" s="126"/>
      <c r="H113" s="126"/>
      <c r="I113" s="126"/>
      <c r="J113" s="126"/>
      <c r="K113" s="126"/>
      <c r="S113" s="717"/>
      <c r="T113" s="717"/>
      <c r="U113" s="137"/>
      <c r="V113" s="544"/>
      <c r="W113" s="542"/>
      <c r="AA113" s="718"/>
      <c r="AB113" s="718"/>
      <c r="AC113" s="718"/>
      <c r="AD113" s="542"/>
      <c r="AE113" s="542"/>
      <c r="AQ113" s="717"/>
      <c r="AR113" s="717"/>
      <c r="AS113" s="717"/>
      <c r="AU113" s="137"/>
      <c r="AV113" s="137"/>
      <c r="AW113" s="137"/>
      <c r="AX113" s="542"/>
      <c r="AY113" s="542"/>
    </row>
    <row r="114" spans="2:128" ht="9" customHeight="1">
      <c r="S114" s="717"/>
      <c r="T114" s="717"/>
      <c r="U114" s="137"/>
      <c r="V114" s="544"/>
      <c r="W114" s="542"/>
      <c r="AA114" s="718"/>
      <c r="AB114" s="718"/>
      <c r="AC114" s="718"/>
      <c r="AD114" s="542"/>
      <c r="AE114" s="542"/>
      <c r="AQ114" s="717"/>
      <c r="AR114" s="717"/>
      <c r="AS114" s="717"/>
      <c r="AU114" s="137"/>
      <c r="AV114" s="137"/>
      <c r="AW114" s="137"/>
      <c r="AX114" s="542"/>
      <c r="AY114" s="542"/>
      <c r="AZ114" s="542"/>
    </row>
    <row r="115" spans="2:128" ht="9" customHeight="1">
      <c r="E115" s="182"/>
      <c r="F115" s="182"/>
      <c r="G115" s="182"/>
      <c r="H115" s="182"/>
      <c r="I115" s="182"/>
      <c r="J115" s="182"/>
      <c r="K115" s="182"/>
      <c r="S115" s="717"/>
      <c r="T115" s="717"/>
      <c r="U115" s="137"/>
      <c r="AA115" s="718"/>
      <c r="AB115" s="718"/>
      <c r="AC115" s="718"/>
      <c r="AQ115" s="717"/>
      <c r="AR115" s="717"/>
      <c r="AS115" s="717"/>
      <c r="AU115" s="137"/>
      <c r="AV115" s="137"/>
      <c r="AW115" s="137"/>
      <c r="DJ115" s="182"/>
      <c r="DK115" s="182"/>
      <c r="DL115" s="182"/>
    </row>
    <row r="116" spans="2:128" ht="9" customHeight="1">
      <c r="E116" s="182"/>
      <c r="F116" s="182"/>
      <c r="G116" s="182"/>
      <c r="H116" s="182"/>
      <c r="I116" s="182"/>
      <c r="J116" s="182"/>
      <c r="K116" s="182"/>
      <c r="T116" s="137"/>
      <c r="U116" s="137"/>
      <c r="AA116" s="718"/>
      <c r="AB116" s="718"/>
      <c r="AC116" s="718"/>
      <c r="DJ116" s="182"/>
      <c r="DK116" s="182"/>
      <c r="DL116" s="182"/>
    </row>
    <row r="124" spans="2:128" ht="9" customHeight="1">
      <c r="E124" s="126"/>
      <c r="F124" s="126"/>
      <c r="G124" s="126"/>
      <c r="H124" s="126"/>
      <c r="I124" s="126"/>
      <c r="DV124" s="126"/>
      <c r="DW124" s="126"/>
      <c r="DX124" s="126"/>
    </row>
    <row r="125" spans="2:128" ht="9" customHeight="1">
      <c r="C125" s="126"/>
      <c r="D125" s="126"/>
      <c r="E125" s="126"/>
      <c r="F125" s="126"/>
      <c r="G125" s="126"/>
      <c r="H125" s="126"/>
      <c r="I125" s="126"/>
      <c r="DT125" s="126"/>
      <c r="DU125" s="126"/>
      <c r="DV125" s="126"/>
      <c r="DW125" s="126"/>
      <c r="DX125" s="126"/>
    </row>
    <row r="126" spans="2:128" ht="9" customHeight="1">
      <c r="C126" s="126"/>
      <c r="D126" s="126"/>
      <c r="E126" s="126"/>
      <c r="F126" s="126"/>
      <c r="G126" s="126"/>
      <c r="H126" s="126"/>
      <c r="I126" s="126"/>
      <c r="DT126" s="126"/>
      <c r="DU126" s="126"/>
      <c r="DV126" s="126"/>
      <c r="DW126" s="126"/>
      <c r="DX126" s="126"/>
    </row>
    <row r="127" spans="2:128" ht="9" customHeight="1">
      <c r="B127" s="126"/>
      <c r="C127" s="126"/>
      <c r="D127" s="126"/>
      <c r="E127" s="126"/>
      <c r="F127" s="126"/>
      <c r="G127" s="126"/>
      <c r="H127" s="126"/>
      <c r="I127" s="126"/>
      <c r="DS127" s="126"/>
      <c r="DT127" s="126"/>
      <c r="DU127" s="126"/>
      <c r="DV127" s="126"/>
      <c r="DW127" s="126"/>
      <c r="DX127" s="126"/>
    </row>
    <row r="129" spans="2:128" ht="9" customHeight="1">
      <c r="C129" s="126"/>
      <c r="D129" s="126"/>
      <c r="E129" s="126"/>
      <c r="F129" s="126"/>
      <c r="G129" s="126"/>
      <c r="H129" s="126"/>
      <c r="I129" s="126"/>
      <c r="DT129" s="126"/>
      <c r="DU129" s="126"/>
      <c r="DV129" s="126"/>
      <c r="DW129" s="126"/>
      <c r="DX129" s="126"/>
    </row>
    <row r="130" spans="2:128" ht="9" customHeight="1">
      <c r="B130" s="126"/>
      <c r="C130" s="126"/>
      <c r="D130" s="126"/>
      <c r="E130" s="126"/>
      <c r="F130" s="126"/>
      <c r="G130" s="126"/>
      <c r="H130" s="126"/>
      <c r="I130" s="126"/>
      <c r="DS130" s="126"/>
      <c r="DT130" s="126"/>
      <c r="DU130" s="126"/>
      <c r="DV130" s="126"/>
      <c r="DW130" s="126"/>
      <c r="DX130" s="126"/>
    </row>
    <row r="134" spans="2:128" ht="9" customHeight="1">
      <c r="E134" s="126"/>
      <c r="F134" s="126"/>
      <c r="G134" s="126"/>
      <c r="H134" s="126"/>
      <c r="I134" s="126"/>
      <c r="J134" s="126"/>
      <c r="DV134" s="126"/>
      <c r="DW134" s="126"/>
      <c r="DX134" s="126"/>
    </row>
    <row r="135" spans="2:128" ht="9" customHeight="1">
      <c r="C135" s="126"/>
      <c r="D135" s="126"/>
      <c r="E135" s="126"/>
      <c r="F135" s="126"/>
      <c r="G135" s="126"/>
      <c r="H135" s="126"/>
      <c r="I135" s="126"/>
      <c r="J135" s="126"/>
      <c r="DT135" s="126"/>
      <c r="DU135" s="126"/>
      <c r="DV135" s="126"/>
      <c r="DW135" s="126"/>
      <c r="DX135" s="126"/>
    </row>
  </sheetData>
  <mergeCells count="53">
    <mergeCell ref="AD4:BW6"/>
    <mergeCell ref="B7:H8"/>
    <mergeCell ref="CP7:CW7"/>
    <mergeCell ref="CP8:CW9"/>
    <mergeCell ref="B9:I10"/>
    <mergeCell ref="T9:CD10"/>
    <mergeCell ref="AO13:BL14"/>
    <mergeCell ref="CP13:CW14"/>
    <mergeCell ref="B16:H18"/>
    <mergeCell ref="AA18:AL19"/>
    <mergeCell ref="AI21:AJ22"/>
    <mergeCell ref="AM21:BY22"/>
    <mergeCell ref="CP22:CW24"/>
    <mergeCell ref="AI23:AJ24"/>
    <mergeCell ref="AM23:BY24"/>
    <mergeCell ref="B63:H65"/>
    <mergeCell ref="CQ65:CW66"/>
    <mergeCell ref="AI25:AJ26"/>
    <mergeCell ref="AM25:BY26"/>
    <mergeCell ref="B27:H29"/>
    <mergeCell ref="AI27:AJ28"/>
    <mergeCell ref="AM27:BY28"/>
    <mergeCell ref="CP33:CW34"/>
    <mergeCell ref="B35:H37"/>
    <mergeCell ref="CP42:CW43"/>
    <mergeCell ref="B43:H45"/>
    <mergeCell ref="B51:H53"/>
    <mergeCell ref="CP51:CW53"/>
    <mergeCell ref="CQ76:CW77"/>
    <mergeCell ref="B79:H81"/>
    <mergeCell ref="CP82:CW84"/>
    <mergeCell ref="CP87:CW87"/>
    <mergeCell ref="B90:H91"/>
    <mergeCell ref="CP90:CW91"/>
    <mergeCell ref="S91:AK92"/>
    <mergeCell ref="AM91:AQ92"/>
    <mergeCell ref="AR91:BE92"/>
    <mergeCell ref="BF91:BI92"/>
    <mergeCell ref="BJ91:BN92"/>
    <mergeCell ref="BQ91:CF92"/>
    <mergeCell ref="B92:H93"/>
    <mergeCell ref="Q98:Q103"/>
    <mergeCell ref="V98:X103"/>
    <mergeCell ref="AF98:AH103"/>
    <mergeCell ref="AL98:AN102"/>
    <mergeCell ref="AR98:AS103"/>
    <mergeCell ref="AW98:AY102"/>
    <mergeCell ref="BF98:BH102"/>
    <mergeCell ref="BT98:BV103"/>
    <mergeCell ref="CC98:CE103"/>
    <mergeCell ref="S111:T115"/>
    <mergeCell ref="AA111:AC116"/>
    <mergeCell ref="AQ111:AS115"/>
  </mergeCells>
  <phoneticPr fontId="9"/>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22"/>
  <sheetViews>
    <sheetView view="pageBreakPreview" zoomScaleNormal="100" zoomScaleSheetLayoutView="100" workbookViewId="0">
      <selection sqref="A1:A2"/>
    </sheetView>
  </sheetViews>
  <sheetFormatPr defaultRowHeight="18" customHeight="1"/>
  <cols>
    <col min="1" max="1" width="11" style="24" customWidth="1"/>
    <col min="2" max="2" width="17.125" style="14" customWidth="1"/>
    <col min="3" max="3" width="11" style="43" customWidth="1"/>
    <col min="4" max="4" width="17.125" style="14" customWidth="1"/>
    <col min="5" max="5" width="11" style="43" customWidth="1"/>
    <col min="6" max="6" width="17.125" style="14" customWidth="1"/>
    <col min="7" max="7" width="15.5" style="43" customWidth="1"/>
    <col min="8" max="8" width="7.375" style="14" customWidth="1"/>
    <col min="9" max="9" width="6.5" style="14" customWidth="1"/>
    <col min="10" max="10" width="7.625" style="43" customWidth="1"/>
    <col min="11" max="11" width="9.25" style="14" customWidth="1"/>
    <col min="12" max="12" width="6.5" style="14" customWidth="1"/>
    <col min="13" max="13" width="7.625" style="43" customWidth="1"/>
    <col min="14" max="14" width="7.375" style="14" customWidth="1"/>
    <col min="15" max="15" width="6.5" style="14" customWidth="1"/>
    <col min="16" max="16" width="7.625" style="44" customWidth="1"/>
    <col min="17" max="256" width="9" style="14"/>
    <col min="257" max="257" width="11" style="14" customWidth="1"/>
    <col min="258" max="258" width="17.125" style="14" customWidth="1"/>
    <col min="259" max="259" width="11" style="14" customWidth="1"/>
    <col min="260" max="260" width="17.125" style="14" customWidth="1"/>
    <col min="261" max="261" width="11" style="14" customWidth="1"/>
    <col min="262" max="262" width="17.125" style="14" customWidth="1"/>
    <col min="263" max="263" width="15.5" style="14" customWidth="1"/>
    <col min="264" max="264" width="7.375" style="14" customWidth="1"/>
    <col min="265" max="265" width="6.5" style="14" customWidth="1"/>
    <col min="266" max="266" width="7.625" style="14" customWidth="1"/>
    <col min="267" max="267" width="9.25" style="14" customWidth="1"/>
    <col min="268" max="268" width="6.5" style="14" customWidth="1"/>
    <col min="269" max="269" width="7.625" style="14" customWidth="1"/>
    <col min="270" max="270" width="7.375" style="14" customWidth="1"/>
    <col min="271" max="271" width="6.5" style="14" customWidth="1"/>
    <col min="272" max="272" width="7.625" style="14" customWidth="1"/>
    <col min="273" max="512" width="9" style="14"/>
    <col min="513" max="513" width="11" style="14" customWidth="1"/>
    <col min="514" max="514" width="17.125" style="14" customWidth="1"/>
    <col min="515" max="515" width="11" style="14" customWidth="1"/>
    <col min="516" max="516" width="17.125" style="14" customWidth="1"/>
    <col min="517" max="517" width="11" style="14" customWidth="1"/>
    <col min="518" max="518" width="17.125" style="14" customWidth="1"/>
    <col min="519" max="519" width="15.5" style="14" customWidth="1"/>
    <col min="520" max="520" width="7.375" style="14" customWidth="1"/>
    <col min="521" max="521" width="6.5" style="14" customWidth="1"/>
    <col min="522" max="522" width="7.625" style="14" customWidth="1"/>
    <col min="523" max="523" width="9.25" style="14" customWidth="1"/>
    <col min="524" max="524" width="6.5" style="14" customWidth="1"/>
    <col min="525" max="525" width="7.625" style="14" customWidth="1"/>
    <col min="526" max="526" width="7.375" style="14" customWidth="1"/>
    <col min="527" max="527" width="6.5" style="14" customWidth="1"/>
    <col min="528" max="528" width="7.625" style="14" customWidth="1"/>
    <col min="529" max="768" width="9" style="14"/>
    <col min="769" max="769" width="11" style="14" customWidth="1"/>
    <col min="770" max="770" width="17.125" style="14" customWidth="1"/>
    <col min="771" max="771" width="11" style="14" customWidth="1"/>
    <col min="772" max="772" width="17.125" style="14" customWidth="1"/>
    <col min="773" max="773" width="11" style="14" customWidth="1"/>
    <col min="774" max="774" width="17.125" style="14" customWidth="1"/>
    <col min="775" max="775" width="15.5" style="14" customWidth="1"/>
    <col min="776" max="776" width="7.375" style="14" customWidth="1"/>
    <col min="777" max="777" width="6.5" style="14" customWidth="1"/>
    <col min="778" max="778" width="7.625" style="14" customWidth="1"/>
    <col min="779" max="779" width="9.25" style="14" customWidth="1"/>
    <col min="780" max="780" width="6.5" style="14" customWidth="1"/>
    <col min="781" max="781" width="7.625" style="14" customWidth="1"/>
    <col min="782" max="782" width="7.375" style="14" customWidth="1"/>
    <col min="783" max="783" width="6.5" style="14" customWidth="1"/>
    <col min="784" max="784" width="7.625" style="14" customWidth="1"/>
    <col min="785" max="1024" width="9" style="14"/>
    <col min="1025" max="1025" width="11" style="14" customWidth="1"/>
    <col min="1026" max="1026" width="17.125" style="14" customWidth="1"/>
    <col min="1027" max="1027" width="11" style="14" customWidth="1"/>
    <col min="1028" max="1028" width="17.125" style="14" customWidth="1"/>
    <col min="1029" max="1029" width="11" style="14" customWidth="1"/>
    <col min="1030" max="1030" width="17.125" style="14" customWidth="1"/>
    <col min="1031" max="1031" width="15.5" style="14" customWidth="1"/>
    <col min="1032" max="1032" width="7.375" style="14" customWidth="1"/>
    <col min="1033" max="1033" width="6.5" style="14" customWidth="1"/>
    <col min="1034" max="1034" width="7.625" style="14" customWidth="1"/>
    <col min="1035" max="1035" width="9.25" style="14" customWidth="1"/>
    <col min="1036" max="1036" width="6.5" style="14" customWidth="1"/>
    <col min="1037" max="1037" width="7.625" style="14" customWidth="1"/>
    <col min="1038" max="1038" width="7.375" style="14" customWidth="1"/>
    <col min="1039" max="1039" width="6.5" style="14" customWidth="1"/>
    <col min="1040" max="1040" width="7.625" style="14" customWidth="1"/>
    <col min="1041" max="1280" width="9" style="14"/>
    <col min="1281" max="1281" width="11" style="14" customWidth="1"/>
    <col min="1282" max="1282" width="17.125" style="14" customWidth="1"/>
    <col min="1283" max="1283" width="11" style="14" customWidth="1"/>
    <col min="1284" max="1284" width="17.125" style="14" customWidth="1"/>
    <col min="1285" max="1285" width="11" style="14" customWidth="1"/>
    <col min="1286" max="1286" width="17.125" style="14" customWidth="1"/>
    <col min="1287" max="1287" width="15.5" style="14" customWidth="1"/>
    <col min="1288" max="1288" width="7.375" style="14" customWidth="1"/>
    <col min="1289" max="1289" width="6.5" style="14" customWidth="1"/>
    <col min="1290" max="1290" width="7.625" style="14" customWidth="1"/>
    <col min="1291" max="1291" width="9.25" style="14" customWidth="1"/>
    <col min="1292" max="1292" width="6.5" style="14" customWidth="1"/>
    <col min="1293" max="1293" width="7.625" style="14" customWidth="1"/>
    <col min="1294" max="1294" width="7.375" style="14" customWidth="1"/>
    <col min="1295" max="1295" width="6.5" style="14" customWidth="1"/>
    <col min="1296" max="1296" width="7.625" style="14" customWidth="1"/>
    <col min="1297" max="1536" width="9" style="14"/>
    <col min="1537" max="1537" width="11" style="14" customWidth="1"/>
    <col min="1538" max="1538" width="17.125" style="14" customWidth="1"/>
    <col min="1539" max="1539" width="11" style="14" customWidth="1"/>
    <col min="1540" max="1540" width="17.125" style="14" customWidth="1"/>
    <col min="1541" max="1541" width="11" style="14" customWidth="1"/>
    <col min="1542" max="1542" width="17.125" style="14" customWidth="1"/>
    <col min="1543" max="1543" width="15.5" style="14" customWidth="1"/>
    <col min="1544" max="1544" width="7.375" style="14" customWidth="1"/>
    <col min="1545" max="1545" width="6.5" style="14" customWidth="1"/>
    <col min="1546" max="1546" width="7.625" style="14" customWidth="1"/>
    <col min="1547" max="1547" width="9.25" style="14" customWidth="1"/>
    <col min="1548" max="1548" width="6.5" style="14" customWidth="1"/>
    <col min="1549" max="1549" width="7.625" style="14" customWidth="1"/>
    <col min="1550" max="1550" width="7.375" style="14" customWidth="1"/>
    <col min="1551" max="1551" width="6.5" style="14" customWidth="1"/>
    <col min="1552" max="1552" width="7.625" style="14" customWidth="1"/>
    <col min="1553" max="1792" width="9" style="14"/>
    <col min="1793" max="1793" width="11" style="14" customWidth="1"/>
    <col min="1794" max="1794" width="17.125" style="14" customWidth="1"/>
    <col min="1795" max="1795" width="11" style="14" customWidth="1"/>
    <col min="1796" max="1796" width="17.125" style="14" customWidth="1"/>
    <col min="1797" max="1797" width="11" style="14" customWidth="1"/>
    <col min="1798" max="1798" width="17.125" style="14" customWidth="1"/>
    <col min="1799" max="1799" width="15.5" style="14" customWidth="1"/>
    <col min="1800" max="1800" width="7.375" style="14" customWidth="1"/>
    <col min="1801" max="1801" width="6.5" style="14" customWidth="1"/>
    <col min="1802" max="1802" width="7.625" style="14" customWidth="1"/>
    <col min="1803" max="1803" width="9.25" style="14" customWidth="1"/>
    <col min="1804" max="1804" width="6.5" style="14" customWidth="1"/>
    <col min="1805" max="1805" width="7.625" style="14" customWidth="1"/>
    <col min="1806" max="1806" width="7.375" style="14" customWidth="1"/>
    <col min="1807" max="1807" width="6.5" style="14" customWidth="1"/>
    <col min="1808" max="1808" width="7.625" style="14" customWidth="1"/>
    <col min="1809" max="2048" width="9" style="14"/>
    <col min="2049" max="2049" width="11" style="14" customWidth="1"/>
    <col min="2050" max="2050" width="17.125" style="14" customWidth="1"/>
    <col min="2051" max="2051" width="11" style="14" customWidth="1"/>
    <col min="2052" max="2052" width="17.125" style="14" customWidth="1"/>
    <col min="2053" max="2053" width="11" style="14" customWidth="1"/>
    <col min="2054" max="2054" width="17.125" style="14" customWidth="1"/>
    <col min="2055" max="2055" width="15.5" style="14" customWidth="1"/>
    <col min="2056" max="2056" width="7.375" style="14" customWidth="1"/>
    <col min="2057" max="2057" width="6.5" style="14" customWidth="1"/>
    <col min="2058" max="2058" width="7.625" style="14" customWidth="1"/>
    <col min="2059" max="2059" width="9.25" style="14" customWidth="1"/>
    <col min="2060" max="2060" width="6.5" style="14" customWidth="1"/>
    <col min="2061" max="2061" width="7.625" style="14" customWidth="1"/>
    <col min="2062" max="2062" width="7.375" style="14" customWidth="1"/>
    <col min="2063" max="2063" width="6.5" style="14" customWidth="1"/>
    <col min="2064" max="2064" width="7.625" style="14" customWidth="1"/>
    <col min="2065" max="2304" width="9" style="14"/>
    <col min="2305" max="2305" width="11" style="14" customWidth="1"/>
    <col min="2306" max="2306" width="17.125" style="14" customWidth="1"/>
    <col min="2307" max="2307" width="11" style="14" customWidth="1"/>
    <col min="2308" max="2308" width="17.125" style="14" customWidth="1"/>
    <col min="2309" max="2309" width="11" style="14" customWidth="1"/>
    <col min="2310" max="2310" width="17.125" style="14" customWidth="1"/>
    <col min="2311" max="2311" width="15.5" style="14" customWidth="1"/>
    <col min="2312" max="2312" width="7.375" style="14" customWidth="1"/>
    <col min="2313" max="2313" width="6.5" style="14" customWidth="1"/>
    <col min="2314" max="2314" width="7.625" style="14" customWidth="1"/>
    <col min="2315" max="2315" width="9.25" style="14" customWidth="1"/>
    <col min="2316" max="2316" width="6.5" style="14" customWidth="1"/>
    <col min="2317" max="2317" width="7.625" style="14" customWidth="1"/>
    <col min="2318" max="2318" width="7.375" style="14" customWidth="1"/>
    <col min="2319" max="2319" width="6.5" style="14" customWidth="1"/>
    <col min="2320" max="2320" width="7.625" style="14" customWidth="1"/>
    <col min="2321" max="2560" width="9" style="14"/>
    <col min="2561" max="2561" width="11" style="14" customWidth="1"/>
    <col min="2562" max="2562" width="17.125" style="14" customWidth="1"/>
    <col min="2563" max="2563" width="11" style="14" customWidth="1"/>
    <col min="2564" max="2564" width="17.125" style="14" customWidth="1"/>
    <col min="2565" max="2565" width="11" style="14" customWidth="1"/>
    <col min="2566" max="2566" width="17.125" style="14" customWidth="1"/>
    <col min="2567" max="2567" width="15.5" style="14" customWidth="1"/>
    <col min="2568" max="2568" width="7.375" style="14" customWidth="1"/>
    <col min="2569" max="2569" width="6.5" style="14" customWidth="1"/>
    <col min="2570" max="2570" width="7.625" style="14" customWidth="1"/>
    <col min="2571" max="2571" width="9.25" style="14" customWidth="1"/>
    <col min="2572" max="2572" width="6.5" style="14" customWidth="1"/>
    <col min="2573" max="2573" width="7.625" style="14" customWidth="1"/>
    <col min="2574" max="2574" width="7.375" style="14" customWidth="1"/>
    <col min="2575" max="2575" width="6.5" style="14" customWidth="1"/>
    <col min="2576" max="2576" width="7.625" style="14" customWidth="1"/>
    <col min="2577" max="2816" width="9" style="14"/>
    <col min="2817" max="2817" width="11" style="14" customWidth="1"/>
    <col min="2818" max="2818" width="17.125" style="14" customWidth="1"/>
    <col min="2819" max="2819" width="11" style="14" customWidth="1"/>
    <col min="2820" max="2820" width="17.125" style="14" customWidth="1"/>
    <col min="2821" max="2821" width="11" style="14" customWidth="1"/>
    <col min="2822" max="2822" width="17.125" style="14" customWidth="1"/>
    <col min="2823" max="2823" width="15.5" style="14" customWidth="1"/>
    <col min="2824" max="2824" width="7.375" style="14" customWidth="1"/>
    <col min="2825" max="2825" width="6.5" style="14" customWidth="1"/>
    <col min="2826" max="2826" width="7.625" style="14" customWidth="1"/>
    <col min="2827" max="2827" width="9.25" style="14" customWidth="1"/>
    <col min="2828" max="2828" width="6.5" style="14" customWidth="1"/>
    <col min="2829" max="2829" width="7.625" style="14" customWidth="1"/>
    <col min="2830" max="2830" width="7.375" style="14" customWidth="1"/>
    <col min="2831" max="2831" width="6.5" style="14" customWidth="1"/>
    <col min="2832" max="2832" width="7.625" style="14" customWidth="1"/>
    <col min="2833" max="3072" width="9" style="14"/>
    <col min="3073" max="3073" width="11" style="14" customWidth="1"/>
    <col min="3074" max="3074" width="17.125" style="14" customWidth="1"/>
    <col min="3075" max="3075" width="11" style="14" customWidth="1"/>
    <col min="3076" max="3076" width="17.125" style="14" customWidth="1"/>
    <col min="3077" max="3077" width="11" style="14" customWidth="1"/>
    <col min="3078" max="3078" width="17.125" style="14" customWidth="1"/>
    <col min="3079" max="3079" width="15.5" style="14" customWidth="1"/>
    <col min="3080" max="3080" width="7.375" style="14" customWidth="1"/>
    <col min="3081" max="3081" width="6.5" style="14" customWidth="1"/>
    <col min="3082" max="3082" width="7.625" style="14" customWidth="1"/>
    <col min="3083" max="3083" width="9.25" style="14" customWidth="1"/>
    <col min="3084" max="3084" width="6.5" style="14" customWidth="1"/>
    <col min="3085" max="3085" width="7.625" style="14" customWidth="1"/>
    <col min="3086" max="3086" width="7.375" style="14" customWidth="1"/>
    <col min="3087" max="3087" width="6.5" style="14" customWidth="1"/>
    <col min="3088" max="3088" width="7.625" style="14" customWidth="1"/>
    <col min="3089" max="3328" width="9" style="14"/>
    <col min="3329" max="3329" width="11" style="14" customWidth="1"/>
    <col min="3330" max="3330" width="17.125" style="14" customWidth="1"/>
    <col min="3331" max="3331" width="11" style="14" customWidth="1"/>
    <col min="3332" max="3332" width="17.125" style="14" customWidth="1"/>
    <col min="3333" max="3333" width="11" style="14" customWidth="1"/>
    <col min="3334" max="3334" width="17.125" style="14" customWidth="1"/>
    <col min="3335" max="3335" width="15.5" style="14" customWidth="1"/>
    <col min="3336" max="3336" width="7.375" style="14" customWidth="1"/>
    <col min="3337" max="3337" width="6.5" style="14" customWidth="1"/>
    <col min="3338" max="3338" width="7.625" style="14" customWidth="1"/>
    <col min="3339" max="3339" width="9.25" style="14" customWidth="1"/>
    <col min="3340" max="3340" width="6.5" style="14" customWidth="1"/>
    <col min="3341" max="3341" width="7.625" style="14" customWidth="1"/>
    <col min="3342" max="3342" width="7.375" style="14" customWidth="1"/>
    <col min="3343" max="3343" width="6.5" style="14" customWidth="1"/>
    <col min="3344" max="3344" width="7.625" style="14" customWidth="1"/>
    <col min="3345" max="3584" width="9" style="14"/>
    <col min="3585" max="3585" width="11" style="14" customWidth="1"/>
    <col min="3586" max="3586" width="17.125" style="14" customWidth="1"/>
    <col min="3587" max="3587" width="11" style="14" customWidth="1"/>
    <col min="3588" max="3588" width="17.125" style="14" customWidth="1"/>
    <col min="3589" max="3589" width="11" style="14" customWidth="1"/>
    <col min="3590" max="3590" width="17.125" style="14" customWidth="1"/>
    <col min="3591" max="3591" width="15.5" style="14" customWidth="1"/>
    <col min="3592" max="3592" width="7.375" style="14" customWidth="1"/>
    <col min="3593" max="3593" width="6.5" style="14" customWidth="1"/>
    <col min="3594" max="3594" width="7.625" style="14" customWidth="1"/>
    <col min="3595" max="3595" width="9.25" style="14" customWidth="1"/>
    <col min="3596" max="3596" width="6.5" style="14" customWidth="1"/>
    <col min="3597" max="3597" width="7.625" style="14" customWidth="1"/>
    <col min="3598" max="3598" width="7.375" style="14" customWidth="1"/>
    <col min="3599" max="3599" width="6.5" style="14" customWidth="1"/>
    <col min="3600" max="3600" width="7.625" style="14" customWidth="1"/>
    <col min="3601" max="3840" width="9" style="14"/>
    <col min="3841" max="3841" width="11" style="14" customWidth="1"/>
    <col min="3842" max="3842" width="17.125" style="14" customWidth="1"/>
    <col min="3843" max="3843" width="11" style="14" customWidth="1"/>
    <col min="3844" max="3844" width="17.125" style="14" customWidth="1"/>
    <col min="3845" max="3845" width="11" style="14" customWidth="1"/>
    <col min="3846" max="3846" width="17.125" style="14" customWidth="1"/>
    <col min="3847" max="3847" width="15.5" style="14" customWidth="1"/>
    <col min="3848" max="3848" width="7.375" style="14" customWidth="1"/>
    <col min="3849" max="3849" width="6.5" style="14" customWidth="1"/>
    <col min="3850" max="3850" width="7.625" style="14" customWidth="1"/>
    <col min="3851" max="3851" width="9.25" style="14" customWidth="1"/>
    <col min="3852" max="3852" width="6.5" style="14" customWidth="1"/>
    <col min="3853" max="3853" width="7.625" style="14" customWidth="1"/>
    <col min="3854" max="3854" width="7.375" style="14" customWidth="1"/>
    <col min="3855" max="3855" width="6.5" style="14" customWidth="1"/>
    <col min="3856" max="3856" width="7.625" style="14" customWidth="1"/>
    <col min="3857" max="4096" width="9" style="14"/>
    <col min="4097" max="4097" width="11" style="14" customWidth="1"/>
    <col min="4098" max="4098" width="17.125" style="14" customWidth="1"/>
    <col min="4099" max="4099" width="11" style="14" customWidth="1"/>
    <col min="4100" max="4100" width="17.125" style="14" customWidth="1"/>
    <col min="4101" max="4101" width="11" style="14" customWidth="1"/>
    <col min="4102" max="4102" width="17.125" style="14" customWidth="1"/>
    <col min="4103" max="4103" width="15.5" style="14" customWidth="1"/>
    <col min="4104" max="4104" width="7.375" style="14" customWidth="1"/>
    <col min="4105" max="4105" width="6.5" style="14" customWidth="1"/>
    <col min="4106" max="4106" width="7.625" style="14" customWidth="1"/>
    <col min="4107" max="4107" width="9.25" style="14" customWidth="1"/>
    <col min="4108" max="4108" width="6.5" style="14" customWidth="1"/>
    <col min="4109" max="4109" width="7.625" style="14" customWidth="1"/>
    <col min="4110" max="4110" width="7.375" style="14" customWidth="1"/>
    <col min="4111" max="4111" width="6.5" style="14" customWidth="1"/>
    <col min="4112" max="4112" width="7.625" style="14" customWidth="1"/>
    <col min="4113" max="4352" width="9" style="14"/>
    <col min="4353" max="4353" width="11" style="14" customWidth="1"/>
    <col min="4354" max="4354" width="17.125" style="14" customWidth="1"/>
    <col min="4355" max="4355" width="11" style="14" customWidth="1"/>
    <col min="4356" max="4356" width="17.125" style="14" customWidth="1"/>
    <col min="4357" max="4357" width="11" style="14" customWidth="1"/>
    <col min="4358" max="4358" width="17.125" style="14" customWidth="1"/>
    <col min="4359" max="4359" width="15.5" style="14" customWidth="1"/>
    <col min="4360" max="4360" width="7.375" style="14" customWidth="1"/>
    <col min="4361" max="4361" width="6.5" style="14" customWidth="1"/>
    <col min="4362" max="4362" width="7.625" style="14" customWidth="1"/>
    <col min="4363" max="4363" width="9.25" style="14" customWidth="1"/>
    <col min="4364" max="4364" width="6.5" style="14" customWidth="1"/>
    <col min="4365" max="4365" width="7.625" style="14" customWidth="1"/>
    <col min="4366" max="4366" width="7.375" style="14" customWidth="1"/>
    <col min="4367" max="4367" width="6.5" style="14" customWidth="1"/>
    <col min="4368" max="4368" width="7.625" style="14" customWidth="1"/>
    <col min="4369" max="4608" width="9" style="14"/>
    <col min="4609" max="4609" width="11" style="14" customWidth="1"/>
    <col min="4610" max="4610" width="17.125" style="14" customWidth="1"/>
    <col min="4611" max="4611" width="11" style="14" customWidth="1"/>
    <col min="4612" max="4612" width="17.125" style="14" customWidth="1"/>
    <col min="4613" max="4613" width="11" style="14" customWidth="1"/>
    <col min="4614" max="4614" width="17.125" style="14" customWidth="1"/>
    <col min="4615" max="4615" width="15.5" style="14" customWidth="1"/>
    <col min="4616" max="4616" width="7.375" style="14" customWidth="1"/>
    <col min="4617" max="4617" width="6.5" style="14" customWidth="1"/>
    <col min="4618" max="4618" width="7.625" style="14" customWidth="1"/>
    <col min="4619" max="4619" width="9.25" style="14" customWidth="1"/>
    <col min="4620" max="4620" width="6.5" style="14" customWidth="1"/>
    <col min="4621" max="4621" width="7.625" style="14" customWidth="1"/>
    <col min="4622" max="4622" width="7.375" style="14" customWidth="1"/>
    <col min="4623" max="4623" width="6.5" style="14" customWidth="1"/>
    <col min="4624" max="4624" width="7.625" style="14" customWidth="1"/>
    <col min="4625" max="4864" width="9" style="14"/>
    <col min="4865" max="4865" width="11" style="14" customWidth="1"/>
    <col min="4866" max="4866" width="17.125" style="14" customWidth="1"/>
    <col min="4867" max="4867" width="11" style="14" customWidth="1"/>
    <col min="4868" max="4868" width="17.125" style="14" customWidth="1"/>
    <col min="4869" max="4869" width="11" style="14" customWidth="1"/>
    <col min="4870" max="4870" width="17.125" style="14" customWidth="1"/>
    <col min="4871" max="4871" width="15.5" style="14" customWidth="1"/>
    <col min="4872" max="4872" width="7.375" style="14" customWidth="1"/>
    <col min="4873" max="4873" width="6.5" style="14" customWidth="1"/>
    <col min="4874" max="4874" width="7.625" style="14" customWidth="1"/>
    <col min="4875" max="4875" width="9.25" style="14" customWidth="1"/>
    <col min="4876" max="4876" width="6.5" style="14" customWidth="1"/>
    <col min="4877" max="4877" width="7.625" style="14" customWidth="1"/>
    <col min="4878" max="4878" width="7.375" style="14" customWidth="1"/>
    <col min="4879" max="4879" width="6.5" style="14" customWidth="1"/>
    <col min="4880" max="4880" width="7.625" style="14" customWidth="1"/>
    <col min="4881" max="5120" width="9" style="14"/>
    <col min="5121" max="5121" width="11" style="14" customWidth="1"/>
    <col min="5122" max="5122" width="17.125" style="14" customWidth="1"/>
    <col min="5123" max="5123" width="11" style="14" customWidth="1"/>
    <col min="5124" max="5124" width="17.125" style="14" customWidth="1"/>
    <col min="5125" max="5125" width="11" style="14" customWidth="1"/>
    <col min="5126" max="5126" width="17.125" style="14" customWidth="1"/>
    <col min="5127" max="5127" width="15.5" style="14" customWidth="1"/>
    <col min="5128" max="5128" width="7.375" style="14" customWidth="1"/>
    <col min="5129" max="5129" width="6.5" style="14" customWidth="1"/>
    <col min="5130" max="5130" width="7.625" style="14" customWidth="1"/>
    <col min="5131" max="5131" width="9.25" style="14" customWidth="1"/>
    <col min="5132" max="5132" width="6.5" style="14" customWidth="1"/>
    <col min="5133" max="5133" width="7.625" style="14" customWidth="1"/>
    <col min="5134" max="5134" width="7.375" style="14" customWidth="1"/>
    <col min="5135" max="5135" width="6.5" style="14" customWidth="1"/>
    <col min="5136" max="5136" width="7.625" style="14" customWidth="1"/>
    <col min="5137" max="5376" width="9" style="14"/>
    <col min="5377" max="5377" width="11" style="14" customWidth="1"/>
    <col min="5378" max="5378" width="17.125" style="14" customWidth="1"/>
    <col min="5379" max="5379" width="11" style="14" customWidth="1"/>
    <col min="5380" max="5380" width="17.125" style="14" customWidth="1"/>
    <col min="5381" max="5381" width="11" style="14" customWidth="1"/>
    <col min="5382" max="5382" width="17.125" style="14" customWidth="1"/>
    <col min="5383" max="5383" width="15.5" style="14" customWidth="1"/>
    <col min="5384" max="5384" width="7.375" style="14" customWidth="1"/>
    <col min="5385" max="5385" width="6.5" style="14" customWidth="1"/>
    <col min="5386" max="5386" width="7.625" style="14" customWidth="1"/>
    <col min="5387" max="5387" width="9.25" style="14" customWidth="1"/>
    <col min="5388" max="5388" width="6.5" style="14" customWidth="1"/>
    <col min="5389" max="5389" width="7.625" style="14" customWidth="1"/>
    <col min="5390" max="5390" width="7.375" style="14" customWidth="1"/>
    <col min="5391" max="5391" width="6.5" style="14" customWidth="1"/>
    <col min="5392" max="5392" width="7.625" style="14" customWidth="1"/>
    <col min="5393" max="5632" width="9" style="14"/>
    <col min="5633" max="5633" width="11" style="14" customWidth="1"/>
    <col min="5634" max="5634" width="17.125" style="14" customWidth="1"/>
    <col min="5635" max="5635" width="11" style="14" customWidth="1"/>
    <col min="5636" max="5636" width="17.125" style="14" customWidth="1"/>
    <col min="5637" max="5637" width="11" style="14" customWidth="1"/>
    <col min="5638" max="5638" width="17.125" style="14" customWidth="1"/>
    <col min="5639" max="5639" width="15.5" style="14" customWidth="1"/>
    <col min="5640" max="5640" width="7.375" style="14" customWidth="1"/>
    <col min="5641" max="5641" width="6.5" style="14" customWidth="1"/>
    <col min="5642" max="5642" width="7.625" style="14" customWidth="1"/>
    <col min="5643" max="5643" width="9.25" style="14" customWidth="1"/>
    <col min="5644" max="5644" width="6.5" style="14" customWidth="1"/>
    <col min="5645" max="5645" width="7.625" style="14" customWidth="1"/>
    <col min="5646" max="5646" width="7.375" style="14" customWidth="1"/>
    <col min="5647" max="5647" width="6.5" style="14" customWidth="1"/>
    <col min="5648" max="5648" width="7.625" style="14" customWidth="1"/>
    <col min="5649" max="5888" width="9" style="14"/>
    <col min="5889" max="5889" width="11" style="14" customWidth="1"/>
    <col min="5890" max="5890" width="17.125" style="14" customWidth="1"/>
    <col min="5891" max="5891" width="11" style="14" customWidth="1"/>
    <col min="5892" max="5892" width="17.125" style="14" customWidth="1"/>
    <col min="5893" max="5893" width="11" style="14" customWidth="1"/>
    <col min="5894" max="5894" width="17.125" style="14" customWidth="1"/>
    <col min="5895" max="5895" width="15.5" style="14" customWidth="1"/>
    <col min="5896" max="5896" width="7.375" style="14" customWidth="1"/>
    <col min="5897" max="5897" width="6.5" style="14" customWidth="1"/>
    <col min="5898" max="5898" width="7.625" style="14" customWidth="1"/>
    <col min="5899" max="5899" width="9.25" style="14" customWidth="1"/>
    <col min="5900" max="5900" width="6.5" style="14" customWidth="1"/>
    <col min="5901" max="5901" width="7.625" style="14" customWidth="1"/>
    <col min="5902" max="5902" width="7.375" style="14" customWidth="1"/>
    <col min="5903" max="5903" width="6.5" style="14" customWidth="1"/>
    <col min="5904" max="5904" width="7.625" style="14" customWidth="1"/>
    <col min="5905" max="6144" width="9" style="14"/>
    <col min="6145" max="6145" width="11" style="14" customWidth="1"/>
    <col min="6146" max="6146" width="17.125" style="14" customWidth="1"/>
    <col min="6147" max="6147" width="11" style="14" customWidth="1"/>
    <col min="6148" max="6148" width="17.125" style="14" customWidth="1"/>
    <col min="6149" max="6149" width="11" style="14" customWidth="1"/>
    <col min="6150" max="6150" width="17.125" style="14" customWidth="1"/>
    <col min="6151" max="6151" width="15.5" style="14" customWidth="1"/>
    <col min="6152" max="6152" width="7.375" style="14" customWidth="1"/>
    <col min="6153" max="6153" width="6.5" style="14" customWidth="1"/>
    <col min="6154" max="6154" width="7.625" style="14" customWidth="1"/>
    <col min="6155" max="6155" width="9.25" style="14" customWidth="1"/>
    <col min="6156" max="6156" width="6.5" style="14" customWidth="1"/>
    <col min="6157" max="6157" width="7.625" style="14" customWidth="1"/>
    <col min="6158" max="6158" width="7.375" style="14" customWidth="1"/>
    <col min="6159" max="6159" width="6.5" style="14" customWidth="1"/>
    <col min="6160" max="6160" width="7.625" style="14" customWidth="1"/>
    <col min="6161" max="6400" width="9" style="14"/>
    <col min="6401" max="6401" width="11" style="14" customWidth="1"/>
    <col min="6402" max="6402" width="17.125" style="14" customWidth="1"/>
    <col min="6403" max="6403" width="11" style="14" customWidth="1"/>
    <col min="6404" max="6404" width="17.125" style="14" customWidth="1"/>
    <col min="6405" max="6405" width="11" style="14" customWidth="1"/>
    <col min="6406" max="6406" width="17.125" style="14" customWidth="1"/>
    <col min="6407" max="6407" width="15.5" style="14" customWidth="1"/>
    <col min="6408" max="6408" width="7.375" style="14" customWidth="1"/>
    <col min="6409" max="6409" width="6.5" style="14" customWidth="1"/>
    <col min="6410" max="6410" width="7.625" style="14" customWidth="1"/>
    <col min="6411" max="6411" width="9.25" style="14" customWidth="1"/>
    <col min="6412" max="6412" width="6.5" style="14" customWidth="1"/>
    <col min="6413" max="6413" width="7.625" style="14" customWidth="1"/>
    <col min="6414" max="6414" width="7.375" style="14" customWidth="1"/>
    <col min="6415" max="6415" width="6.5" style="14" customWidth="1"/>
    <col min="6416" max="6416" width="7.625" style="14" customWidth="1"/>
    <col min="6417" max="6656" width="9" style="14"/>
    <col min="6657" max="6657" width="11" style="14" customWidth="1"/>
    <col min="6658" max="6658" width="17.125" style="14" customWidth="1"/>
    <col min="6659" max="6659" width="11" style="14" customWidth="1"/>
    <col min="6660" max="6660" width="17.125" style="14" customWidth="1"/>
    <col min="6661" max="6661" width="11" style="14" customWidth="1"/>
    <col min="6662" max="6662" width="17.125" style="14" customWidth="1"/>
    <col min="6663" max="6663" width="15.5" style="14" customWidth="1"/>
    <col min="6664" max="6664" width="7.375" style="14" customWidth="1"/>
    <col min="6665" max="6665" width="6.5" style="14" customWidth="1"/>
    <col min="6666" max="6666" width="7.625" style="14" customWidth="1"/>
    <col min="6667" max="6667" width="9.25" style="14" customWidth="1"/>
    <col min="6668" max="6668" width="6.5" style="14" customWidth="1"/>
    <col min="6669" max="6669" width="7.625" style="14" customWidth="1"/>
    <col min="6670" max="6670" width="7.375" style="14" customWidth="1"/>
    <col min="6671" max="6671" width="6.5" style="14" customWidth="1"/>
    <col min="6672" max="6672" width="7.625" style="14" customWidth="1"/>
    <col min="6673" max="6912" width="9" style="14"/>
    <col min="6913" max="6913" width="11" style="14" customWidth="1"/>
    <col min="6914" max="6914" width="17.125" style="14" customWidth="1"/>
    <col min="6915" max="6915" width="11" style="14" customWidth="1"/>
    <col min="6916" max="6916" width="17.125" style="14" customWidth="1"/>
    <col min="6917" max="6917" width="11" style="14" customWidth="1"/>
    <col min="6918" max="6918" width="17.125" style="14" customWidth="1"/>
    <col min="6919" max="6919" width="15.5" style="14" customWidth="1"/>
    <col min="6920" max="6920" width="7.375" style="14" customWidth="1"/>
    <col min="6921" max="6921" width="6.5" style="14" customWidth="1"/>
    <col min="6922" max="6922" width="7.625" style="14" customWidth="1"/>
    <col min="6923" max="6923" width="9.25" style="14" customWidth="1"/>
    <col min="6924" max="6924" width="6.5" style="14" customWidth="1"/>
    <col min="6925" max="6925" width="7.625" style="14" customWidth="1"/>
    <col min="6926" max="6926" width="7.375" style="14" customWidth="1"/>
    <col min="6927" max="6927" width="6.5" style="14" customWidth="1"/>
    <col min="6928" max="6928" width="7.625" style="14" customWidth="1"/>
    <col min="6929" max="7168" width="9" style="14"/>
    <col min="7169" max="7169" width="11" style="14" customWidth="1"/>
    <col min="7170" max="7170" width="17.125" style="14" customWidth="1"/>
    <col min="7171" max="7171" width="11" style="14" customWidth="1"/>
    <col min="7172" max="7172" width="17.125" style="14" customWidth="1"/>
    <col min="7173" max="7173" width="11" style="14" customWidth="1"/>
    <col min="7174" max="7174" width="17.125" style="14" customWidth="1"/>
    <col min="7175" max="7175" width="15.5" style="14" customWidth="1"/>
    <col min="7176" max="7176" width="7.375" style="14" customWidth="1"/>
    <col min="7177" max="7177" width="6.5" style="14" customWidth="1"/>
    <col min="7178" max="7178" width="7.625" style="14" customWidth="1"/>
    <col min="7179" max="7179" width="9.25" style="14" customWidth="1"/>
    <col min="7180" max="7180" width="6.5" style="14" customWidth="1"/>
    <col min="7181" max="7181" width="7.625" style="14" customWidth="1"/>
    <col min="7182" max="7182" width="7.375" style="14" customWidth="1"/>
    <col min="7183" max="7183" width="6.5" style="14" customWidth="1"/>
    <col min="7184" max="7184" width="7.625" style="14" customWidth="1"/>
    <col min="7185" max="7424" width="9" style="14"/>
    <col min="7425" max="7425" width="11" style="14" customWidth="1"/>
    <col min="7426" max="7426" width="17.125" style="14" customWidth="1"/>
    <col min="7427" max="7427" width="11" style="14" customWidth="1"/>
    <col min="7428" max="7428" width="17.125" style="14" customWidth="1"/>
    <col min="7429" max="7429" width="11" style="14" customWidth="1"/>
    <col min="7430" max="7430" width="17.125" style="14" customWidth="1"/>
    <col min="7431" max="7431" width="15.5" style="14" customWidth="1"/>
    <col min="7432" max="7432" width="7.375" style="14" customWidth="1"/>
    <col min="7433" max="7433" width="6.5" style="14" customWidth="1"/>
    <col min="7434" max="7434" width="7.625" style="14" customWidth="1"/>
    <col min="7435" max="7435" width="9.25" style="14" customWidth="1"/>
    <col min="7436" max="7436" width="6.5" style="14" customWidth="1"/>
    <col min="7437" max="7437" width="7.625" style="14" customWidth="1"/>
    <col min="7438" max="7438" width="7.375" style="14" customWidth="1"/>
    <col min="7439" max="7439" width="6.5" style="14" customWidth="1"/>
    <col min="7440" max="7440" width="7.625" style="14" customWidth="1"/>
    <col min="7441" max="7680" width="9" style="14"/>
    <col min="7681" max="7681" width="11" style="14" customWidth="1"/>
    <col min="7682" max="7682" width="17.125" style="14" customWidth="1"/>
    <col min="7683" max="7683" width="11" style="14" customWidth="1"/>
    <col min="7684" max="7684" width="17.125" style="14" customWidth="1"/>
    <col min="7685" max="7685" width="11" style="14" customWidth="1"/>
    <col min="7686" max="7686" width="17.125" style="14" customWidth="1"/>
    <col min="7687" max="7687" width="15.5" style="14" customWidth="1"/>
    <col min="7688" max="7688" width="7.375" style="14" customWidth="1"/>
    <col min="7689" max="7689" width="6.5" style="14" customWidth="1"/>
    <col min="7690" max="7690" width="7.625" style="14" customWidth="1"/>
    <col min="7691" max="7691" width="9.25" style="14" customWidth="1"/>
    <col min="7692" max="7692" width="6.5" style="14" customWidth="1"/>
    <col min="7693" max="7693" width="7.625" style="14" customWidth="1"/>
    <col min="7694" max="7694" width="7.375" style="14" customWidth="1"/>
    <col min="7695" max="7695" width="6.5" style="14" customWidth="1"/>
    <col min="7696" max="7696" width="7.625" style="14" customWidth="1"/>
    <col min="7697" max="7936" width="9" style="14"/>
    <col min="7937" max="7937" width="11" style="14" customWidth="1"/>
    <col min="7938" max="7938" width="17.125" style="14" customWidth="1"/>
    <col min="7939" max="7939" width="11" style="14" customWidth="1"/>
    <col min="7940" max="7940" width="17.125" style="14" customWidth="1"/>
    <col min="7941" max="7941" width="11" style="14" customWidth="1"/>
    <col min="7942" max="7942" width="17.125" style="14" customWidth="1"/>
    <col min="7943" max="7943" width="15.5" style="14" customWidth="1"/>
    <col min="7944" max="7944" width="7.375" style="14" customWidth="1"/>
    <col min="7945" max="7945" width="6.5" style="14" customWidth="1"/>
    <col min="7946" max="7946" width="7.625" style="14" customWidth="1"/>
    <col min="7947" max="7947" width="9.25" style="14" customWidth="1"/>
    <col min="7948" max="7948" width="6.5" style="14" customWidth="1"/>
    <col min="7949" max="7949" width="7.625" style="14" customWidth="1"/>
    <col min="7950" max="7950" width="7.375" style="14" customWidth="1"/>
    <col min="7951" max="7951" width="6.5" style="14" customWidth="1"/>
    <col min="7952" max="7952" width="7.625" style="14" customWidth="1"/>
    <col min="7953" max="8192" width="9" style="14"/>
    <col min="8193" max="8193" width="11" style="14" customWidth="1"/>
    <col min="8194" max="8194" width="17.125" style="14" customWidth="1"/>
    <col min="8195" max="8195" width="11" style="14" customWidth="1"/>
    <col min="8196" max="8196" width="17.125" style="14" customWidth="1"/>
    <col min="8197" max="8197" width="11" style="14" customWidth="1"/>
    <col min="8198" max="8198" width="17.125" style="14" customWidth="1"/>
    <col min="8199" max="8199" width="15.5" style="14" customWidth="1"/>
    <col min="8200" max="8200" width="7.375" style="14" customWidth="1"/>
    <col min="8201" max="8201" width="6.5" style="14" customWidth="1"/>
    <col min="8202" max="8202" width="7.625" style="14" customWidth="1"/>
    <col min="8203" max="8203" width="9.25" style="14" customWidth="1"/>
    <col min="8204" max="8204" width="6.5" style="14" customWidth="1"/>
    <col min="8205" max="8205" width="7.625" style="14" customWidth="1"/>
    <col min="8206" max="8206" width="7.375" style="14" customWidth="1"/>
    <col min="8207" max="8207" width="6.5" style="14" customWidth="1"/>
    <col min="8208" max="8208" width="7.625" style="14" customWidth="1"/>
    <col min="8209" max="8448" width="9" style="14"/>
    <col min="8449" max="8449" width="11" style="14" customWidth="1"/>
    <col min="8450" max="8450" width="17.125" style="14" customWidth="1"/>
    <col min="8451" max="8451" width="11" style="14" customWidth="1"/>
    <col min="8452" max="8452" width="17.125" style="14" customWidth="1"/>
    <col min="8453" max="8453" width="11" style="14" customWidth="1"/>
    <col min="8454" max="8454" width="17.125" style="14" customWidth="1"/>
    <col min="8455" max="8455" width="15.5" style="14" customWidth="1"/>
    <col min="8456" max="8456" width="7.375" style="14" customWidth="1"/>
    <col min="8457" max="8457" width="6.5" style="14" customWidth="1"/>
    <col min="8458" max="8458" width="7.625" style="14" customWidth="1"/>
    <col min="8459" max="8459" width="9.25" style="14" customWidth="1"/>
    <col min="8460" max="8460" width="6.5" style="14" customWidth="1"/>
    <col min="8461" max="8461" width="7.625" style="14" customWidth="1"/>
    <col min="8462" max="8462" width="7.375" style="14" customWidth="1"/>
    <col min="8463" max="8463" width="6.5" style="14" customWidth="1"/>
    <col min="8464" max="8464" width="7.625" style="14" customWidth="1"/>
    <col min="8465" max="8704" width="9" style="14"/>
    <col min="8705" max="8705" width="11" style="14" customWidth="1"/>
    <col min="8706" max="8706" width="17.125" style="14" customWidth="1"/>
    <col min="8707" max="8707" width="11" style="14" customWidth="1"/>
    <col min="8708" max="8708" width="17.125" style="14" customWidth="1"/>
    <col min="8709" max="8709" width="11" style="14" customWidth="1"/>
    <col min="8710" max="8710" width="17.125" style="14" customWidth="1"/>
    <col min="8711" max="8711" width="15.5" style="14" customWidth="1"/>
    <col min="8712" max="8712" width="7.375" style="14" customWidth="1"/>
    <col min="8713" max="8713" width="6.5" style="14" customWidth="1"/>
    <col min="8714" max="8714" width="7.625" style="14" customWidth="1"/>
    <col min="8715" max="8715" width="9.25" style="14" customWidth="1"/>
    <col min="8716" max="8716" width="6.5" style="14" customWidth="1"/>
    <col min="8717" max="8717" width="7.625" style="14" customWidth="1"/>
    <col min="8718" max="8718" width="7.375" style="14" customWidth="1"/>
    <col min="8719" max="8719" width="6.5" style="14" customWidth="1"/>
    <col min="8720" max="8720" width="7.625" style="14" customWidth="1"/>
    <col min="8721" max="8960" width="9" style="14"/>
    <col min="8961" max="8961" width="11" style="14" customWidth="1"/>
    <col min="8962" max="8962" width="17.125" style="14" customWidth="1"/>
    <col min="8963" max="8963" width="11" style="14" customWidth="1"/>
    <col min="8964" max="8964" width="17.125" style="14" customWidth="1"/>
    <col min="8965" max="8965" width="11" style="14" customWidth="1"/>
    <col min="8966" max="8966" width="17.125" style="14" customWidth="1"/>
    <col min="8967" max="8967" width="15.5" style="14" customWidth="1"/>
    <col min="8968" max="8968" width="7.375" style="14" customWidth="1"/>
    <col min="8969" max="8969" width="6.5" style="14" customWidth="1"/>
    <col min="8970" max="8970" width="7.625" style="14" customWidth="1"/>
    <col min="8971" max="8971" width="9.25" style="14" customWidth="1"/>
    <col min="8972" max="8972" width="6.5" style="14" customWidth="1"/>
    <col min="8973" max="8973" width="7.625" style="14" customWidth="1"/>
    <col min="8974" max="8974" width="7.375" style="14" customWidth="1"/>
    <col min="8975" max="8975" width="6.5" style="14" customWidth="1"/>
    <col min="8976" max="8976" width="7.625" style="14" customWidth="1"/>
    <col min="8977" max="9216" width="9" style="14"/>
    <col min="9217" max="9217" width="11" style="14" customWidth="1"/>
    <col min="9218" max="9218" width="17.125" style="14" customWidth="1"/>
    <col min="9219" max="9219" width="11" style="14" customWidth="1"/>
    <col min="9220" max="9220" width="17.125" style="14" customWidth="1"/>
    <col min="9221" max="9221" width="11" style="14" customWidth="1"/>
    <col min="9222" max="9222" width="17.125" style="14" customWidth="1"/>
    <col min="9223" max="9223" width="15.5" style="14" customWidth="1"/>
    <col min="9224" max="9224" width="7.375" style="14" customWidth="1"/>
    <col min="9225" max="9225" width="6.5" style="14" customWidth="1"/>
    <col min="9226" max="9226" width="7.625" style="14" customWidth="1"/>
    <col min="9227" max="9227" width="9.25" style="14" customWidth="1"/>
    <col min="9228" max="9228" width="6.5" style="14" customWidth="1"/>
    <col min="9229" max="9229" width="7.625" style="14" customWidth="1"/>
    <col min="9230" max="9230" width="7.375" style="14" customWidth="1"/>
    <col min="9231" max="9231" width="6.5" style="14" customWidth="1"/>
    <col min="9232" max="9232" width="7.625" style="14" customWidth="1"/>
    <col min="9233" max="9472" width="9" style="14"/>
    <col min="9473" max="9473" width="11" style="14" customWidth="1"/>
    <col min="9474" max="9474" width="17.125" style="14" customWidth="1"/>
    <col min="9475" max="9475" width="11" style="14" customWidth="1"/>
    <col min="9476" max="9476" width="17.125" style="14" customWidth="1"/>
    <col min="9477" max="9477" width="11" style="14" customWidth="1"/>
    <col min="9478" max="9478" width="17.125" style="14" customWidth="1"/>
    <col min="9479" max="9479" width="15.5" style="14" customWidth="1"/>
    <col min="9480" max="9480" width="7.375" style="14" customWidth="1"/>
    <col min="9481" max="9481" width="6.5" style="14" customWidth="1"/>
    <col min="9482" max="9482" width="7.625" style="14" customWidth="1"/>
    <col min="9483" max="9483" width="9.25" style="14" customWidth="1"/>
    <col min="9484" max="9484" width="6.5" style="14" customWidth="1"/>
    <col min="9485" max="9485" width="7.625" style="14" customWidth="1"/>
    <col min="9486" max="9486" width="7.375" style="14" customWidth="1"/>
    <col min="9487" max="9487" width="6.5" style="14" customWidth="1"/>
    <col min="9488" max="9488" width="7.625" style="14" customWidth="1"/>
    <col min="9489" max="9728" width="9" style="14"/>
    <col min="9729" max="9729" width="11" style="14" customWidth="1"/>
    <col min="9730" max="9730" width="17.125" style="14" customWidth="1"/>
    <col min="9731" max="9731" width="11" style="14" customWidth="1"/>
    <col min="9732" max="9732" width="17.125" style="14" customWidth="1"/>
    <col min="9733" max="9733" width="11" style="14" customWidth="1"/>
    <col min="9734" max="9734" width="17.125" style="14" customWidth="1"/>
    <col min="9735" max="9735" width="15.5" style="14" customWidth="1"/>
    <col min="9736" max="9736" width="7.375" style="14" customWidth="1"/>
    <col min="9737" max="9737" width="6.5" style="14" customWidth="1"/>
    <col min="9738" max="9738" width="7.625" style="14" customWidth="1"/>
    <col min="9739" max="9739" width="9.25" style="14" customWidth="1"/>
    <col min="9740" max="9740" width="6.5" style="14" customWidth="1"/>
    <col min="9741" max="9741" width="7.625" style="14" customWidth="1"/>
    <col min="9742" max="9742" width="7.375" style="14" customWidth="1"/>
    <col min="9743" max="9743" width="6.5" style="14" customWidth="1"/>
    <col min="9744" max="9744" width="7.625" style="14" customWidth="1"/>
    <col min="9745" max="9984" width="9" style="14"/>
    <col min="9985" max="9985" width="11" style="14" customWidth="1"/>
    <col min="9986" max="9986" width="17.125" style="14" customWidth="1"/>
    <col min="9987" max="9987" width="11" style="14" customWidth="1"/>
    <col min="9988" max="9988" width="17.125" style="14" customWidth="1"/>
    <col min="9989" max="9989" width="11" style="14" customWidth="1"/>
    <col min="9990" max="9990" width="17.125" style="14" customWidth="1"/>
    <col min="9991" max="9991" width="15.5" style="14" customWidth="1"/>
    <col min="9992" max="9992" width="7.375" style="14" customWidth="1"/>
    <col min="9993" max="9993" width="6.5" style="14" customWidth="1"/>
    <col min="9994" max="9994" width="7.625" style="14" customWidth="1"/>
    <col min="9995" max="9995" width="9.25" style="14" customWidth="1"/>
    <col min="9996" max="9996" width="6.5" style="14" customWidth="1"/>
    <col min="9997" max="9997" width="7.625" style="14" customWidth="1"/>
    <col min="9998" max="9998" width="7.375" style="14" customWidth="1"/>
    <col min="9999" max="9999" width="6.5" style="14" customWidth="1"/>
    <col min="10000" max="10000" width="7.625" style="14" customWidth="1"/>
    <col min="10001" max="10240" width="9" style="14"/>
    <col min="10241" max="10241" width="11" style="14" customWidth="1"/>
    <col min="10242" max="10242" width="17.125" style="14" customWidth="1"/>
    <col min="10243" max="10243" width="11" style="14" customWidth="1"/>
    <col min="10244" max="10244" width="17.125" style="14" customWidth="1"/>
    <col min="10245" max="10245" width="11" style="14" customWidth="1"/>
    <col min="10246" max="10246" width="17.125" style="14" customWidth="1"/>
    <col min="10247" max="10247" width="15.5" style="14" customWidth="1"/>
    <col min="10248" max="10248" width="7.375" style="14" customWidth="1"/>
    <col min="10249" max="10249" width="6.5" style="14" customWidth="1"/>
    <col min="10250" max="10250" width="7.625" style="14" customWidth="1"/>
    <col min="10251" max="10251" width="9.25" style="14" customWidth="1"/>
    <col min="10252" max="10252" width="6.5" style="14" customWidth="1"/>
    <col min="10253" max="10253" width="7.625" style="14" customWidth="1"/>
    <col min="10254" max="10254" width="7.375" style="14" customWidth="1"/>
    <col min="10255" max="10255" width="6.5" style="14" customWidth="1"/>
    <col min="10256" max="10256" width="7.625" style="14" customWidth="1"/>
    <col min="10257" max="10496" width="9" style="14"/>
    <col min="10497" max="10497" width="11" style="14" customWidth="1"/>
    <col min="10498" max="10498" width="17.125" style="14" customWidth="1"/>
    <col min="10499" max="10499" width="11" style="14" customWidth="1"/>
    <col min="10500" max="10500" width="17.125" style="14" customWidth="1"/>
    <col min="10501" max="10501" width="11" style="14" customWidth="1"/>
    <col min="10502" max="10502" width="17.125" style="14" customWidth="1"/>
    <col min="10503" max="10503" width="15.5" style="14" customWidth="1"/>
    <col min="10504" max="10504" width="7.375" style="14" customWidth="1"/>
    <col min="10505" max="10505" width="6.5" style="14" customWidth="1"/>
    <col min="10506" max="10506" width="7.625" style="14" customWidth="1"/>
    <col min="10507" max="10507" width="9.25" style="14" customWidth="1"/>
    <col min="10508" max="10508" width="6.5" style="14" customWidth="1"/>
    <col min="10509" max="10509" width="7.625" style="14" customWidth="1"/>
    <col min="10510" max="10510" width="7.375" style="14" customWidth="1"/>
    <col min="10511" max="10511" width="6.5" style="14" customWidth="1"/>
    <col min="10512" max="10512" width="7.625" style="14" customWidth="1"/>
    <col min="10513" max="10752" width="9" style="14"/>
    <col min="10753" max="10753" width="11" style="14" customWidth="1"/>
    <col min="10754" max="10754" width="17.125" style="14" customWidth="1"/>
    <col min="10755" max="10755" width="11" style="14" customWidth="1"/>
    <col min="10756" max="10756" width="17.125" style="14" customWidth="1"/>
    <col min="10757" max="10757" width="11" style="14" customWidth="1"/>
    <col min="10758" max="10758" width="17.125" style="14" customWidth="1"/>
    <col min="10759" max="10759" width="15.5" style="14" customWidth="1"/>
    <col min="10760" max="10760" width="7.375" style="14" customWidth="1"/>
    <col min="10761" max="10761" width="6.5" style="14" customWidth="1"/>
    <col min="10762" max="10762" width="7.625" style="14" customWidth="1"/>
    <col min="10763" max="10763" width="9.25" style="14" customWidth="1"/>
    <col min="10764" max="10764" width="6.5" style="14" customWidth="1"/>
    <col min="10765" max="10765" width="7.625" style="14" customWidth="1"/>
    <col min="10766" max="10766" width="7.375" style="14" customWidth="1"/>
    <col min="10767" max="10767" width="6.5" style="14" customWidth="1"/>
    <col min="10768" max="10768" width="7.625" style="14" customWidth="1"/>
    <col min="10769" max="11008" width="9" style="14"/>
    <col min="11009" max="11009" width="11" style="14" customWidth="1"/>
    <col min="11010" max="11010" width="17.125" style="14" customWidth="1"/>
    <col min="11011" max="11011" width="11" style="14" customWidth="1"/>
    <col min="11012" max="11012" width="17.125" style="14" customWidth="1"/>
    <col min="11013" max="11013" width="11" style="14" customWidth="1"/>
    <col min="11014" max="11014" width="17.125" style="14" customWidth="1"/>
    <col min="11015" max="11015" width="15.5" style="14" customWidth="1"/>
    <col min="11016" max="11016" width="7.375" style="14" customWidth="1"/>
    <col min="11017" max="11017" width="6.5" style="14" customWidth="1"/>
    <col min="11018" max="11018" width="7.625" style="14" customWidth="1"/>
    <col min="11019" max="11019" width="9.25" style="14" customWidth="1"/>
    <col min="11020" max="11020" width="6.5" style="14" customWidth="1"/>
    <col min="11021" max="11021" width="7.625" style="14" customWidth="1"/>
    <col min="11022" max="11022" width="7.375" style="14" customWidth="1"/>
    <col min="11023" max="11023" width="6.5" style="14" customWidth="1"/>
    <col min="11024" max="11024" width="7.625" style="14" customWidth="1"/>
    <col min="11025" max="11264" width="9" style="14"/>
    <col min="11265" max="11265" width="11" style="14" customWidth="1"/>
    <col min="11266" max="11266" width="17.125" style="14" customWidth="1"/>
    <col min="11267" max="11267" width="11" style="14" customWidth="1"/>
    <col min="11268" max="11268" width="17.125" style="14" customWidth="1"/>
    <col min="11269" max="11269" width="11" style="14" customWidth="1"/>
    <col min="11270" max="11270" width="17.125" style="14" customWidth="1"/>
    <col min="11271" max="11271" width="15.5" style="14" customWidth="1"/>
    <col min="11272" max="11272" width="7.375" style="14" customWidth="1"/>
    <col min="11273" max="11273" width="6.5" style="14" customWidth="1"/>
    <col min="11274" max="11274" width="7.625" style="14" customWidth="1"/>
    <col min="11275" max="11275" width="9.25" style="14" customWidth="1"/>
    <col min="11276" max="11276" width="6.5" style="14" customWidth="1"/>
    <col min="11277" max="11277" width="7.625" style="14" customWidth="1"/>
    <col min="11278" max="11278" width="7.375" style="14" customWidth="1"/>
    <col min="11279" max="11279" width="6.5" style="14" customWidth="1"/>
    <col min="11280" max="11280" width="7.625" style="14" customWidth="1"/>
    <col min="11281" max="11520" width="9" style="14"/>
    <col min="11521" max="11521" width="11" style="14" customWidth="1"/>
    <col min="11522" max="11522" width="17.125" style="14" customWidth="1"/>
    <col min="11523" max="11523" width="11" style="14" customWidth="1"/>
    <col min="11524" max="11524" width="17.125" style="14" customWidth="1"/>
    <col min="11525" max="11525" width="11" style="14" customWidth="1"/>
    <col min="11526" max="11526" width="17.125" style="14" customWidth="1"/>
    <col min="11527" max="11527" width="15.5" style="14" customWidth="1"/>
    <col min="11528" max="11528" width="7.375" style="14" customWidth="1"/>
    <col min="11529" max="11529" width="6.5" style="14" customWidth="1"/>
    <col min="11530" max="11530" width="7.625" style="14" customWidth="1"/>
    <col min="11531" max="11531" width="9.25" style="14" customWidth="1"/>
    <col min="11532" max="11532" width="6.5" style="14" customWidth="1"/>
    <col min="11533" max="11533" width="7.625" style="14" customWidth="1"/>
    <col min="11534" max="11534" width="7.375" style="14" customWidth="1"/>
    <col min="11535" max="11535" width="6.5" style="14" customWidth="1"/>
    <col min="11536" max="11536" width="7.625" style="14" customWidth="1"/>
    <col min="11537" max="11776" width="9" style="14"/>
    <col min="11777" max="11777" width="11" style="14" customWidth="1"/>
    <col min="11778" max="11778" width="17.125" style="14" customWidth="1"/>
    <col min="11779" max="11779" width="11" style="14" customWidth="1"/>
    <col min="11780" max="11780" width="17.125" style="14" customWidth="1"/>
    <col min="11781" max="11781" width="11" style="14" customWidth="1"/>
    <col min="11782" max="11782" width="17.125" style="14" customWidth="1"/>
    <col min="11783" max="11783" width="15.5" style="14" customWidth="1"/>
    <col min="11784" max="11784" width="7.375" style="14" customWidth="1"/>
    <col min="11785" max="11785" width="6.5" style="14" customWidth="1"/>
    <col min="11786" max="11786" width="7.625" style="14" customWidth="1"/>
    <col min="11787" max="11787" width="9.25" style="14" customWidth="1"/>
    <col min="11788" max="11788" width="6.5" style="14" customWidth="1"/>
    <col min="11789" max="11789" width="7.625" style="14" customWidth="1"/>
    <col min="11790" max="11790" width="7.375" style="14" customWidth="1"/>
    <col min="11791" max="11791" width="6.5" style="14" customWidth="1"/>
    <col min="11792" max="11792" width="7.625" style="14" customWidth="1"/>
    <col min="11793" max="12032" width="9" style="14"/>
    <col min="12033" max="12033" width="11" style="14" customWidth="1"/>
    <col min="12034" max="12034" width="17.125" style="14" customWidth="1"/>
    <col min="12035" max="12035" width="11" style="14" customWidth="1"/>
    <col min="12036" max="12036" width="17.125" style="14" customWidth="1"/>
    <col min="12037" max="12037" width="11" style="14" customWidth="1"/>
    <col min="12038" max="12038" width="17.125" style="14" customWidth="1"/>
    <col min="12039" max="12039" width="15.5" style="14" customWidth="1"/>
    <col min="12040" max="12040" width="7.375" style="14" customWidth="1"/>
    <col min="12041" max="12041" width="6.5" style="14" customWidth="1"/>
    <col min="12042" max="12042" width="7.625" style="14" customWidth="1"/>
    <col min="12043" max="12043" width="9.25" style="14" customWidth="1"/>
    <col min="12044" max="12044" width="6.5" style="14" customWidth="1"/>
    <col min="12045" max="12045" width="7.625" style="14" customWidth="1"/>
    <col min="12046" max="12046" width="7.375" style="14" customWidth="1"/>
    <col min="12047" max="12047" width="6.5" style="14" customWidth="1"/>
    <col min="12048" max="12048" width="7.625" style="14" customWidth="1"/>
    <col min="12049" max="12288" width="9" style="14"/>
    <col min="12289" max="12289" width="11" style="14" customWidth="1"/>
    <col min="12290" max="12290" width="17.125" style="14" customWidth="1"/>
    <col min="12291" max="12291" width="11" style="14" customWidth="1"/>
    <col min="12292" max="12292" width="17.125" style="14" customWidth="1"/>
    <col min="12293" max="12293" width="11" style="14" customWidth="1"/>
    <col min="12294" max="12294" width="17.125" style="14" customWidth="1"/>
    <col min="12295" max="12295" width="15.5" style="14" customWidth="1"/>
    <col min="12296" max="12296" width="7.375" style="14" customWidth="1"/>
    <col min="12297" max="12297" width="6.5" style="14" customWidth="1"/>
    <col min="12298" max="12298" width="7.625" style="14" customWidth="1"/>
    <col min="12299" max="12299" width="9.25" style="14" customWidth="1"/>
    <col min="12300" max="12300" width="6.5" style="14" customWidth="1"/>
    <col min="12301" max="12301" width="7.625" style="14" customWidth="1"/>
    <col min="12302" max="12302" width="7.375" style="14" customWidth="1"/>
    <col min="12303" max="12303" width="6.5" style="14" customWidth="1"/>
    <col min="12304" max="12304" width="7.625" style="14" customWidth="1"/>
    <col min="12305" max="12544" width="9" style="14"/>
    <col min="12545" max="12545" width="11" style="14" customWidth="1"/>
    <col min="12546" max="12546" width="17.125" style="14" customWidth="1"/>
    <col min="12547" max="12547" width="11" style="14" customWidth="1"/>
    <col min="12548" max="12548" width="17.125" style="14" customWidth="1"/>
    <col min="12549" max="12549" width="11" style="14" customWidth="1"/>
    <col min="12550" max="12550" width="17.125" style="14" customWidth="1"/>
    <col min="12551" max="12551" width="15.5" style="14" customWidth="1"/>
    <col min="12552" max="12552" width="7.375" style="14" customWidth="1"/>
    <col min="12553" max="12553" width="6.5" style="14" customWidth="1"/>
    <col min="12554" max="12554" width="7.625" style="14" customWidth="1"/>
    <col min="12555" max="12555" width="9.25" style="14" customWidth="1"/>
    <col min="12556" max="12556" width="6.5" style="14" customWidth="1"/>
    <col min="12557" max="12557" width="7.625" style="14" customWidth="1"/>
    <col min="12558" max="12558" width="7.375" style="14" customWidth="1"/>
    <col min="12559" max="12559" width="6.5" style="14" customWidth="1"/>
    <col min="12560" max="12560" width="7.625" style="14" customWidth="1"/>
    <col min="12561" max="12800" width="9" style="14"/>
    <col min="12801" max="12801" width="11" style="14" customWidth="1"/>
    <col min="12802" max="12802" width="17.125" style="14" customWidth="1"/>
    <col min="12803" max="12803" width="11" style="14" customWidth="1"/>
    <col min="12804" max="12804" width="17.125" style="14" customWidth="1"/>
    <col min="12805" max="12805" width="11" style="14" customWidth="1"/>
    <col min="12806" max="12806" width="17.125" style="14" customWidth="1"/>
    <col min="12807" max="12807" width="15.5" style="14" customWidth="1"/>
    <col min="12808" max="12808" width="7.375" style="14" customWidth="1"/>
    <col min="12809" max="12809" width="6.5" style="14" customWidth="1"/>
    <col min="12810" max="12810" width="7.625" style="14" customWidth="1"/>
    <col min="12811" max="12811" width="9.25" style="14" customWidth="1"/>
    <col min="12812" max="12812" width="6.5" style="14" customWidth="1"/>
    <col min="12813" max="12813" width="7.625" style="14" customWidth="1"/>
    <col min="12814" max="12814" width="7.375" style="14" customWidth="1"/>
    <col min="12815" max="12815" width="6.5" style="14" customWidth="1"/>
    <col min="12816" max="12816" width="7.625" style="14" customWidth="1"/>
    <col min="12817" max="13056" width="9" style="14"/>
    <col min="13057" max="13057" width="11" style="14" customWidth="1"/>
    <col min="13058" max="13058" width="17.125" style="14" customWidth="1"/>
    <col min="13059" max="13059" width="11" style="14" customWidth="1"/>
    <col min="13060" max="13060" width="17.125" style="14" customWidth="1"/>
    <col min="13061" max="13061" width="11" style="14" customWidth="1"/>
    <col min="13062" max="13062" width="17.125" style="14" customWidth="1"/>
    <col min="13063" max="13063" width="15.5" style="14" customWidth="1"/>
    <col min="13064" max="13064" width="7.375" style="14" customWidth="1"/>
    <col min="13065" max="13065" width="6.5" style="14" customWidth="1"/>
    <col min="13066" max="13066" width="7.625" style="14" customWidth="1"/>
    <col min="13067" max="13067" width="9.25" style="14" customWidth="1"/>
    <col min="13068" max="13068" width="6.5" style="14" customWidth="1"/>
    <col min="13069" max="13069" width="7.625" style="14" customWidth="1"/>
    <col min="13070" max="13070" width="7.375" style="14" customWidth="1"/>
    <col min="13071" max="13071" width="6.5" style="14" customWidth="1"/>
    <col min="13072" max="13072" width="7.625" style="14" customWidth="1"/>
    <col min="13073" max="13312" width="9" style="14"/>
    <col min="13313" max="13313" width="11" style="14" customWidth="1"/>
    <col min="13314" max="13314" width="17.125" style="14" customWidth="1"/>
    <col min="13315" max="13315" width="11" style="14" customWidth="1"/>
    <col min="13316" max="13316" width="17.125" style="14" customWidth="1"/>
    <col min="13317" max="13317" width="11" style="14" customWidth="1"/>
    <col min="13318" max="13318" width="17.125" style="14" customWidth="1"/>
    <col min="13319" max="13319" width="15.5" style="14" customWidth="1"/>
    <col min="13320" max="13320" width="7.375" style="14" customWidth="1"/>
    <col min="13321" max="13321" width="6.5" style="14" customWidth="1"/>
    <col min="13322" max="13322" width="7.625" style="14" customWidth="1"/>
    <col min="13323" max="13323" width="9.25" style="14" customWidth="1"/>
    <col min="13324" max="13324" width="6.5" style="14" customWidth="1"/>
    <col min="13325" max="13325" width="7.625" style="14" customWidth="1"/>
    <col min="13326" max="13326" width="7.375" style="14" customWidth="1"/>
    <col min="13327" max="13327" width="6.5" style="14" customWidth="1"/>
    <col min="13328" max="13328" width="7.625" style="14" customWidth="1"/>
    <col min="13329" max="13568" width="9" style="14"/>
    <col min="13569" max="13569" width="11" style="14" customWidth="1"/>
    <col min="13570" max="13570" width="17.125" style="14" customWidth="1"/>
    <col min="13571" max="13571" width="11" style="14" customWidth="1"/>
    <col min="13572" max="13572" width="17.125" style="14" customWidth="1"/>
    <col min="13573" max="13573" width="11" style="14" customWidth="1"/>
    <col min="13574" max="13574" width="17.125" style="14" customWidth="1"/>
    <col min="13575" max="13575" width="15.5" style="14" customWidth="1"/>
    <col min="13576" max="13576" width="7.375" style="14" customWidth="1"/>
    <col min="13577" max="13577" width="6.5" style="14" customWidth="1"/>
    <col min="13578" max="13578" width="7.625" style="14" customWidth="1"/>
    <col min="13579" max="13579" width="9.25" style="14" customWidth="1"/>
    <col min="13580" max="13580" width="6.5" style="14" customWidth="1"/>
    <col min="13581" max="13581" width="7.625" style="14" customWidth="1"/>
    <col min="13582" max="13582" width="7.375" style="14" customWidth="1"/>
    <col min="13583" max="13583" width="6.5" style="14" customWidth="1"/>
    <col min="13584" max="13584" width="7.625" style="14" customWidth="1"/>
    <col min="13585" max="13824" width="9" style="14"/>
    <col min="13825" max="13825" width="11" style="14" customWidth="1"/>
    <col min="13826" max="13826" width="17.125" style="14" customWidth="1"/>
    <col min="13827" max="13827" width="11" style="14" customWidth="1"/>
    <col min="13828" max="13828" width="17.125" style="14" customWidth="1"/>
    <col min="13829" max="13829" width="11" style="14" customWidth="1"/>
    <col min="13830" max="13830" width="17.125" style="14" customWidth="1"/>
    <col min="13831" max="13831" width="15.5" style="14" customWidth="1"/>
    <col min="13832" max="13832" width="7.375" style="14" customWidth="1"/>
    <col min="13833" max="13833" width="6.5" style="14" customWidth="1"/>
    <col min="13834" max="13834" width="7.625" style="14" customWidth="1"/>
    <col min="13835" max="13835" width="9.25" style="14" customWidth="1"/>
    <col min="13836" max="13836" width="6.5" style="14" customWidth="1"/>
    <col min="13837" max="13837" width="7.625" style="14" customWidth="1"/>
    <col min="13838" max="13838" width="7.375" style="14" customWidth="1"/>
    <col min="13839" max="13839" width="6.5" style="14" customWidth="1"/>
    <col min="13840" max="13840" width="7.625" style="14" customWidth="1"/>
    <col min="13841" max="14080" width="9" style="14"/>
    <col min="14081" max="14081" width="11" style="14" customWidth="1"/>
    <col min="14082" max="14082" width="17.125" style="14" customWidth="1"/>
    <col min="14083" max="14083" width="11" style="14" customWidth="1"/>
    <col min="14084" max="14084" width="17.125" style="14" customWidth="1"/>
    <col min="14085" max="14085" width="11" style="14" customWidth="1"/>
    <col min="14086" max="14086" width="17.125" style="14" customWidth="1"/>
    <col min="14087" max="14087" width="15.5" style="14" customWidth="1"/>
    <col min="14088" max="14088" width="7.375" style="14" customWidth="1"/>
    <col min="14089" max="14089" width="6.5" style="14" customWidth="1"/>
    <col min="14090" max="14090" width="7.625" style="14" customWidth="1"/>
    <col min="14091" max="14091" width="9.25" style="14" customWidth="1"/>
    <col min="14092" max="14092" width="6.5" style="14" customWidth="1"/>
    <col min="14093" max="14093" width="7.625" style="14" customWidth="1"/>
    <col min="14094" max="14094" width="7.375" style="14" customWidth="1"/>
    <col min="14095" max="14095" width="6.5" style="14" customWidth="1"/>
    <col min="14096" max="14096" width="7.625" style="14" customWidth="1"/>
    <col min="14097" max="14336" width="9" style="14"/>
    <col min="14337" max="14337" width="11" style="14" customWidth="1"/>
    <col min="14338" max="14338" width="17.125" style="14" customWidth="1"/>
    <col min="14339" max="14339" width="11" style="14" customWidth="1"/>
    <col min="14340" max="14340" width="17.125" style="14" customWidth="1"/>
    <col min="14341" max="14341" width="11" style="14" customWidth="1"/>
    <col min="14342" max="14342" width="17.125" style="14" customWidth="1"/>
    <col min="14343" max="14343" width="15.5" style="14" customWidth="1"/>
    <col min="14344" max="14344" width="7.375" style="14" customWidth="1"/>
    <col min="14345" max="14345" width="6.5" style="14" customWidth="1"/>
    <col min="14346" max="14346" width="7.625" style="14" customWidth="1"/>
    <col min="14347" max="14347" width="9.25" style="14" customWidth="1"/>
    <col min="14348" max="14348" width="6.5" style="14" customWidth="1"/>
    <col min="14349" max="14349" width="7.625" style="14" customWidth="1"/>
    <col min="14350" max="14350" width="7.375" style="14" customWidth="1"/>
    <col min="14351" max="14351" width="6.5" style="14" customWidth="1"/>
    <col min="14352" max="14352" width="7.625" style="14" customWidth="1"/>
    <col min="14353" max="14592" width="9" style="14"/>
    <col min="14593" max="14593" width="11" style="14" customWidth="1"/>
    <col min="14594" max="14594" width="17.125" style="14" customWidth="1"/>
    <col min="14595" max="14595" width="11" style="14" customWidth="1"/>
    <col min="14596" max="14596" width="17.125" style="14" customWidth="1"/>
    <col min="14597" max="14597" width="11" style="14" customWidth="1"/>
    <col min="14598" max="14598" width="17.125" style="14" customWidth="1"/>
    <col min="14599" max="14599" width="15.5" style="14" customWidth="1"/>
    <col min="14600" max="14600" width="7.375" style="14" customWidth="1"/>
    <col min="14601" max="14601" width="6.5" style="14" customWidth="1"/>
    <col min="14602" max="14602" width="7.625" style="14" customWidth="1"/>
    <col min="14603" max="14603" width="9.25" style="14" customWidth="1"/>
    <col min="14604" max="14604" width="6.5" style="14" customWidth="1"/>
    <col min="14605" max="14605" width="7.625" style="14" customWidth="1"/>
    <col min="14606" max="14606" width="7.375" style="14" customWidth="1"/>
    <col min="14607" max="14607" width="6.5" style="14" customWidth="1"/>
    <col min="14608" max="14608" width="7.625" style="14" customWidth="1"/>
    <col min="14609" max="14848" width="9" style="14"/>
    <col min="14849" max="14849" width="11" style="14" customWidth="1"/>
    <col min="14850" max="14850" width="17.125" style="14" customWidth="1"/>
    <col min="14851" max="14851" width="11" style="14" customWidth="1"/>
    <col min="14852" max="14852" width="17.125" style="14" customWidth="1"/>
    <col min="14853" max="14853" width="11" style="14" customWidth="1"/>
    <col min="14854" max="14854" width="17.125" style="14" customWidth="1"/>
    <col min="14855" max="14855" width="15.5" style="14" customWidth="1"/>
    <col min="14856" max="14856" width="7.375" style="14" customWidth="1"/>
    <col min="14857" max="14857" width="6.5" style="14" customWidth="1"/>
    <col min="14858" max="14858" width="7.625" style="14" customWidth="1"/>
    <col min="14859" max="14859" width="9.25" style="14" customWidth="1"/>
    <col min="14860" max="14860" width="6.5" style="14" customWidth="1"/>
    <col min="14861" max="14861" width="7.625" style="14" customWidth="1"/>
    <col min="14862" max="14862" width="7.375" style="14" customWidth="1"/>
    <col min="14863" max="14863" width="6.5" style="14" customWidth="1"/>
    <col min="14864" max="14864" width="7.625" style="14" customWidth="1"/>
    <col min="14865" max="15104" width="9" style="14"/>
    <col min="15105" max="15105" width="11" style="14" customWidth="1"/>
    <col min="15106" max="15106" width="17.125" style="14" customWidth="1"/>
    <col min="15107" max="15107" width="11" style="14" customWidth="1"/>
    <col min="15108" max="15108" width="17.125" style="14" customWidth="1"/>
    <col min="15109" max="15109" width="11" style="14" customWidth="1"/>
    <col min="15110" max="15110" width="17.125" style="14" customWidth="1"/>
    <col min="15111" max="15111" width="15.5" style="14" customWidth="1"/>
    <col min="15112" max="15112" width="7.375" style="14" customWidth="1"/>
    <col min="15113" max="15113" width="6.5" style="14" customWidth="1"/>
    <col min="15114" max="15114" width="7.625" style="14" customWidth="1"/>
    <col min="15115" max="15115" width="9.25" style="14" customWidth="1"/>
    <col min="15116" max="15116" width="6.5" style="14" customWidth="1"/>
    <col min="15117" max="15117" width="7.625" style="14" customWidth="1"/>
    <col min="15118" max="15118" width="7.375" style="14" customWidth="1"/>
    <col min="15119" max="15119" width="6.5" style="14" customWidth="1"/>
    <col min="15120" max="15120" width="7.625" style="14" customWidth="1"/>
    <col min="15121" max="15360" width="9" style="14"/>
    <col min="15361" max="15361" width="11" style="14" customWidth="1"/>
    <col min="15362" max="15362" width="17.125" style="14" customWidth="1"/>
    <col min="15363" max="15363" width="11" style="14" customWidth="1"/>
    <col min="15364" max="15364" width="17.125" style="14" customWidth="1"/>
    <col min="15365" max="15365" width="11" style="14" customWidth="1"/>
    <col min="15366" max="15366" width="17.125" style="14" customWidth="1"/>
    <col min="15367" max="15367" width="15.5" style="14" customWidth="1"/>
    <col min="15368" max="15368" width="7.375" style="14" customWidth="1"/>
    <col min="15369" max="15369" width="6.5" style="14" customWidth="1"/>
    <col min="15370" max="15370" width="7.625" style="14" customWidth="1"/>
    <col min="15371" max="15371" width="9.25" style="14" customWidth="1"/>
    <col min="15372" max="15372" width="6.5" style="14" customWidth="1"/>
    <col min="15373" max="15373" width="7.625" style="14" customWidth="1"/>
    <col min="15374" max="15374" width="7.375" style="14" customWidth="1"/>
    <col min="15375" max="15375" width="6.5" style="14" customWidth="1"/>
    <col min="15376" max="15376" width="7.625" style="14" customWidth="1"/>
    <col min="15377" max="15616" width="9" style="14"/>
    <col min="15617" max="15617" width="11" style="14" customWidth="1"/>
    <col min="15618" max="15618" width="17.125" style="14" customWidth="1"/>
    <col min="15619" max="15619" width="11" style="14" customWidth="1"/>
    <col min="15620" max="15620" width="17.125" style="14" customWidth="1"/>
    <col min="15621" max="15621" width="11" style="14" customWidth="1"/>
    <col min="15622" max="15622" width="17.125" style="14" customWidth="1"/>
    <col min="15623" max="15623" width="15.5" style="14" customWidth="1"/>
    <col min="15624" max="15624" width="7.375" style="14" customWidth="1"/>
    <col min="15625" max="15625" width="6.5" style="14" customWidth="1"/>
    <col min="15626" max="15626" width="7.625" style="14" customWidth="1"/>
    <col min="15627" max="15627" width="9.25" style="14" customWidth="1"/>
    <col min="15628" max="15628" width="6.5" style="14" customWidth="1"/>
    <col min="15629" max="15629" width="7.625" style="14" customWidth="1"/>
    <col min="15630" max="15630" width="7.375" style="14" customWidth="1"/>
    <col min="15631" max="15631" width="6.5" style="14" customWidth="1"/>
    <col min="15632" max="15632" width="7.625" style="14" customWidth="1"/>
    <col min="15633" max="15872" width="9" style="14"/>
    <col min="15873" max="15873" width="11" style="14" customWidth="1"/>
    <col min="15874" max="15874" width="17.125" style="14" customWidth="1"/>
    <col min="15875" max="15875" width="11" style="14" customWidth="1"/>
    <col min="15876" max="15876" width="17.125" style="14" customWidth="1"/>
    <col min="15877" max="15877" width="11" style="14" customWidth="1"/>
    <col min="15878" max="15878" width="17.125" style="14" customWidth="1"/>
    <col min="15879" max="15879" width="15.5" style="14" customWidth="1"/>
    <col min="15880" max="15880" width="7.375" style="14" customWidth="1"/>
    <col min="15881" max="15881" width="6.5" style="14" customWidth="1"/>
    <col min="15882" max="15882" width="7.625" style="14" customWidth="1"/>
    <col min="15883" max="15883" width="9.25" style="14" customWidth="1"/>
    <col min="15884" max="15884" width="6.5" style="14" customWidth="1"/>
    <col min="15885" max="15885" width="7.625" style="14" customWidth="1"/>
    <col min="15886" max="15886" width="7.375" style="14" customWidth="1"/>
    <col min="15887" max="15887" width="6.5" style="14" customWidth="1"/>
    <col min="15888" max="15888" width="7.625" style="14" customWidth="1"/>
    <col min="15889" max="16128" width="9" style="14"/>
    <col min="16129" max="16129" width="11" style="14" customWidth="1"/>
    <col min="16130" max="16130" width="17.125" style="14" customWidth="1"/>
    <col min="16131" max="16131" width="11" style="14" customWidth="1"/>
    <col min="16132" max="16132" width="17.125" style="14" customWidth="1"/>
    <col min="16133" max="16133" width="11" style="14" customWidth="1"/>
    <col min="16134" max="16134" width="17.125" style="14" customWidth="1"/>
    <col min="16135" max="16135" width="15.5" style="14" customWidth="1"/>
    <col min="16136" max="16136" width="7.375" style="14" customWidth="1"/>
    <col min="16137" max="16137" width="6.5" style="14" customWidth="1"/>
    <col min="16138" max="16138" width="7.625" style="14" customWidth="1"/>
    <col min="16139" max="16139" width="9.25" style="14" customWidth="1"/>
    <col min="16140" max="16140" width="6.5" style="14" customWidth="1"/>
    <col min="16141" max="16141" width="7.625" style="14" customWidth="1"/>
    <col min="16142" max="16142" width="7.375" style="14" customWidth="1"/>
    <col min="16143" max="16143" width="6.5" style="14" customWidth="1"/>
    <col min="16144" max="16144" width="7.625" style="14" customWidth="1"/>
    <col min="16145" max="16384" width="9" style="14"/>
  </cols>
  <sheetData>
    <row r="1" spans="1:16" ht="21" customHeight="1">
      <c r="A1" s="785" t="s">
        <v>105</v>
      </c>
      <c r="B1" s="772" t="s">
        <v>522</v>
      </c>
      <c r="C1" s="772"/>
      <c r="D1" s="773"/>
      <c r="E1" s="42" t="s">
        <v>106</v>
      </c>
      <c r="F1" s="783"/>
      <c r="G1" s="784"/>
    </row>
    <row r="2" spans="1:16" ht="21" customHeight="1">
      <c r="A2" s="786"/>
      <c r="B2" s="774"/>
      <c r="C2" s="774"/>
      <c r="D2" s="775"/>
      <c r="E2" s="45" t="s">
        <v>107</v>
      </c>
      <c r="F2" s="781"/>
      <c r="G2" s="782"/>
    </row>
    <row r="3" spans="1:16" ht="21" customHeight="1" thickBot="1">
      <c r="A3" s="46" t="s">
        <v>108</v>
      </c>
      <c r="B3" s="74"/>
      <c r="C3" s="47" t="s">
        <v>109</v>
      </c>
      <c r="D3" s="145" t="s">
        <v>135</v>
      </c>
      <c r="E3" s="48" t="s">
        <v>110</v>
      </c>
      <c r="F3" s="776" t="s">
        <v>111</v>
      </c>
      <c r="G3" s="777"/>
      <c r="J3" s="14"/>
    </row>
    <row r="4" spans="1:16" ht="11.25" customHeight="1" thickBot="1">
      <c r="A4" s="146"/>
      <c r="C4" s="14"/>
      <c r="E4" s="14"/>
      <c r="G4" s="147"/>
      <c r="J4" s="14"/>
    </row>
    <row r="5" spans="1:16" ht="21.75" customHeight="1" thickBot="1">
      <c r="A5" s="49"/>
      <c r="B5" s="778" t="s">
        <v>112</v>
      </c>
      <c r="C5" s="779"/>
      <c r="D5" s="770" t="s">
        <v>113</v>
      </c>
      <c r="E5" s="779"/>
      <c r="F5" s="770" t="s">
        <v>114</v>
      </c>
      <c r="G5" s="771"/>
    </row>
    <row r="6" spans="1:16" ht="21.75" customHeight="1">
      <c r="A6" s="50" t="s">
        <v>115</v>
      </c>
      <c r="B6" s="51" t="s">
        <v>116</v>
      </c>
      <c r="C6" s="52" t="s">
        <v>117</v>
      </c>
      <c r="D6" s="52" t="s">
        <v>116</v>
      </c>
      <c r="E6" s="52" t="s">
        <v>117</v>
      </c>
      <c r="F6" s="52" t="s">
        <v>116</v>
      </c>
      <c r="G6" s="53" t="s">
        <v>117</v>
      </c>
    </row>
    <row r="7" spans="1:16" s="57" customFormat="1" ht="12.75" customHeight="1">
      <c r="A7" s="768" t="s">
        <v>118</v>
      </c>
      <c r="B7" s="54"/>
      <c r="C7" s="55"/>
      <c r="D7" s="148"/>
      <c r="E7" s="55"/>
      <c r="F7" s="148"/>
      <c r="G7" s="56"/>
      <c r="J7" s="58"/>
      <c r="M7" s="58"/>
      <c r="P7" s="59"/>
    </row>
    <row r="8" spans="1:16" ht="21.75" customHeight="1">
      <c r="A8" s="769"/>
      <c r="B8" s="149"/>
      <c r="C8" s="60"/>
      <c r="D8" s="61"/>
      <c r="E8" s="60"/>
      <c r="F8" s="61"/>
      <c r="G8" s="62"/>
    </row>
    <row r="9" spans="1:16" s="57" customFormat="1" ht="12.75" customHeight="1">
      <c r="A9" s="768" t="s">
        <v>119</v>
      </c>
      <c r="B9" s="54"/>
      <c r="C9" s="55"/>
      <c r="D9" s="148"/>
      <c r="E9" s="55"/>
      <c r="F9" s="148"/>
      <c r="G9" s="56"/>
      <c r="J9" s="58"/>
      <c r="M9" s="58"/>
      <c r="P9" s="59"/>
    </row>
    <row r="10" spans="1:16" ht="21.75" customHeight="1">
      <c r="A10" s="769"/>
      <c r="B10" s="149"/>
      <c r="C10" s="60"/>
      <c r="D10" s="61"/>
      <c r="E10" s="60"/>
      <c r="F10" s="61"/>
      <c r="G10" s="62"/>
    </row>
    <row r="11" spans="1:16" s="57" customFormat="1" ht="12.75" customHeight="1">
      <c r="A11" s="768" t="s">
        <v>120</v>
      </c>
      <c r="B11" s="54"/>
      <c r="C11" s="55"/>
      <c r="D11" s="148"/>
      <c r="E11" s="55"/>
      <c r="F11" s="148"/>
      <c r="G11" s="56"/>
      <c r="J11" s="58"/>
      <c r="M11" s="58"/>
      <c r="P11" s="59"/>
    </row>
    <row r="12" spans="1:16" ht="21.75" customHeight="1">
      <c r="A12" s="769"/>
      <c r="B12" s="149"/>
      <c r="C12" s="60"/>
      <c r="D12" s="61"/>
      <c r="E12" s="60"/>
      <c r="F12" s="61"/>
      <c r="G12" s="62"/>
    </row>
    <row r="13" spans="1:16" s="57" customFormat="1" ht="12.75" customHeight="1">
      <c r="A13" s="768" t="s">
        <v>120</v>
      </c>
      <c r="B13" s="54"/>
      <c r="C13" s="55"/>
      <c r="D13" s="63"/>
      <c r="E13" s="64"/>
      <c r="F13" s="63"/>
      <c r="G13" s="65"/>
      <c r="J13" s="58"/>
      <c r="M13" s="58"/>
      <c r="P13" s="59"/>
    </row>
    <row r="14" spans="1:16" ht="21.75" customHeight="1" thickBot="1">
      <c r="A14" s="780"/>
      <c r="B14" s="149"/>
      <c r="C14" s="60"/>
      <c r="D14" s="66"/>
      <c r="E14" s="67"/>
      <c r="F14" s="66"/>
      <c r="G14" s="68"/>
    </row>
    <row r="15" spans="1:16" ht="21.75" customHeight="1" thickBot="1">
      <c r="A15" s="49"/>
      <c r="B15" s="778" t="s">
        <v>121</v>
      </c>
      <c r="C15" s="779"/>
      <c r="D15" s="770" t="s">
        <v>122</v>
      </c>
      <c r="E15" s="779"/>
      <c r="F15" s="770" t="s">
        <v>123</v>
      </c>
      <c r="G15" s="771"/>
    </row>
    <row r="16" spans="1:16" ht="21.75" customHeight="1">
      <c r="A16" s="69" t="s">
        <v>115</v>
      </c>
      <c r="B16" s="51" t="s">
        <v>116</v>
      </c>
      <c r="C16" s="52" t="s">
        <v>117</v>
      </c>
      <c r="D16" s="52" t="s">
        <v>116</v>
      </c>
      <c r="E16" s="52" t="s">
        <v>117</v>
      </c>
      <c r="F16" s="52" t="s">
        <v>116</v>
      </c>
      <c r="G16" s="53" t="s">
        <v>117</v>
      </c>
    </row>
    <row r="17" spans="1:16" s="57" customFormat="1" ht="12.75" customHeight="1">
      <c r="A17" s="768" t="s">
        <v>118</v>
      </c>
      <c r="B17" s="54"/>
      <c r="C17" s="55"/>
      <c r="D17" s="148"/>
      <c r="E17" s="55"/>
      <c r="F17" s="148"/>
      <c r="G17" s="56"/>
      <c r="J17" s="58"/>
      <c r="M17" s="58"/>
      <c r="P17" s="59"/>
    </row>
    <row r="18" spans="1:16" ht="22.5" customHeight="1">
      <c r="A18" s="769"/>
      <c r="B18" s="149"/>
      <c r="C18" s="60"/>
      <c r="D18" s="61"/>
      <c r="E18" s="60"/>
      <c r="F18" s="61"/>
      <c r="G18" s="62"/>
    </row>
    <row r="19" spans="1:16" s="57" customFormat="1" ht="12.75" customHeight="1">
      <c r="A19" s="768" t="s">
        <v>119</v>
      </c>
      <c r="B19" s="54"/>
      <c r="C19" s="55"/>
      <c r="D19" s="148"/>
      <c r="E19" s="55"/>
      <c r="F19" s="148"/>
      <c r="G19" s="56"/>
      <c r="J19" s="58"/>
      <c r="M19" s="58"/>
      <c r="P19" s="59"/>
    </row>
    <row r="20" spans="1:16" ht="21.75" customHeight="1">
      <c r="A20" s="769"/>
      <c r="B20" s="149"/>
      <c r="C20" s="60"/>
      <c r="D20" s="61"/>
      <c r="E20" s="60"/>
      <c r="F20" s="61"/>
      <c r="G20" s="62"/>
    </row>
    <row r="21" spans="1:16" s="57" customFormat="1" ht="12.75" customHeight="1">
      <c r="A21" s="768" t="s">
        <v>120</v>
      </c>
      <c r="B21" s="54"/>
      <c r="C21" s="55"/>
      <c r="D21" s="148"/>
      <c r="E21" s="55"/>
      <c r="F21" s="148"/>
      <c r="G21" s="56"/>
      <c r="J21" s="58"/>
      <c r="M21" s="58"/>
      <c r="P21" s="59"/>
    </row>
    <row r="22" spans="1:16" ht="21.75" customHeight="1">
      <c r="A22" s="769"/>
      <c r="B22" s="149"/>
      <c r="C22" s="60"/>
      <c r="D22" s="61"/>
      <c r="E22" s="60"/>
      <c r="F22" s="61"/>
      <c r="G22" s="62"/>
    </row>
    <row r="23" spans="1:16" s="57" customFormat="1" ht="12.75" customHeight="1">
      <c r="A23" s="768" t="s">
        <v>120</v>
      </c>
      <c r="B23" s="54"/>
      <c r="C23" s="55"/>
      <c r="D23" s="63"/>
      <c r="E23" s="64"/>
      <c r="F23" s="63"/>
      <c r="G23" s="65"/>
      <c r="J23" s="58"/>
      <c r="M23" s="58"/>
      <c r="P23" s="59"/>
    </row>
    <row r="24" spans="1:16" ht="21.75" customHeight="1" thickBot="1">
      <c r="A24" s="780"/>
      <c r="B24" s="70"/>
      <c r="C24" s="67"/>
      <c r="D24" s="66"/>
      <c r="E24" s="67"/>
      <c r="F24" s="66"/>
      <c r="G24" s="68"/>
    </row>
    <row r="25" spans="1:16" s="44" customFormat="1" ht="12" customHeight="1" thickBot="1">
      <c r="A25" s="146"/>
      <c r="B25" s="24" ph="1"/>
      <c r="C25" s="24"/>
      <c r="D25" s="24" ph="1"/>
      <c r="E25" s="24"/>
      <c r="F25" s="24" ph="1"/>
      <c r="G25" s="150"/>
      <c r="H25" s="14" ph="1"/>
      <c r="I25" s="14" ph="1"/>
      <c r="J25" s="43"/>
      <c r="K25" s="14" ph="1"/>
      <c r="L25" s="14" ph="1"/>
      <c r="M25" s="43"/>
      <c r="N25" s="14" ph="1"/>
      <c r="O25" s="14" ph="1"/>
    </row>
    <row r="26" spans="1:16" s="44" customFormat="1" ht="21.75" customHeight="1" thickBot="1">
      <c r="A26" s="49"/>
      <c r="B26" s="778" t="s">
        <v>124</v>
      </c>
      <c r="C26" s="779"/>
      <c r="D26" s="770" t="s">
        <v>125</v>
      </c>
      <c r="E26" s="779"/>
      <c r="F26" s="770" t="s">
        <v>126</v>
      </c>
      <c r="G26" s="771"/>
      <c r="H26" s="14"/>
      <c r="I26" s="14"/>
      <c r="J26" s="43"/>
      <c r="K26" s="14"/>
      <c r="L26" s="14"/>
      <c r="M26" s="43"/>
      <c r="N26" s="14"/>
      <c r="O26" s="14"/>
    </row>
    <row r="27" spans="1:16" s="44" customFormat="1" ht="21.75" customHeight="1">
      <c r="A27" s="50" t="s">
        <v>115</v>
      </c>
      <c r="B27" s="51" t="s">
        <v>116</v>
      </c>
      <c r="C27" s="52" t="s">
        <v>117</v>
      </c>
      <c r="D27" s="52" t="s">
        <v>116</v>
      </c>
      <c r="E27" s="52" t="s">
        <v>117</v>
      </c>
      <c r="F27" s="52" t="s">
        <v>116</v>
      </c>
      <c r="G27" s="53" t="s">
        <v>117</v>
      </c>
      <c r="H27" s="14"/>
      <c r="I27" s="14"/>
      <c r="J27" s="43"/>
      <c r="K27" s="14"/>
      <c r="L27" s="14"/>
      <c r="M27" s="43"/>
      <c r="N27" s="14"/>
      <c r="O27" s="14"/>
    </row>
    <row r="28" spans="1:16" s="57" customFormat="1" ht="12.75" customHeight="1">
      <c r="A28" s="768" t="s">
        <v>118</v>
      </c>
      <c r="B28" s="54"/>
      <c r="C28" s="55"/>
      <c r="D28" s="148"/>
      <c r="E28" s="55"/>
      <c r="F28" s="148"/>
      <c r="G28" s="56"/>
      <c r="J28" s="58"/>
      <c r="M28" s="58"/>
      <c r="P28" s="59"/>
    </row>
    <row r="29" spans="1:16" ht="21.75" customHeight="1">
      <c r="A29" s="769"/>
      <c r="B29" s="149"/>
      <c r="C29" s="60"/>
      <c r="D29" s="61"/>
      <c r="E29" s="60"/>
      <c r="F29" s="61"/>
      <c r="G29" s="62"/>
    </row>
    <row r="30" spans="1:16" s="57" customFormat="1" ht="12.75" customHeight="1">
      <c r="A30" s="768" t="s">
        <v>119</v>
      </c>
      <c r="B30" s="54"/>
      <c r="C30" s="55"/>
      <c r="D30" s="148"/>
      <c r="E30" s="55"/>
      <c r="F30" s="148"/>
      <c r="G30" s="56"/>
      <c r="J30" s="58"/>
      <c r="M30" s="58"/>
      <c r="P30" s="59"/>
    </row>
    <row r="31" spans="1:16" ht="21.75" customHeight="1">
      <c r="A31" s="769"/>
      <c r="B31" s="149"/>
      <c r="C31" s="60"/>
      <c r="D31" s="61"/>
      <c r="E31" s="60"/>
      <c r="F31" s="61"/>
      <c r="G31" s="62"/>
    </row>
    <row r="32" spans="1:16" s="57" customFormat="1" ht="12.75" customHeight="1">
      <c r="A32" s="768" t="s">
        <v>120</v>
      </c>
      <c r="B32" s="54"/>
      <c r="C32" s="55"/>
      <c r="D32" s="148"/>
      <c r="E32" s="55"/>
      <c r="F32" s="148"/>
      <c r="G32" s="56"/>
      <c r="J32" s="58"/>
      <c r="M32" s="58"/>
      <c r="P32" s="59"/>
    </row>
    <row r="33" spans="1:16" ht="21.75" customHeight="1">
      <c r="A33" s="769"/>
      <c r="B33" s="149"/>
      <c r="C33" s="60"/>
      <c r="D33" s="61"/>
      <c r="E33" s="60"/>
      <c r="F33" s="61"/>
      <c r="G33" s="62"/>
    </row>
    <row r="34" spans="1:16" s="57" customFormat="1" ht="12.75" customHeight="1">
      <c r="A34" s="768" t="s">
        <v>120</v>
      </c>
      <c r="B34" s="54"/>
      <c r="C34" s="55"/>
      <c r="D34" s="63"/>
      <c r="E34" s="64"/>
      <c r="F34" s="63"/>
      <c r="G34" s="65"/>
      <c r="J34" s="58"/>
      <c r="M34" s="58"/>
      <c r="P34" s="59"/>
    </row>
    <row r="35" spans="1:16" ht="21.75" customHeight="1" thickBot="1">
      <c r="A35" s="780"/>
      <c r="B35" s="149"/>
      <c r="C35" s="60"/>
      <c r="D35" s="66"/>
      <c r="E35" s="67"/>
      <c r="F35" s="66"/>
      <c r="G35" s="68"/>
    </row>
    <row r="36" spans="1:16" s="44" customFormat="1" ht="21.75" customHeight="1" thickBot="1">
      <c r="A36" s="49"/>
      <c r="B36" s="778" t="s">
        <v>127</v>
      </c>
      <c r="C36" s="779"/>
      <c r="D36" s="770" t="s">
        <v>128</v>
      </c>
      <c r="E36" s="779"/>
      <c r="F36" s="770" t="s">
        <v>129</v>
      </c>
      <c r="G36" s="771"/>
      <c r="H36" s="14"/>
      <c r="I36" s="14"/>
      <c r="J36" s="43"/>
      <c r="K36" s="14"/>
      <c r="L36" s="14"/>
      <c r="M36" s="43"/>
      <c r="N36" s="14"/>
      <c r="O36" s="14"/>
    </row>
    <row r="37" spans="1:16" s="44" customFormat="1" ht="21.75" customHeight="1">
      <c r="A37" s="69" t="s">
        <v>115</v>
      </c>
      <c r="B37" s="51" t="s">
        <v>116</v>
      </c>
      <c r="C37" s="52" t="s">
        <v>117</v>
      </c>
      <c r="D37" s="52" t="s">
        <v>116</v>
      </c>
      <c r="E37" s="52" t="s">
        <v>117</v>
      </c>
      <c r="F37" s="52" t="s">
        <v>116</v>
      </c>
      <c r="G37" s="53" t="s">
        <v>117</v>
      </c>
      <c r="H37" s="14"/>
      <c r="I37" s="14"/>
      <c r="J37" s="43"/>
      <c r="K37" s="14"/>
      <c r="L37" s="14"/>
      <c r="M37" s="43"/>
      <c r="N37" s="14"/>
      <c r="O37" s="14"/>
    </row>
    <row r="38" spans="1:16" s="57" customFormat="1" ht="12.75" customHeight="1">
      <c r="A38" s="768" t="s">
        <v>118</v>
      </c>
      <c r="B38" s="54"/>
      <c r="C38" s="55"/>
      <c r="D38" s="148"/>
      <c r="E38" s="55"/>
      <c r="F38" s="148"/>
      <c r="G38" s="56"/>
      <c r="J38" s="58"/>
      <c r="M38" s="58"/>
      <c r="P38" s="59"/>
    </row>
    <row r="39" spans="1:16" ht="21.75" customHeight="1">
      <c r="A39" s="769"/>
      <c r="B39" s="149"/>
      <c r="C39" s="60"/>
      <c r="D39" s="61"/>
      <c r="E39" s="60"/>
      <c r="F39" s="61"/>
      <c r="G39" s="62"/>
    </row>
    <row r="40" spans="1:16" s="57" customFormat="1" ht="12.75" customHeight="1">
      <c r="A40" s="768" t="s">
        <v>119</v>
      </c>
      <c r="B40" s="54"/>
      <c r="C40" s="55"/>
      <c r="D40" s="148"/>
      <c r="E40" s="55"/>
      <c r="F40" s="148"/>
      <c r="G40" s="56"/>
      <c r="J40" s="58"/>
      <c r="M40" s="58"/>
      <c r="P40" s="59"/>
    </row>
    <row r="41" spans="1:16" ht="21.75" customHeight="1">
      <c r="A41" s="769"/>
      <c r="B41" s="149"/>
      <c r="C41" s="60"/>
      <c r="D41" s="61"/>
      <c r="E41" s="60"/>
      <c r="F41" s="61"/>
      <c r="G41" s="62"/>
    </row>
    <row r="42" spans="1:16" s="57" customFormat="1" ht="12.75" customHeight="1">
      <c r="A42" s="768" t="s">
        <v>120</v>
      </c>
      <c r="B42" s="54"/>
      <c r="C42" s="55"/>
      <c r="D42" s="148"/>
      <c r="E42" s="55"/>
      <c r="F42" s="148"/>
      <c r="G42" s="56"/>
      <c r="J42" s="58"/>
      <c r="M42" s="58"/>
      <c r="P42" s="59"/>
    </row>
    <row r="43" spans="1:16" ht="21.75" customHeight="1">
      <c r="A43" s="769"/>
      <c r="B43" s="149"/>
      <c r="C43" s="60"/>
      <c r="D43" s="61"/>
      <c r="E43" s="60"/>
      <c r="F43" s="61"/>
      <c r="G43" s="62"/>
    </row>
    <row r="44" spans="1:16" s="57" customFormat="1" ht="12.75" customHeight="1">
      <c r="A44" s="768" t="s">
        <v>120</v>
      </c>
      <c r="B44" s="54"/>
      <c r="C44" s="55"/>
      <c r="D44" s="63"/>
      <c r="E44" s="64"/>
      <c r="F44" s="63"/>
      <c r="G44" s="65"/>
      <c r="J44" s="58"/>
      <c r="M44" s="58"/>
      <c r="P44" s="59"/>
    </row>
    <row r="45" spans="1:16" ht="21.75" customHeight="1" thickBot="1">
      <c r="A45" s="780"/>
      <c r="B45" s="70"/>
      <c r="C45" s="67"/>
      <c r="D45" s="66"/>
      <c r="E45" s="67"/>
      <c r="F45" s="66"/>
      <c r="G45" s="68"/>
    </row>
    <row r="46" spans="1:16" s="44" customFormat="1" ht="11.25" customHeight="1">
      <c r="A46" s="71"/>
      <c r="B46" s="72" ph="1"/>
      <c r="C46" s="43"/>
      <c r="D46" s="72" ph="1"/>
      <c r="E46" s="43"/>
      <c r="F46" s="72" ph="1"/>
      <c r="G46" s="43"/>
      <c r="H46" s="14"/>
      <c r="I46" s="14"/>
      <c r="J46" s="43"/>
      <c r="K46" s="14"/>
      <c r="L46" s="14"/>
      <c r="M46" s="43"/>
      <c r="N46" s="14"/>
      <c r="O46" s="14"/>
    </row>
    <row r="47" spans="1:16" s="44" customFormat="1" ht="18" customHeight="1">
      <c r="A47" s="73" t="s">
        <v>130</v>
      </c>
      <c r="B47" s="14"/>
      <c r="C47" s="43"/>
      <c r="D47" s="14"/>
      <c r="E47" s="43"/>
      <c r="F47" s="14"/>
      <c r="G47" s="43"/>
      <c r="H47" s="14"/>
      <c r="I47" s="14"/>
      <c r="J47" s="43"/>
      <c r="K47" s="14"/>
      <c r="L47" s="14"/>
      <c r="M47" s="43"/>
      <c r="N47" s="14"/>
      <c r="O47" s="14"/>
    </row>
    <row r="48" spans="1:16" s="44" customFormat="1" ht="18" customHeight="1">
      <c r="A48" s="24" t="s">
        <v>131</v>
      </c>
      <c r="B48" s="14" t="s">
        <v>132</v>
      </c>
      <c r="C48" s="43" t="s">
        <v>133</v>
      </c>
      <c r="D48" s="14" t="s">
        <v>134</v>
      </c>
      <c r="E48" s="43"/>
      <c r="F48" s="14"/>
      <c r="G48" s="43"/>
      <c r="H48" s="14"/>
      <c r="I48" s="14"/>
      <c r="J48" s="43"/>
      <c r="K48" s="14"/>
      <c r="L48" s="14"/>
      <c r="M48" s="43"/>
      <c r="N48" s="14"/>
      <c r="O48" s="14"/>
    </row>
    <row r="49" spans="1:19" s="44" customFormat="1" ht="18" customHeight="1">
      <c r="A49" s="24"/>
      <c r="B49" s="14"/>
      <c r="C49" s="43"/>
      <c r="D49" s="14"/>
      <c r="E49" s="43"/>
      <c r="F49" s="14"/>
      <c r="G49" s="43"/>
      <c r="H49" s="14"/>
      <c r="I49" s="14"/>
      <c r="J49" s="43"/>
      <c r="K49" s="14"/>
      <c r="L49" s="14"/>
      <c r="M49" s="43"/>
      <c r="N49" s="14"/>
      <c r="O49" s="14"/>
    </row>
    <row r="50" spans="1:19" ht="18" customHeight="1">
      <c r="B50" s="14" ph="1"/>
      <c r="D50" s="14" ph="1"/>
      <c r="F50" s="14" ph="1"/>
      <c r="H50" s="14" ph="1"/>
      <c r="I50" s="14" ph="1"/>
      <c r="K50" s="14" ph="1"/>
      <c r="L50" s="14" ph="1"/>
      <c r="N50" s="14" ph="1"/>
      <c r="O50" s="14" ph="1"/>
    </row>
    <row r="51" spans="1:19" ht="18" customHeight="1">
      <c r="B51" s="14" ph="1"/>
      <c r="D51" s="14" ph="1"/>
      <c r="F51" s="14" ph="1"/>
      <c r="H51" s="14" ph="1"/>
      <c r="I51" s="14" ph="1"/>
      <c r="K51" s="14" ph="1"/>
      <c r="L51" s="14" ph="1"/>
      <c r="N51" s="14" ph="1"/>
      <c r="O51" s="14" ph="1"/>
    </row>
    <row r="52" spans="1:19" ht="18" customHeight="1">
      <c r="B52" s="14" ph="1"/>
      <c r="D52" s="14" ph="1"/>
      <c r="F52" s="14" ph="1"/>
      <c r="H52" s="14" ph="1"/>
      <c r="I52" s="14" ph="1"/>
      <c r="K52" s="14" ph="1"/>
      <c r="L52" s="14" ph="1"/>
      <c r="N52" s="14" ph="1"/>
      <c r="O52" s="14" ph="1"/>
    </row>
    <row r="53" spans="1:19" ht="18" customHeight="1">
      <c r="B53" s="14" ph="1"/>
      <c r="D53" s="14" ph="1"/>
      <c r="F53" s="14" ph="1"/>
      <c r="H53" s="14" ph="1"/>
      <c r="I53" s="14" ph="1"/>
      <c r="K53" s="14" ph="1"/>
      <c r="L53" s="14" ph="1"/>
      <c r="N53" s="14" ph="1"/>
      <c r="O53" s="14" ph="1"/>
    </row>
    <row r="54" spans="1:19" ht="18" customHeight="1">
      <c r="B54" s="14" ph="1"/>
      <c r="D54" s="14" ph="1"/>
      <c r="F54" s="14" ph="1"/>
      <c r="H54" s="14" ph="1"/>
      <c r="I54" s="14" ph="1"/>
      <c r="K54" s="14" ph="1"/>
      <c r="L54" s="14" ph="1"/>
      <c r="N54" s="14" ph="1"/>
      <c r="O54" s="14" ph="1"/>
    </row>
    <row r="55" spans="1:19" ht="18" customHeight="1">
      <c r="B55" s="14" ph="1"/>
      <c r="D55" s="14" ph="1"/>
      <c r="F55" s="14" ph="1"/>
      <c r="H55" s="14" ph="1"/>
      <c r="I55" s="14" ph="1"/>
      <c r="K55" s="14" ph="1"/>
      <c r="L55" s="14" ph="1"/>
      <c r="N55" s="14" ph="1"/>
      <c r="O55" s="14" ph="1"/>
    </row>
    <row r="56" spans="1:19" ht="18" customHeight="1">
      <c r="B56" s="14" ph="1"/>
      <c r="D56" s="14" ph="1"/>
      <c r="F56" s="14" ph="1"/>
      <c r="H56" s="14" ph="1"/>
      <c r="I56" s="14" ph="1"/>
      <c r="K56" s="14" ph="1"/>
      <c r="L56" s="14" ph="1"/>
      <c r="N56" s="14" ph="1"/>
      <c r="O56" s="14" ph="1"/>
    </row>
    <row r="57" spans="1:19" ht="18" customHeight="1">
      <c r="B57" s="14" ph="1"/>
      <c r="C57" s="43" ph="1"/>
      <c r="D57" s="14" ph="1"/>
      <c r="E57" s="43" ph="1"/>
      <c r="F57" s="14" ph="1"/>
      <c r="G57" s="43" ph="1"/>
      <c r="H57" s="14" ph="1"/>
      <c r="I57" s="14" ph="1"/>
      <c r="J57" s="43" ph="1"/>
      <c r="K57" s="14" ph="1"/>
      <c r="L57" s="14" ph="1"/>
      <c r="M57" s="43" ph="1"/>
      <c r="N57" s="14" ph="1"/>
      <c r="O57" s="14" ph="1"/>
      <c r="P57" s="44" ph="1"/>
      <c r="Q57" s="14" ph="1"/>
      <c r="R57" s="14" ph="1"/>
      <c r="S57" s="14" ph="1"/>
    </row>
    <row r="59" spans="1:19" ht="18" customHeight="1">
      <c r="B59" s="14" ph="1"/>
      <c r="D59" s="14" ph="1"/>
      <c r="F59" s="14" ph="1"/>
      <c r="H59" s="14" ph="1"/>
      <c r="I59" s="14" ph="1"/>
      <c r="K59" s="14" ph="1"/>
      <c r="L59" s="14" ph="1"/>
      <c r="N59" s="14" ph="1"/>
      <c r="O59" s="14" ph="1"/>
    </row>
    <row r="60" spans="1:19" ht="18" customHeight="1">
      <c r="B60" s="14" ph="1"/>
      <c r="D60" s="14" ph="1"/>
      <c r="F60" s="14" ph="1"/>
      <c r="H60" s="14" ph="1"/>
      <c r="I60" s="14" ph="1"/>
      <c r="K60" s="14" ph="1"/>
      <c r="L60" s="14" ph="1"/>
      <c r="N60" s="14" ph="1"/>
      <c r="O60" s="14" ph="1"/>
    </row>
    <row r="61" spans="1:19" ht="18" customHeight="1">
      <c r="B61" s="14" ph="1"/>
      <c r="D61" s="14" ph="1"/>
      <c r="F61" s="14" ph="1"/>
      <c r="H61" s="14" ph="1"/>
      <c r="I61" s="14" ph="1"/>
      <c r="K61" s="14" ph="1"/>
      <c r="L61" s="14" ph="1"/>
      <c r="N61" s="14" ph="1"/>
      <c r="O61" s="14" ph="1"/>
    </row>
    <row r="62" spans="1:19" ht="18" customHeight="1">
      <c r="B62" s="14" ph="1"/>
      <c r="D62" s="14" ph="1"/>
      <c r="F62" s="14" ph="1"/>
      <c r="H62" s="14" ph="1"/>
      <c r="I62" s="14" ph="1"/>
      <c r="K62" s="14" ph="1"/>
      <c r="L62" s="14" ph="1"/>
      <c r="N62" s="14" ph="1"/>
      <c r="O62" s="14" ph="1"/>
    </row>
    <row r="63" spans="1:19" ht="18" customHeight="1">
      <c r="B63" s="14" ph="1"/>
      <c r="D63" s="14" ph="1"/>
      <c r="F63" s="14" ph="1"/>
      <c r="H63" s="14" ph="1"/>
      <c r="I63" s="14" ph="1"/>
      <c r="K63" s="14" ph="1"/>
      <c r="L63" s="14" ph="1"/>
      <c r="N63" s="14" ph="1"/>
      <c r="O63" s="14" ph="1"/>
    </row>
    <row r="64" spans="1:19" ht="18" customHeight="1">
      <c r="B64" s="14" ph="1"/>
      <c r="D64" s="14" ph="1"/>
      <c r="F64" s="14" ph="1"/>
      <c r="H64" s="14" ph="1"/>
      <c r="I64" s="14" ph="1"/>
      <c r="K64" s="14" ph="1"/>
      <c r="L64" s="14" ph="1"/>
      <c r="N64" s="14" ph="1"/>
      <c r="O64" s="14" ph="1"/>
    </row>
    <row r="65" spans="2:19" ht="18" customHeight="1">
      <c r="B65" s="14" ph="1"/>
      <c r="D65" s="14" ph="1"/>
      <c r="F65" s="14" ph="1"/>
      <c r="H65" s="14" ph="1"/>
      <c r="I65" s="14" ph="1"/>
      <c r="K65" s="14" ph="1"/>
      <c r="L65" s="14" ph="1"/>
      <c r="N65" s="14" ph="1"/>
      <c r="O65" s="14" ph="1"/>
    </row>
    <row r="66" spans="2:19" ht="18" customHeight="1">
      <c r="B66" s="14" ph="1"/>
      <c r="D66" s="14" ph="1"/>
      <c r="F66" s="14" ph="1"/>
      <c r="H66" s="14" ph="1"/>
      <c r="I66" s="14" ph="1"/>
      <c r="K66" s="14" ph="1"/>
      <c r="L66" s="14" ph="1"/>
      <c r="N66" s="14" ph="1"/>
      <c r="O66" s="14" ph="1"/>
    </row>
    <row r="67" spans="2:19" ht="18" customHeight="1">
      <c r="B67" s="14" ph="1"/>
      <c r="D67" s="14" ph="1"/>
      <c r="F67" s="14" ph="1"/>
      <c r="H67" s="14" ph="1"/>
      <c r="I67" s="14" ph="1"/>
      <c r="K67" s="14" ph="1"/>
      <c r="L67" s="14" ph="1"/>
      <c r="N67" s="14" ph="1"/>
      <c r="O67" s="14" ph="1"/>
    </row>
    <row r="68" spans="2:19" ht="18" customHeight="1">
      <c r="B68" s="14" ph="1"/>
      <c r="D68" s="14" ph="1"/>
      <c r="F68" s="14" ph="1"/>
      <c r="H68" s="14" ph="1"/>
      <c r="I68" s="14" ph="1"/>
      <c r="K68" s="14" ph="1"/>
      <c r="L68" s="14" ph="1"/>
      <c r="N68" s="14" ph="1"/>
      <c r="O68" s="14" ph="1"/>
    </row>
    <row r="69" spans="2:19" ht="18" customHeight="1">
      <c r="B69" s="14" ph="1"/>
      <c r="D69" s="14" ph="1"/>
      <c r="F69" s="14" ph="1"/>
      <c r="H69" s="14" ph="1"/>
      <c r="I69" s="14" ph="1"/>
      <c r="K69" s="14" ph="1"/>
      <c r="L69" s="14" ph="1"/>
      <c r="N69" s="14" ph="1"/>
      <c r="O69" s="14" ph="1"/>
    </row>
    <row r="70" spans="2:19" ht="18" customHeight="1">
      <c r="B70" s="14" ph="1"/>
      <c r="D70" s="14" ph="1"/>
      <c r="F70" s="14" ph="1"/>
      <c r="H70" s="14" ph="1"/>
      <c r="I70" s="14" ph="1"/>
      <c r="K70" s="14" ph="1"/>
      <c r="L70" s="14" ph="1"/>
      <c r="N70" s="14" ph="1"/>
      <c r="O70" s="14" ph="1"/>
    </row>
    <row r="71" spans="2:19" ht="18" customHeight="1">
      <c r="B71" s="14" ph="1"/>
      <c r="D71" s="14" ph="1"/>
      <c r="F71" s="14" ph="1"/>
      <c r="H71" s="14" ph="1"/>
      <c r="I71" s="14" ph="1"/>
      <c r="K71" s="14" ph="1"/>
      <c r="L71" s="14" ph="1"/>
      <c r="N71" s="14" ph="1"/>
      <c r="O71" s="14" ph="1"/>
    </row>
    <row r="72" spans="2:19" ht="18" customHeight="1">
      <c r="B72" s="14" ph="1"/>
      <c r="D72" s="14" ph="1"/>
      <c r="F72" s="14" ph="1"/>
      <c r="H72" s="14" ph="1"/>
      <c r="I72" s="14" ph="1"/>
      <c r="K72" s="14" ph="1"/>
      <c r="L72" s="14" ph="1"/>
      <c r="N72" s="14" ph="1"/>
      <c r="O72" s="14" ph="1"/>
    </row>
    <row r="73" spans="2:19" ht="18" customHeight="1">
      <c r="B73" s="14" ph="1"/>
      <c r="D73" s="14" ph="1"/>
      <c r="F73" s="14" ph="1"/>
      <c r="H73" s="14" ph="1"/>
      <c r="I73" s="14" ph="1"/>
      <c r="K73" s="14" ph="1"/>
      <c r="L73" s="14" ph="1"/>
      <c r="N73" s="14" ph="1"/>
      <c r="O73" s="14" ph="1"/>
    </row>
    <row r="74" spans="2:19" ht="18" customHeight="1">
      <c r="B74" s="14" ph="1"/>
      <c r="D74" s="14" ph="1"/>
      <c r="F74" s="14" ph="1"/>
      <c r="H74" s="14" ph="1"/>
      <c r="I74" s="14" ph="1"/>
      <c r="K74" s="14" ph="1"/>
      <c r="L74" s="14" ph="1"/>
      <c r="N74" s="14" ph="1"/>
      <c r="O74" s="14" ph="1"/>
    </row>
    <row r="76" spans="2:19" ht="18" customHeight="1">
      <c r="B76" s="14" ph="1"/>
      <c r="C76" s="43" ph="1"/>
      <c r="D76" s="14" ph="1"/>
      <c r="E76" s="43" ph="1"/>
      <c r="F76" s="14" ph="1"/>
      <c r="G76" s="43" ph="1"/>
      <c r="H76" s="14" ph="1"/>
      <c r="I76" s="14" ph="1"/>
      <c r="J76" s="43" ph="1"/>
      <c r="K76" s="14" ph="1"/>
      <c r="L76" s="14" ph="1"/>
      <c r="M76" s="43" ph="1"/>
      <c r="N76" s="14" ph="1"/>
      <c r="O76" s="14" ph="1"/>
      <c r="P76" s="44" ph="1"/>
      <c r="Q76" s="14" ph="1"/>
      <c r="R76" s="14" ph="1"/>
      <c r="S76" s="14" ph="1"/>
    </row>
    <row r="77" spans="2:19" ht="18" customHeight="1">
      <c r="B77" s="14" ph="1"/>
      <c r="D77" s="14" ph="1"/>
      <c r="F77" s="14" ph="1"/>
      <c r="H77" s="14" ph="1"/>
      <c r="I77" s="14" ph="1"/>
      <c r="K77" s="14" ph="1"/>
      <c r="L77" s="14" ph="1"/>
      <c r="N77" s="14" ph="1"/>
      <c r="O77" s="14" ph="1"/>
    </row>
    <row r="78" spans="2:19" ht="18" customHeight="1">
      <c r="B78" s="14" ph="1"/>
      <c r="D78" s="14" ph="1"/>
      <c r="F78" s="14" ph="1"/>
      <c r="H78" s="14" ph="1"/>
      <c r="I78" s="14" ph="1"/>
      <c r="K78" s="14" ph="1"/>
      <c r="L78" s="14" ph="1"/>
      <c r="N78" s="14" ph="1"/>
      <c r="O78" s="14" ph="1"/>
    </row>
    <row r="79" spans="2:19" ht="18" customHeight="1">
      <c r="B79" s="14" ph="1"/>
      <c r="D79" s="14" ph="1"/>
      <c r="F79" s="14" ph="1"/>
      <c r="H79" s="14" ph="1"/>
      <c r="I79" s="14" ph="1"/>
      <c r="K79" s="14" ph="1"/>
      <c r="L79" s="14" ph="1"/>
      <c r="N79" s="14" ph="1"/>
      <c r="O79" s="14" ph="1"/>
    </row>
    <row r="80" spans="2:19" ht="18" customHeight="1">
      <c r="B80" s="14" ph="1"/>
      <c r="D80" s="14" ph="1"/>
      <c r="F80" s="14" ph="1"/>
      <c r="H80" s="14" ph="1"/>
      <c r="I80" s="14" ph="1"/>
      <c r="K80" s="14" ph="1"/>
      <c r="L80" s="14" ph="1"/>
      <c r="N80" s="14" ph="1"/>
      <c r="O80" s="14" ph="1"/>
    </row>
    <row r="81" spans="2:19" ht="18" customHeight="1">
      <c r="B81" s="14" ph="1"/>
      <c r="D81" s="14" ph="1"/>
      <c r="F81" s="14" ph="1"/>
      <c r="H81" s="14" ph="1"/>
      <c r="I81" s="14" ph="1"/>
      <c r="K81" s="14" ph="1"/>
      <c r="L81" s="14" ph="1"/>
      <c r="N81" s="14" ph="1"/>
      <c r="O81" s="14" ph="1"/>
    </row>
    <row r="82" spans="2:19" ht="18" customHeight="1">
      <c r="B82" s="14" ph="1"/>
      <c r="D82" s="14" ph="1"/>
      <c r="F82" s="14" ph="1"/>
      <c r="H82" s="14" ph="1"/>
      <c r="I82" s="14" ph="1"/>
      <c r="K82" s="14" ph="1"/>
      <c r="L82" s="14" ph="1"/>
      <c r="N82" s="14" ph="1"/>
      <c r="O82" s="14" ph="1"/>
    </row>
    <row r="83" spans="2:19" ht="18" customHeight="1">
      <c r="B83" s="14" ph="1"/>
      <c r="D83" s="14" ph="1"/>
      <c r="F83" s="14" ph="1"/>
      <c r="H83" s="14" ph="1"/>
      <c r="I83" s="14" ph="1"/>
      <c r="K83" s="14" ph="1"/>
      <c r="L83" s="14" ph="1"/>
      <c r="N83" s="14" ph="1"/>
      <c r="O83" s="14" ph="1"/>
    </row>
    <row r="84" spans="2:19" ht="18" customHeight="1">
      <c r="B84" s="14" ph="1"/>
      <c r="D84" s="14" ph="1"/>
      <c r="F84" s="14" ph="1"/>
      <c r="H84" s="14" ph="1"/>
      <c r="I84" s="14" ph="1"/>
      <c r="K84" s="14" ph="1"/>
      <c r="L84" s="14" ph="1"/>
      <c r="N84" s="14" ph="1"/>
      <c r="O84" s="14" ph="1"/>
    </row>
    <row r="85" spans="2:19" ht="18" customHeight="1">
      <c r="B85" s="14" ph="1"/>
      <c r="D85" s="14" ph="1"/>
      <c r="F85" s="14" ph="1"/>
      <c r="H85" s="14" ph="1"/>
      <c r="I85" s="14" ph="1"/>
      <c r="K85" s="14" ph="1"/>
      <c r="L85" s="14" ph="1"/>
      <c r="N85" s="14" ph="1"/>
      <c r="O85" s="14" ph="1"/>
    </row>
    <row r="86" spans="2:19" ht="18" customHeight="1">
      <c r="B86" s="14" ph="1"/>
      <c r="D86" s="14" ph="1"/>
      <c r="F86" s="14" ph="1"/>
      <c r="H86" s="14" ph="1"/>
      <c r="I86" s="14" ph="1"/>
      <c r="K86" s="14" ph="1"/>
      <c r="L86" s="14" ph="1"/>
      <c r="N86" s="14" ph="1"/>
      <c r="O86" s="14" ph="1"/>
    </row>
    <row r="87" spans="2:19" ht="18" customHeight="1">
      <c r="B87" s="14" ph="1"/>
      <c r="D87" s="14" ph="1"/>
      <c r="F87" s="14" ph="1"/>
      <c r="H87" s="14" ph="1"/>
      <c r="I87" s="14" ph="1"/>
      <c r="K87" s="14" ph="1"/>
      <c r="L87" s="14" ph="1"/>
      <c r="N87" s="14" ph="1"/>
      <c r="O87" s="14" ph="1"/>
    </row>
    <row r="88" spans="2:19" ht="18" customHeight="1">
      <c r="B88" s="14" ph="1"/>
      <c r="D88" s="14" ph="1"/>
      <c r="F88" s="14" ph="1"/>
      <c r="H88" s="14" ph="1"/>
      <c r="I88" s="14" ph="1"/>
      <c r="K88" s="14" ph="1"/>
      <c r="L88" s="14" ph="1"/>
      <c r="N88" s="14" ph="1"/>
      <c r="O88" s="14" ph="1"/>
    </row>
    <row r="89" spans="2:19" ht="18" customHeight="1">
      <c r="B89" s="14" ph="1"/>
      <c r="D89" s="14" ph="1"/>
      <c r="F89" s="14" ph="1"/>
      <c r="H89" s="14" ph="1"/>
      <c r="I89" s="14" ph="1"/>
      <c r="K89" s="14" ph="1"/>
      <c r="L89" s="14" ph="1"/>
      <c r="N89" s="14" ph="1"/>
      <c r="O89" s="14" ph="1"/>
    </row>
    <row r="90" spans="2:19" ht="18" customHeight="1">
      <c r="B90" s="14" ph="1"/>
      <c r="D90" s="14" ph="1"/>
      <c r="F90" s="14" ph="1"/>
      <c r="H90" s="14" ph="1"/>
      <c r="I90" s="14" ph="1"/>
      <c r="K90" s="14" ph="1"/>
      <c r="L90" s="14" ph="1"/>
      <c r="N90" s="14" ph="1"/>
      <c r="O90" s="14" ph="1"/>
    </row>
    <row r="91" spans="2:19" ht="18" customHeight="1">
      <c r="B91" s="14" ph="1"/>
      <c r="D91" s="14" ph="1"/>
      <c r="F91" s="14" ph="1"/>
      <c r="H91" s="14" ph="1"/>
      <c r="I91" s="14" ph="1"/>
      <c r="K91" s="14" ph="1"/>
      <c r="L91" s="14" ph="1"/>
      <c r="N91" s="14" ph="1"/>
      <c r="O91" s="14" ph="1"/>
    </row>
    <row r="92" spans="2:19" ht="18" customHeight="1">
      <c r="B92" s="14" ph="1"/>
      <c r="D92" s="14" ph="1"/>
      <c r="F92" s="14" ph="1"/>
      <c r="H92" s="14" ph="1"/>
      <c r="I92" s="14" ph="1"/>
      <c r="K92" s="14" ph="1"/>
      <c r="L92" s="14" ph="1"/>
      <c r="N92" s="14" ph="1"/>
      <c r="O92" s="14" ph="1"/>
    </row>
    <row r="93" spans="2:19" ht="18" customHeight="1">
      <c r="B93" s="14" ph="1"/>
      <c r="D93" s="14" ph="1"/>
      <c r="F93" s="14" ph="1"/>
      <c r="H93" s="14" ph="1"/>
      <c r="I93" s="14" ph="1"/>
      <c r="K93" s="14" ph="1"/>
      <c r="L93" s="14" ph="1"/>
      <c r="N93" s="14" ph="1"/>
      <c r="O93" s="14" ph="1"/>
    </row>
    <row r="95" spans="2:19" ht="18" customHeight="1">
      <c r="B95" s="14" ph="1"/>
      <c r="C95" s="43" ph="1"/>
      <c r="D95" s="14" ph="1"/>
      <c r="E95" s="43" ph="1"/>
      <c r="F95" s="14" ph="1"/>
      <c r="G95" s="43" ph="1"/>
      <c r="H95" s="14" ph="1"/>
      <c r="I95" s="14" ph="1"/>
      <c r="J95" s="43" ph="1"/>
      <c r="K95" s="14" ph="1"/>
      <c r="L95" s="14" ph="1"/>
      <c r="M95" s="43" ph="1"/>
      <c r="N95" s="14" ph="1"/>
      <c r="O95" s="14" ph="1"/>
      <c r="P95" s="44" ph="1"/>
      <c r="Q95" s="14" ph="1"/>
      <c r="R95" s="14" ph="1"/>
      <c r="S95" s="14" ph="1"/>
    </row>
    <row r="96" spans="2:19" ht="18" customHeight="1">
      <c r="B96" s="14" ph="1"/>
      <c r="D96" s="14" ph="1"/>
      <c r="F96" s="14" ph="1"/>
      <c r="H96" s="14" ph="1"/>
      <c r="I96" s="14" ph="1"/>
      <c r="K96" s="14" ph="1"/>
      <c r="L96" s="14" ph="1"/>
      <c r="N96" s="14" ph="1"/>
      <c r="O96" s="14" ph="1"/>
    </row>
    <row r="97" spans="2:19" ht="18" customHeight="1">
      <c r="B97" s="14" ph="1"/>
      <c r="D97" s="14" ph="1"/>
      <c r="F97" s="14" ph="1"/>
      <c r="H97" s="14" ph="1"/>
      <c r="I97" s="14" ph="1"/>
      <c r="K97" s="14" ph="1"/>
      <c r="L97" s="14" ph="1"/>
      <c r="N97" s="14" ph="1"/>
      <c r="O97" s="14" ph="1"/>
    </row>
    <row r="98" spans="2:19" ht="18" customHeight="1">
      <c r="B98" s="14" ph="1"/>
      <c r="D98" s="14" ph="1"/>
      <c r="F98" s="14" ph="1"/>
      <c r="H98" s="14" ph="1"/>
      <c r="I98" s="14" ph="1"/>
      <c r="K98" s="14" ph="1"/>
      <c r="L98" s="14" ph="1"/>
      <c r="N98" s="14" ph="1"/>
      <c r="O98" s="14" ph="1"/>
    </row>
    <row r="99" spans="2:19" ht="18" customHeight="1">
      <c r="B99" s="14" ph="1"/>
      <c r="D99" s="14" ph="1"/>
      <c r="F99" s="14" ph="1"/>
      <c r="H99" s="14" ph="1"/>
      <c r="I99" s="14" ph="1"/>
      <c r="K99" s="14" ph="1"/>
      <c r="L99" s="14" ph="1"/>
      <c r="N99" s="14" ph="1"/>
      <c r="O99" s="14" ph="1"/>
    </row>
    <row r="100" spans="2:19" ht="18" customHeight="1">
      <c r="B100" s="14" ph="1"/>
      <c r="D100" s="14" ph="1"/>
      <c r="F100" s="14" ph="1"/>
      <c r="H100" s="14" ph="1"/>
      <c r="I100" s="14" ph="1"/>
      <c r="K100" s="14" ph="1"/>
      <c r="L100" s="14" ph="1"/>
      <c r="N100" s="14" ph="1"/>
      <c r="O100" s="14" ph="1"/>
    </row>
    <row r="101" spans="2:19" ht="18" customHeight="1">
      <c r="B101" s="14" ph="1"/>
      <c r="D101" s="14" ph="1"/>
      <c r="F101" s="14" ph="1"/>
      <c r="H101" s="14" ph="1"/>
      <c r="I101" s="14" ph="1"/>
      <c r="K101" s="14" ph="1"/>
      <c r="L101" s="14" ph="1"/>
      <c r="N101" s="14" ph="1"/>
      <c r="O101" s="14" ph="1"/>
    </row>
    <row r="102" spans="2:19" ht="18" customHeight="1">
      <c r="B102" s="14" ph="1"/>
      <c r="D102" s="14" ph="1"/>
      <c r="F102" s="14" ph="1"/>
      <c r="H102" s="14" ph="1"/>
      <c r="I102" s="14" ph="1"/>
      <c r="K102" s="14" ph="1"/>
      <c r="L102" s="14" ph="1"/>
      <c r="N102" s="14" ph="1"/>
      <c r="O102" s="14" ph="1"/>
    </row>
    <row r="103" spans="2:19" ht="18" customHeight="1">
      <c r="B103" s="14" ph="1"/>
      <c r="D103" s="14" ph="1"/>
      <c r="F103" s="14" ph="1"/>
      <c r="H103" s="14" ph="1"/>
      <c r="I103" s="14" ph="1"/>
      <c r="K103" s="14" ph="1"/>
      <c r="L103" s="14" ph="1"/>
      <c r="N103" s="14" ph="1"/>
      <c r="O103" s="14" ph="1"/>
    </row>
    <row r="104" spans="2:19" ht="18" customHeight="1">
      <c r="B104" s="14" ph="1"/>
      <c r="D104" s="14" ph="1"/>
      <c r="F104" s="14" ph="1"/>
      <c r="H104" s="14" ph="1"/>
      <c r="I104" s="14" ph="1"/>
      <c r="K104" s="14" ph="1"/>
      <c r="L104" s="14" ph="1"/>
      <c r="N104" s="14" ph="1"/>
      <c r="O104" s="14" ph="1"/>
    </row>
    <row r="105" spans="2:19" ht="18" customHeight="1">
      <c r="B105" s="14" ph="1"/>
      <c r="C105" s="43" ph="1"/>
      <c r="D105" s="14" ph="1"/>
      <c r="E105" s="43" ph="1"/>
      <c r="F105" s="14" ph="1"/>
      <c r="G105" s="43" ph="1"/>
      <c r="H105" s="14" ph="1"/>
      <c r="I105" s="14" ph="1"/>
      <c r="J105" s="43" ph="1"/>
      <c r="K105" s="14" ph="1"/>
      <c r="L105" s="14" ph="1"/>
      <c r="M105" s="43" ph="1"/>
      <c r="N105" s="14" ph="1"/>
      <c r="O105" s="14" ph="1"/>
      <c r="P105" s="44" ph="1"/>
      <c r="Q105" s="14" ph="1"/>
      <c r="R105" s="14" ph="1"/>
      <c r="S105" s="14" ph="1"/>
    </row>
    <row r="106" spans="2:19" ht="18" customHeight="1">
      <c r="B106" s="14" ph="1"/>
      <c r="D106" s="14" ph="1"/>
      <c r="F106" s="14" ph="1"/>
      <c r="H106" s="14" ph="1"/>
      <c r="I106" s="14" ph="1"/>
      <c r="K106" s="14" ph="1"/>
      <c r="L106" s="14" ph="1"/>
      <c r="N106" s="14" ph="1"/>
      <c r="O106" s="14" ph="1"/>
    </row>
    <row r="107" spans="2:19" ht="18" customHeight="1">
      <c r="B107" s="14" ph="1"/>
      <c r="D107" s="14" ph="1"/>
      <c r="F107" s="14" ph="1"/>
      <c r="H107" s="14" ph="1"/>
      <c r="I107" s="14" ph="1"/>
      <c r="K107" s="14" ph="1"/>
      <c r="L107" s="14" ph="1"/>
      <c r="N107" s="14" ph="1"/>
      <c r="O107" s="14" ph="1"/>
    </row>
    <row r="108" spans="2:19" ht="18" customHeight="1">
      <c r="B108" s="14" ph="1"/>
      <c r="D108" s="14" ph="1"/>
      <c r="F108" s="14" ph="1"/>
      <c r="H108" s="14" ph="1"/>
      <c r="I108" s="14" ph="1"/>
      <c r="K108" s="14" ph="1"/>
      <c r="L108" s="14" ph="1"/>
      <c r="N108" s="14" ph="1"/>
      <c r="O108" s="14" ph="1"/>
    </row>
    <row r="109" spans="2:19" ht="18" customHeight="1">
      <c r="B109" s="14" ph="1"/>
      <c r="D109" s="14" ph="1"/>
      <c r="F109" s="14" ph="1"/>
      <c r="H109" s="14" ph="1"/>
      <c r="I109" s="14" ph="1"/>
      <c r="K109" s="14" ph="1"/>
      <c r="L109" s="14" ph="1"/>
      <c r="N109" s="14" ph="1"/>
      <c r="O109" s="14" ph="1"/>
    </row>
    <row r="111" spans="2:19" ht="18" customHeight="1">
      <c r="B111" s="14" ph="1"/>
      <c r="C111" s="43" ph="1"/>
      <c r="D111" s="14" ph="1"/>
      <c r="E111" s="43" ph="1"/>
      <c r="F111" s="14" ph="1"/>
      <c r="G111" s="43" ph="1"/>
      <c r="H111" s="14" ph="1"/>
      <c r="I111" s="14" ph="1"/>
      <c r="J111" s="43" ph="1"/>
      <c r="K111" s="14" ph="1"/>
      <c r="L111" s="14" ph="1"/>
      <c r="M111" s="43" ph="1"/>
      <c r="N111" s="14" ph="1"/>
      <c r="O111" s="14" ph="1"/>
      <c r="P111" s="44" ph="1"/>
      <c r="Q111" s="14" ph="1"/>
      <c r="R111" s="14" ph="1"/>
      <c r="S111" s="14" ph="1"/>
    </row>
    <row r="112" spans="2:19" ht="18" customHeight="1">
      <c r="B112" s="14" ph="1"/>
      <c r="D112" s="14" ph="1"/>
      <c r="F112" s="14" ph="1"/>
      <c r="H112" s="14" ph="1"/>
      <c r="I112" s="14" ph="1"/>
      <c r="K112" s="14" ph="1"/>
      <c r="L112" s="14" ph="1"/>
      <c r="N112" s="14" ph="1"/>
      <c r="O112" s="14" ph="1"/>
    </row>
    <row r="113" spans="2:19" ht="18" customHeight="1">
      <c r="B113" s="14" ph="1"/>
      <c r="D113" s="14" ph="1"/>
      <c r="F113" s="14" ph="1"/>
      <c r="H113" s="14" ph="1"/>
      <c r="I113" s="14" ph="1"/>
      <c r="K113" s="14" ph="1"/>
      <c r="L113" s="14" ph="1"/>
      <c r="N113" s="14" ph="1"/>
      <c r="O113" s="14" ph="1"/>
    </row>
    <row r="114" spans="2:19" ht="18" customHeight="1">
      <c r="B114" s="14" ph="1"/>
      <c r="D114" s="14" ph="1"/>
      <c r="F114" s="14" ph="1"/>
      <c r="H114" s="14" ph="1"/>
      <c r="I114" s="14" ph="1"/>
      <c r="K114" s="14" ph="1"/>
      <c r="L114" s="14" ph="1"/>
      <c r="N114" s="14" ph="1"/>
      <c r="O114" s="14" ph="1"/>
    </row>
    <row r="115" spans="2:19" ht="18" customHeight="1">
      <c r="B115" s="14" ph="1"/>
      <c r="C115" s="43" ph="1"/>
      <c r="D115" s="14" ph="1"/>
      <c r="E115" s="43" ph="1"/>
      <c r="F115" s="14" ph="1"/>
      <c r="G115" s="43" ph="1"/>
      <c r="H115" s="14" ph="1"/>
      <c r="I115" s="14" ph="1"/>
      <c r="J115" s="43" ph="1"/>
      <c r="K115" s="14" ph="1"/>
      <c r="L115" s="14" ph="1"/>
      <c r="M115" s="43" ph="1"/>
      <c r="N115" s="14" ph="1"/>
      <c r="O115" s="14" ph="1"/>
      <c r="P115" s="44" ph="1"/>
      <c r="Q115" s="14" ph="1"/>
      <c r="R115" s="14" ph="1"/>
      <c r="S115" s="14" ph="1"/>
    </row>
    <row r="116" spans="2:19" ht="18" customHeight="1">
      <c r="B116" s="14" ph="1"/>
      <c r="D116" s="14" ph="1"/>
      <c r="F116" s="14" ph="1"/>
      <c r="H116" s="14" ph="1"/>
      <c r="I116" s="14" ph="1"/>
      <c r="K116" s="14" ph="1"/>
      <c r="L116" s="14" ph="1"/>
      <c r="N116" s="14" ph="1"/>
      <c r="O116" s="14" ph="1"/>
    </row>
    <row r="117" spans="2:19" ht="18" customHeight="1">
      <c r="B117" s="14" ph="1"/>
      <c r="D117" s="14" ph="1"/>
      <c r="F117" s="14" ph="1"/>
      <c r="H117" s="14" ph="1"/>
      <c r="I117" s="14" ph="1"/>
      <c r="K117" s="14" ph="1"/>
      <c r="L117" s="14" ph="1"/>
      <c r="N117" s="14" ph="1"/>
      <c r="O117" s="14" ph="1"/>
    </row>
    <row r="118" spans="2:19" ht="18" customHeight="1">
      <c r="B118" s="14" ph="1"/>
      <c r="D118" s="14" ph="1"/>
      <c r="F118" s="14" ph="1"/>
      <c r="H118" s="14" ph="1"/>
      <c r="I118" s="14" ph="1"/>
      <c r="K118" s="14" ph="1"/>
      <c r="L118" s="14" ph="1"/>
      <c r="N118" s="14" ph="1"/>
      <c r="O118" s="14" ph="1"/>
    </row>
    <row r="119" spans="2:19" ht="18" customHeight="1">
      <c r="B119" s="14" ph="1"/>
      <c r="D119" s="14" ph="1"/>
      <c r="F119" s="14" ph="1"/>
      <c r="H119" s="14" ph="1"/>
      <c r="I119" s="14" ph="1"/>
      <c r="K119" s="14" ph="1"/>
      <c r="L119" s="14" ph="1"/>
      <c r="N119" s="14" ph="1"/>
      <c r="O119" s="14" ph="1"/>
    </row>
    <row r="121" spans="2:19" ht="18" customHeight="1">
      <c r="B121" s="14" ph="1"/>
      <c r="C121" s="43" ph="1"/>
      <c r="D121" s="14" ph="1"/>
      <c r="E121" s="43" ph="1"/>
      <c r="F121" s="14" ph="1"/>
      <c r="G121" s="43" ph="1"/>
      <c r="H121" s="14" ph="1"/>
      <c r="I121" s="14" ph="1"/>
      <c r="J121" s="43" ph="1"/>
      <c r="K121" s="14" ph="1"/>
      <c r="L121" s="14" ph="1"/>
      <c r="M121" s="43" ph="1"/>
      <c r="N121" s="14" ph="1"/>
      <c r="O121" s="14" ph="1"/>
      <c r="P121" s="44" ph="1"/>
      <c r="Q121" s="14" ph="1"/>
      <c r="R121" s="14" ph="1"/>
      <c r="S121" s="14" ph="1"/>
    </row>
    <row r="122" spans="2:19" ht="18" customHeight="1">
      <c r="B122" s="14" ph="1"/>
      <c r="D122" s="14" ph="1"/>
      <c r="F122" s="14" ph="1"/>
      <c r="H122" s="14" ph="1"/>
      <c r="I122" s="14" ph="1"/>
      <c r="K122" s="14" ph="1"/>
      <c r="L122" s="14" ph="1"/>
      <c r="N122" s="14" ph="1"/>
      <c r="O122" s="14" ph="1"/>
    </row>
  </sheetData>
  <mergeCells count="33">
    <mergeCell ref="A38:A39"/>
    <mergeCell ref="A40:A41"/>
    <mergeCell ref="A42:A43"/>
    <mergeCell ref="A44:A45"/>
    <mergeCell ref="F26:G26"/>
    <mergeCell ref="A28:A29"/>
    <mergeCell ref="A30:A31"/>
    <mergeCell ref="A32:A33"/>
    <mergeCell ref="A34:A35"/>
    <mergeCell ref="B36:C36"/>
    <mergeCell ref="D36:E36"/>
    <mergeCell ref="F36:G36"/>
    <mergeCell ref="D26:E26"/>
    <mergeCell ref="A17:A18"/>
    <mergeCell ref="A19:A20"/>
    <mergeCell ref="A21:A22"/>
    <mergeCell ref="A23:A24"/>
    <mergeCell ref="B26:C26"/>
    <mergeCell ref="A7:A8"/>
    <mergeCell ref="F15:G15"/>
    <mergeCell ref="B1:D2"/>
    <mergeCell ref="F3:G3"/>
    <mergeCell ref="B5:C5"/>
    <mergeCell ref="D5:E5"/>
    <mergeCell ref="F5:G5"/>
    <mergeCell ref="A9:A10"/>
    <mergeCell ref="A11:A12"/>
    <mergeCell ref="A13:A14"/>
    <mergeCell ref="B15:C15"/>
    <mergeCell ref="D15:E15"/>
    <mergeCell ref="F2:G2"/>
    <mergeCell ref="F1:G1"/>
    <mergeCell ref="A1:A2"/>
  </mergeCells>
  <phoneticPr fontId="9"/>
  <pageMargins left="0.36" right="0.21" top="0.34" bottom="0.21" header="0.22" footer="0.14000000000000001"/>
  <pageSetup paperSize="9" scale="99"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3"/>
  <sheetViews>
    <sheetView zoomScaleNormal="100" workbookViewId="0">
      <pane xSplit="3" ySplit="2" topLeftCell="D3" activePane="bottomRight" state="frozen"/>
      <selection activeCell="T5" sqref="T5"/>
      <selection pane="topRight" activeCell="T5" sqref="T5"/>
      <selection pane="bottomLeft" activeCell="T5" sqref="T5"/>
      <selection pane="bottomRight" activeCell="S43" sqref="S43"/>
    </sheetView>
  </sheetViews>
  <sheetFormatPr defaultColWidth="4.125" defaultRowHeight="18.95" customHeight="1"/>
  <cols>
    <col min="1" max="1" width="5.625" style="247" customWidth="1"/>
    <col min="2" max="2" width="12.5" style="247" customWidth="1"/>
    <col min="3" max="3" width="12.75" style="247" customWidth="1"/>
    <col min="4" max="8" width="4.125" style="217"/>
    <col min="9" max="9" width="4.125" style="217" customWidth="1"/>
    <col min="10" max="16384" width="4.125" style="217"/>
  </cols>
  <sheetData>
    <row r="1" spans="1:18" ht="18.95" customHeight="1" thickTop="1">
      <c r="A1" s="215"/>
      <c r="B1" s="216" t="s">
        <v>337</v>
      </c>
      <c r="C1" s="267" t="s">
        <v>338</v>
      </c>
      <c r="D1" s="355"/>
      <c r="E1" s="346"/>
      <c r="F1" s="346"/>
      <c r="G1" s="346"/>
      <c r="H1" s="346"/>
      <c r="I1" s="346"/>
      <c r="J1" s="346"/>
      <c r="K1" s="346"/>
      <c r="L1" s="347"/>
      <c r="N1" s="355"/>
      <c r="O1" s="346"/>
      <c r="P1" s="346"/>
      <c r="Q1" s="346"/>
      <c r="R1" s="347"/>
    </row>
    <row r="2" spans="1:18" ht="18.95" customHeight="1">
      <c r="A2" s="218" t="s">
        <v>339</v>
      </c>
      <c r="B2" s="219" t="s">
        <v>340</v>
      </c>
      <c r="C2" s="348" t="s">
        <v>341</v>
      </c>
      <c r="D2" s="252" t="s">
        <v>342</v>
      </c>
      <c r="E2" s="220" t="s">
        <v>343</v>
      </c>
      <c r="F2" s="220" t="s">
        <v>344</v>
      </c>
      <c r="G2" s="220" t="s">
        <v>345</v>
      </c>
      <c r="H2" s="221" t="s">
        <v>346</v>
      </c>
      <c r="I2" s="221" t="s">
        <v>347</v>
      </c>
      <c r="J2" s="221" t="s">
        <v>348</v>
      </c>
      <c r="K2" s="221" t="s">
        <v>349</v>
      </c>
      <c r="L2" s="222" t="s">
        <v>350</v>
      </c>
      <c r="N2" s="252" t="s">
        <v>424</v>
      </c>
      <c r="O2" s="220" t="s">
        <v>425</v>
      </c>
      <c r="P2" s="221" t="s">
        <v>426</v>
      </c>
      <c r="Q2" s="221" t="s">
        <v>427</v>
      </c>
      <c r="R2" s="222" t="s">
        <v>350</v>
      </c>
    </row>
    <row r="3" spans="1:18" ht="18.95" customHeight="1">
      <c r="A3" s="223">
        <v>1</v>
      </c>
      <c r="B3" s="223" t="s">
        <v>351</v>
      </c>
      <c r="C3" s="216" t="s">
        <v>352</v>
      </c>
      <c r="D3" s="253"/>
      <c r="E3" s="224"/>
      <c r="F3" s="224"/>
      <c r="G3" s="224"/>
      <c r="H3" s="225">
        <v>2</v>
      </c>
      <c r="I3" s="225">
        <v>1</v>
      </c>
      <c r="J3" s="225">
        <v>1</v>
      </c>
      <c r="K3" s="225"/>
      <c r="L3" s="226">
        <f t="shared" ref="L3:L41" si="0">SUM(D3:K3)</f>
        <v>4</v>
      </c>
      <c r="N3" s="253"/>
      <c r="O3" s="224"/>
      <c r="P3" s="254">
        <v>2</v>
      </c>
      <c r="Q3" s="254"/>
      <c r="R3" s="226">
        <f>SUM(N3:Q3)</f>
        <v>2</v>
      </c>
    </row>
    <row r="4" spans="1:18" ht="18.95" customHeight="1">
      <c r="A4" s="227">
        <v>2</v>
      </c>
      <c r="B4" s="227" t="s">
        <v>353</v>
      </c>
      <c r="C4" s="349" t="s">
        <v>354</v>
      </c>
      <c r="D4" s="255"/>
      <c r="E4" s="228"/>
      <c r="F4" s="228"/>
      <c r="G4" s="228"/>
      <c r="H4" s="229"/>
      <c r="I4" s="229"/>
      <c r="J4" s="229"/>
      <c r="K4" s="229"/>
      <c r="L4" s="230">
        <f t="shared" si="0"/>
        <v>0</v>
      </c>
      <c r="N4" s="255"/>
      <c r="O4" s="228"/>
      <c r="P4" s="256"/>
      <c r="Q4" s="256"/>
      <c r="R4" s="230"/>
    </row>
    <row r="5" spans="1:18" ht="18.95" customHeight="1">
      <c r="A5" s="223">
        <v>3</v>
      </c>
      <c r="B5" s="223" t="s">
        <v>355</v>
      </c>
      <c r="C5" s="350" t="s">
        <v>356</v>
      </c>
      <c r="D5" s="253">
        <v>3</v>
      </c>
      <c r="E5" s="224">
        <v>4</v>
      </c>
      <c r="F5" s="224">
        <v>2</v>
      </c>
      <c r="G5" s="224">
        <v>1</v>
      </c>
      <c r="H5" s="225">
        <v>3</v>
      </c>
      <c r="I5" s="225">
        <v>3</v>
      </c>
      <c r="J5" s="225">
        <v>4</v>
      </c>
      <c r="K5" s="225">
        <v>3</v>
      </c>
      <c r="L5" s="226">
        <f t="shared" si="0"/>
        <v>23</v>
      </c>
      <c r="N5" s="253">
        <v>10</v>
      </c>
      <c r="O5" s="224">
        <v>2</v>
      </c>
      <c r="P5" s="254">
        <v>10</v>
      </c>
      <c r="Q5" s="254">
        <v>8</v>
      </c>
      <c r="R5" s="226">
        <f t="shared" ref="R5:R41" si="1">SUM(N5:Q5)</f>
        <v>30</v>
      </c>
    </row>
    <row r="6" spans="1:18" ht="18.95" customHeight="1">
      <c r="A6" s="231">
        <v>4</v>
      </c>
      <c r="B6" s="231" t="s">
        <v>357</v>
      </c>
      <c r="C6" s="351" t="s">
        <v>358</v>
      </c>
      <c r="D6" s="257"/>
      <c r="E6" s="232"/>
      <c r="F6" s="232"/>
      <c r="G6" s="232"/>
      <c r="H6" s="233">
        <v>3</v>
      </c>
      <c r="I6" s="233">
        <v>2</v>
      </c>
      <c r="J6" s="234">
        <v>2</v>
      </c>
      <c r="K6" s="233">
        <v>3</v>
      </c>
      <c r="L6" s="235">
        <f t="shared" si="0"/>
        <v>10</v>
      </c>
      <c r="N6" s="257"/>
      <c r="O6" s="232"/>
      <c r="P6" s="258">
        <v>8</v>
      </c>
      <c r="Q6" s="258">
        <v>6</v>
      </c>
      <c r="R6" s="235">
        <f t="shared" si="1"/>
        <v>14</v>
      </c>
    </row>
    <row r="7" spans="1:18" ht="18.95" customHeight="1">
      <c r="A7" s="223">
        <v>5</v>
      </c>
      <c r="B7" s="223" t="s">
        <v>359</v>
      </c>
      <c r="C7" s="216" t="s">
        <v>360</v>
      </c>
      <c r="D7" s="253">
        <v>4</v>
      </c>
      <c r="E7" s="224">
        <v>3</v>
      </c>
      <c r="F7" s="224">
        <v>3</v>
      </c>
      <c r="G7" s="224">
        <v>3</v>
      </c>
      <c r="H7" s="225"/>
      <c r="I7" s="225"/>
      <c r="J7" s="225"/>
      <c r="K7" s="225"/>
      <c r="L7" s="226">
        <f t="shared" si="0"/>
        <v>13</v>
      </c>
      <c r="N7" s="253">
        <v>13</v>
      </c>
      <c r="O7" s="224">
        <v>11</v>
      </c>
      <c r="P7" s="254"/>
      <c r="Q7" s="254"/>
      <c r="R7" s="226">
        <f t="shared" si="1"/>
        <v>24</v>
      </c>
    </row>
    <row r="8" spans="1:18" ht="18.95" customHeight="1">
      <c r="A8" s="231">
        <v>6</v>
      </c>
      <c r="B8" s="231" t="s">
        <v>323</v>
      </c>
      <c r="C8" s="351" t="s">
        <v>361</v>
      </c>
      <c r="D8" s="257"/>
      <c r="E8" s="232"/>
      <c r="F8" s="232"/>
      <c r="G8" s="232"/>
      <c r="H8" s="233">
        <v>2</v>
      </c>
      <c r="I8" s="233">
        <v>4</v>
      </c>
      <c r="J8" s="233">
        <v>4</v>
      </c>
      <c r="K8" s="233">
        <v>1</v>
      </c>
      <c r="L8" s="235">
        <f t="shared" si="0"/>
        <v>11</v>
      </c>
      <c r="N8" s="257"/>
      <c r="O8" s="232"/>
      <c r="P8" s="258">
        <v>9</v>
      </c>
      <c r="Q8" s="258">
        <v>9</v>
      </c>
      <c r="R8" s="235">
        <f t="shared" si="1"/>
        <v>18</v>
      </c>
    </row>
    <row r="9" spans="1:18" ht="18.95" customHeight="1">
      <c r="A9" s="223">
        <v>7</v>
      </c>
      <c r="B9" s="223" t="s">
        <v>362</v>
      </c>
      <c r="C9" s="350" t="s">
        <v>363</v>
      </c>
      <c r="D9" s="253"/>
      <c r="E9" s="224"/>
      <c r="F9" s="224"/>
      <c r="G9" s="224"/>
      <c r="H9" s="225">
        <v>6</v>
      </c>
      <c r="I9" s="225">
        <v>5</v>
      </c>
      <c r="J9" s="225">
        <v>3</v>
      </c>
      <c r="K9" s="225">
        <v>1</v>
      </c>
      <c r="L9" s="226">
        <f t="shared" si="0"/>
        <v>15</v>
      </c>
      <c r="N9" s="253"/>
      <c r="O9" s="224"/>
      <c r="P9" s="254">
        <v>6</v>
      </c>
      <c r="Q9" s="254">
        <v>7</v>
      </c>
      <c r="R9" s="226">
        <f t="shared" si="1"/>
        <v>13</v>
      </c>
    </row>
    <row r="10" spans="1:18" ht="18.95" customHeight="1">
      <c r="A10" s="231">
        <v>8</v>
      </c>
      <c r="B10" s="231" t="s">
        <v>364</v>
      </c>
      <c r="C10" s="351" t="s">
        <v>365</v>
      </c>
      <c r="D10" s="257"/>
      <c r="E10" s="232"/>
      <c r="F10" s="232"/>
      <c r="G10" s="232"/>
      <c r="H10" s="233">
        <v>1</v>
      </c>
      <c r="I10" s="233">
        <v>4</v>
      </c>
      <c r="J10" s="233"/>
      <c r="K10" s="233"/>
      <c r="L10" s="235">
        <f t="shared" si="0"/>
        <v>5</v>
      </c>
      <c r="N10" s="257"/>
      <c r="O10" s="232"/>
      <c r="P10" s="258">
        <v>4</v>
      </c>
      <c r="Q10" s="258">
        <v>5</v>
      </c>
      <c r="R10" s="235">
        <f t="shared" si="1"/>
        <v>9</v>
      </c>
    </row>
    <row r="11" spans="1:18" ht="18.95" customHeight="1">
      <c r="A11" s="223">
        <v>9</v>
      </c>
      <c r="B11" s="223" t="s">
        <v>366</v>
      </c>
      <c r="C11" s="350" t="s">
        <v>367</v>
      </c>
      <c r="D11" s="253"/>
      <c r="E11" s="224"/>
      <c r="F11" s="224"/>
      <c r="G11" s="224"/>
      <c r="H11" s="225">
        <v>3</v>
      </c>
      <c r="I11" s="225">
        <v>3</v>
      </c>
      <c r="J11" s="225"/>
      <c r="K11" s="225"/>
      <c r="L11" s="226">
        <f t="shared" si="0"/>
        <v>6</v>
      </c>
      <c r="N11" s="253"/>
      <c r="O11" s="224"/>
      <c r="P11" s="254">
        <v>6</v>
      </c>
      <c r="Q11" s="254">
        <v>7</v>
      </c>
      <c r="R11" s="226">
        <f t="shared" si="1"/>
        <v>13</v>
      </c>
    </row>
    <row r="12" spans="1:18" ht="18.95" customHeight="1">
      <c r="A12" s="231">
        <v>10</v>
      </c>
      <c r="B12" s="231" t="s">
        <v>368</v>
      </c>
      <c r="C12" s="351" t="s">
        <v>369</v>
      </c>
      <c r="D12" s="257">
        <v>1</v>
      </c>
      <c r="E12" s="232">
        <v>1</v>
      </c>
      <c r="F12" s="232">
        <v>1</v>
      </c>
      <c r="G12" s="232"/>
      <c r="H12" s="233"/>
      <c r="I12" s="233">
        <v>1</v>
      </c>
      <c r="J12" s="233"/>
      <c r="K12" s="233">
        <v>1</v>
      </c>
      <c r="L12" s="235">
        <f t="shared" si="0"/>
        <v>5</v>
      </c>
      <c r="N12" s="257">
        <v>1</v>
      </c>
      <c r="O12" s="232">
        <v>2</v>
      </c>
      <c r="P12" s="258"/>
      <c r="Q12" s="258">
        <v>6</v>
      </c>
      <c r="R12" s="235">
        <f t="shared" si="1"/>
        <v>9</v>
      </c>
    </row>
    <row r="13" spans="1:18" ht="18.95" customHeight="1">
      <c r="A13" s="223">
        <v>11</v>
      </c>
      <c r="B13" s="223" t="s">
        <v>370</v>
      </c>
      <c r="C13" s="350" t="s">
        <v>371</v>
      </c>
      <c r="D13" s="253">
        <v>4</v>
      </c>
      <c r="E13" s="224">
        <v>7</v>
      </c>
      <c r="F13" s="224">
        <v>3</v>
      </c>
      <c r="G13" s="224">
        <v>1</v>
      </c>
      <c r="H13" s="225">
        <v>4</v>
      </c>
      <c r="I13" s="225">
        <v>3</v>
      </c>
      <c r="J13" s="225">
        <v>1</v>
      </c>
      <c r="K13" s="225">
        <v>1</v>
      </c>
      <c r="L13" s="226">
        <f t="shared" si="0"/>
        <v>24</v>
      </c>
      <c r="N13" s="253">
        <v>4</v>
      </c>
      <c r="O13" s="224">
        <v>6</v>
      </c>
      <c r="P13" s="254">
        <v>4</v>
      </c>
      <c r="Q13" s="254">
        <v>8</v>
      </c>
      <c r="R13" s="226">
        <f t="shared" si="1"/>
        <v>22</v>
      </c>
    </row>
    <row r="14" spans="1:18" ht="18.95" customHeight="1">
      <c r="A14" s="231">
        <v>12</v>
      </c>
      <c r="B14" s="231" t="s">
        <v>372</v>
      </c>
      <c r="C14" s="351" t="s">
        <v>373</v>
      </c>
      <c r="D14" s="257">
        <v>1</v>
      </c>
      <c r="E14" s="232">
        <v>1</v>
      </c>
      <c r="F14" s="232"/>
      <c r="G14" s="232"/>
      <c r="H14" s="233">
        <v>2</v>
      </c>
      <c r="I14" s="233">
        <v>2</v>
      </c>
      <c r="J14" s="233">
        <v>1</v>
      </c>
      <c r="K14" s="233">
        <v>2</v>
      </c>
      <c r="L14" s="235">
        <f t="shared" si="0"/>
        <v>9</v>
      </c>
      <c r="N14" s="257">
        <v>1</v>
      </c>
      <c r="O14" s="232">
        <v>2</v>
      </c>
      <c r="P14" s="258">
        <v>1</v>
      </c>
      <c r="Q14" s="258">
        <v>3</v>
      </c>
      <c r="R14" s="235">
        <f t="shared" si="1"/>
        <v>7</v>
      </c>
    </row>
    <row r="15" spans="1:18" ht="18.95" customHeight="1">
      <c r="A15" s="223">
        <v>13</v>
      </c>
      <c r="B15" s="223" t="s">
        <v>374</v>
      </c>
      <c r="C15" s="350" t="s">
        <v>375</v>
      </c>
      <c r="D15" s="253">
        <v>1</v>
      </c>
      <c r="E15" s="224"/>
      <c r="F15" s="224">
        <v>2</v>
      </c>
      <c r="G15" s="224"/>
      <c r="H15" s="225">
        <v>4</v>
      </c>
      <c r="I15" s="225">
        <v>4</v>
      </c>
      <c r="J15" s="225">
        <v>1</v>
      </c>
      <c r="K15" s="225">
        <v>2</v>
      </c>
      <c r="L15" s="226">
        <f t="shared" si="0"/>
        <v>14</v>
      </c>
      <c r="N15" s="253"/>
      <c r="O15" s="224">
        <v>4</v>
      </c>
      <c r="P15" s="254"/>
      <c r="Q15" s="254">
        <v>15</v>
      </c>
      <c r="R15" s="226">
        <f t="shared" si="1"/>
        <v>19</v>
      </c>
    </row>
    <row r="16" spans="1:18" ht="18.95" customHeight="1">
      <c r="A16" s="231">
        <v>14</v>
      </c>
      <c r="B16" s="231" t="s">
        <v>376</v>
      </c>
      <c r="C16" s="352" t="s">
        <v>377</v>
      </c>
      <c r="D16" s="257">
        <v>1</v>
      </c>
      <c r="E16" s="232"/>
      <c r="F16" s="232"/>
      <c r="G16" s="232"/>
      <c r="H16" s="233">
        <v>3</v>
      </c>
      <c r="I16" s="233">
        <v>0</v>
      </c>
      <c r="J16" s="233">
        <v>2</v>
      </c>
      <c r="K16" s="233">
        <v>1</v>
      </c>
      <c r="L16" s="235">
        <f t="shared" si="0"/>
        <v>7</v>
      </c>
      <c r="N16" s="257">
        <v>3</v>
      </c>
      <c r="O16" s="232"/>
      <c r="P16" s="258">
        <v>2</v>
      </c>
      <c r="Q16" s="258">
        <v>1</v>
      </c>
      <c r="R16" s="235">
        <f t="shared" si="1"/>
        <v>6</v>
      </c>
    </row>
    <row r="17" spans="1:18" ht="18.95" customHeight="1">
      <c r="A17" s="223">
        <v>15</v>
      </c>
      <c r="B17" s="223" t="s">
        <v>378</v>
      </c>
      <c r="C17" s="350" t="s">
        <v>379</v>
      </c>
      <c r="D17" s="253"/>
      <c r="E17" s="224"/>
      <c r="F17" s="224"/>
      <c r="G17" s="224"/>
      <c r="H17" s="225">
        <v>1</v>
      </c>
      <c r="I17" s="225"/>
      <c r="J17" s="225">
        <v>1</v>
      </c>
      <c r="K17" s="225"/>
      <c r="L17" s="226">
        <f t="shared" si="0"/>
        <v>2</v>
      </c>
      <c r="N17" s="253"/>
      <c r="O17" s="224"/>
      <c r="P17" s="254">
        <v>2</v>
      </c>
      <c r="Q17" s="254">
        <v>9</v>
      </c>
      <c r="R17" s="226">
        <f t="shared" si="1"/>
        <v>11</v>
      </c>
    </row>
    <row r="18" spans="1:18" ht="18.95" customHeight="1">
      <c r="A18" s="231">
        <v>16</v>
      </c>
      <c r="B18" s="231" t="s">
        <v>380</v>
      </c>
      <c r="C18" s="352" t="s">
        <v>381</v>
      </c>
      <c r="D18" s="257">
        <v>1</v>
      </c>
      <c r="E18" s="232"/>
      <c r="F18" s="232"/>
      <c r="G18" s="232"/>
      <c r="H18" s="233">
        <v>4</v>
      </c>
      <c r="I18" s="233">
        <v>5</v>
      </c>
      <c r="J18" s="233">
        <v>3</v>
      </c>
      <c r="K18" s="233"/>
      <c r="L18" s="235">
        <f t="shared" si="0"/>
        <v>13</v>
      </c>
      <c r="N18" s="257">
        <v>1</v>
      </c>
      <c r="O18" s="232">
        <v>1</v>
      </c>
      <c r="P18" s="258">
        <v>5</v>
      </c>
      <c r="Q18" s="258">
        <v>2</v>
      </c>
      <c r="R18" s="235">
        <f t="shared" si="1"/>
        <v>9</v>
      </c>
    </row>
    <row r="19" spans="1:18" ht="18.95" customHeight="1">
      <c r="A19" s="223">
        <v>17</v>
      </c>
      <c r="B19" s="223" t="s">
        <v>382</v>
      </c>
      <c r="C19" s="350" t="s">
        <v>383</v>
      </c>
      <c r="D19" s="253"/>
      <c r="E19" s="224"/>
      <c r="F19" s="224"/>
      <c r="G19" s="224"/>
      <c r="H19" s="225">
        <v>8</v>
      </c>
      <c r="I19" s="225">
        <v>4</v>
      </c>
      <c r="J19" s="225">
        <v>4</v>
      </c>
      <c r="K19" s="225">
        <v>2</v>
      </c>
      <c r="L19" s="226">
        <f t="shared" si="0"/>
        <v>18</v>
      </c>
      <c r="N19" s="253">
        <v>5</v>
      </c>
      <c r="O19" s="224"/>
      <c r="P19" s="254">
        <v>5</v>
      </c>
      <c r="Q19" s="254">
        <v>8</v>
      </c>
      <c r="R19" s="226">
        <f t="shared" si="1"/>
        <v>18</v>
      </c>
    </row>
    <row r="20" spans="1:18" ht="18.95" customHeight="1">
      <c r="A20" s="231">
        <v>18</v>
      </c>
      <c r="B20" s="231" t="s">
        <v>384</v>
      </c>
      <c r="C20" s="352" t="s">
        <v>385</v>
      </c>
      <c r="D20" s="257">
        <v>4</v>
      </c>
      <c r="E20" s="232">
        <v>2</v>
      </c>
      <c r="F20" s="232"/>
      <c r="G20" s="232"/>
      <c r="H20" s="233">
        <v>3</v>
      </c>
      <c r="I20" s="233">
        <v>2</v>
      </c>
      <c r="J20" s="233"/>
      <c r="K20" s="233"/>
      <c r="L20" s="235">
        <f t="shared" si="0"/>
        <v>11</v>
      </c>
      <c r="N20" s="257">
        <v>4</v>
      </c>
      <c r="O20" s="232">
        <v>5</v>
      </c>
      <c r="P20" s="258">
        <v>4</v>
      </c>
      <c r="Q20" s="258">
        <v>2</v>
      </c>
      <c r="R20" s="235">
        <f t="shared" si="1"/>
        <v>15</v>
      </c>
    </row>
    <row r="21" spans="1:18" ht="18.95" customHeight="1">
      <c r="A21" s="223">
        <v>19</v>
      </c>
      <c r="B21" s="223" t="s">
        <v>386</v>
      </c>
      <c r="C21" s="216" t="s">
        <v>387</v>
      </c>
      <c r="D21" s="253"/>
      <c r="E21" s="224">
        <v>1</v>
      </c>
      <c r="F21" s="224"/>
      <c r="G21" s="224">
        <v>1</v>
      </c>
      <c r="H21" s="225">
        <v>4</v>
      </c>
      <c r="I21" s="225">
        <v>2</v>
      </c>
      <c r="J21" s="225"/>
      <c r="K21" s="225"/>
      <c r="L21" s="226">
        <f t="shared" si="0"/>
        <v>8</v>
      </c>
      <c r="N21" s="253">
        <v>3</v>
      </c>
      <c r="O21" s="224">
        <v>2</v>
      </c>
      <c r="P21" s="254">
        <v>8</v>
      </c>
      <c r="Q21" s="254">
        <v>1</v>
      </c>
      <c r="R21" s="226">
        <f t="shared" si="1"/>
        <v>14</v>
      </c>
    </row>
    <row r="22" spans="1:18" ht="18.95" customHeight="1">
      <c r="A22" s="231">
        <v>20</v>
      </c>
      <c r="B22" s="231" t="s">
        <v>388</v>
      </c>
      <c r="C22" s="351" t="s">
        <v>389</v>
      </c>
      <c r="D22" s="257">
        <v>1</v>
      </c>
      <c r="E22" s="232"/>
      <c r="F22" s="232">
        <v>5</v>
      </c>
      <c r="G22" s="232"/>
      <c r="H22" s="233">
        <v>6</v>
      </c>
      <c r="I22" s="233">
        <v>3</v>
      </c>
      <c r="J22" s="233">
        <v>4</v>
      </c>
      <c r="K22" s="233">
        <v>1</v>
      </c>
      <c r="L22" s="235">
        <f t="shared" si="0"/>
        <v>20</v>
      </c>
      <c r="N22" s="257">
        <v>1</v>
      </c>
      <c r="O22" s="232">
        <v>2</v>
      </c>
      <c r="P22" s="258">
        <v>4</v>
      </c>
      <c r="Q22" s="258">
        <v>7</v>
      </c>
      <c r="R22" s="235">
        <f t="shared" si="1"/>
        <v>14</v>
      </c>
    </row>
    <row r="23" spans="1:18" ht="18.95" customHeight="1">
      <c r="A23" s="223">
        <v>21</v>
      </c>
      <c r="B23" s="223" t="s">
        <v>390</v>
      </c>
      <c r="C23" s="216" t="s">
        <v>391</v>
      </c>
      <c r="D23" s="253"/>
      <c r="E23" s="224"/>
      <c r="F23" s="224"/>
      <c r="G23" s="224"/>
      <c r="H23" s="225"/>
      <c r="I23" s="225"/>
      <c r="J23" s="225"/>
      <c r="K23" s="225"/>
      <c r="L23" s="226">
        <f t="shared" si="0"/>
        <v>0</v>
      </c>
      <c r="N23" s="253"/>
      <c r="O23" s="224"/>
      <c r="P23" s="254"/>
      <c r="Q23" s="254"/>
      <c r="R23" s="226">
        <f t="shared" si="1"/>
        <v>0</v>
      </c>
    </row>
    <row r="24" spans="1:18" ht="18.95" customHeight="1">
      <c r="A24" s="231">
        <v>22</v>
      </c>
      <c r="B24" s="231" t="s">
        <v>392</v>
      </c>
      <c r="C24" s="351" t="s">
        <v>393</v>
      </c>
      <c r="D24" s="257"/>
      <c r="E24" s="232">
        <v>2</v>
      </c>
      <c r="F24" s="232">
        <v>1</v>
      </c>
      <c r="G24" s="232"/>
      <c r="H24" s="233">
        <v>1</v>
      </c>
      <c r="I24" s="233">
        <v>2</v>
      </c>
      <c r="J24" s="233">
        <v>1</v>
      </c>
      <c r="K24" s="233"/>
      <c r="L24" s="235">
        <f t="shared" si="0"/>
        <v>7</v>
      </c>
      <c r="N24" s="257">
        <v>2</v>
      </c>
      <c r="O24" s="232">
        <v>2</v>
      </c>
      <c r="P24" s="258">
        <v>2</v>
      </c>
      <c r="Q24" s="258">
        <v>2</v>
      </c>
      <c r="R24" s="235">
        <f t="shared" si="1"/>
        <v>8</v>
      </c>
    </row>
    <row r="25" spans="1:18" ht="18.95" customHeight="1">
      <c r="A25" s="223">
        <v>23</v>
      </c>
      <c r="B25" s="223" t="s">
        <v>394</v>
      </c>
      <c r="C25" s="216" t="s">
        <v>395</v>
      </c>
      <c r="D25" s="253">
        <v>1</v>
      </c>
      <c r="E25" s="224"/>
      <c r="F25" s="224"/>
      <c r="G25" s="224"/>
      <c r="H25" s="225">
        <v>1</v>
      </c>
      <c r="I25" s="225"/>
      <c r="J25" s="225"/>
      <c r="K25" s="225"/>
      <c r="L25" s="226">
        <f t="shared" si="0"/>
        <v>2</v>
      </c>
      <c r="N25" s="253">
        <v>1</v>
      </c>
      <c r="O25" s="224">
        <v>1</v>
      </c>
      <c r="P25" s="254">
        <v>5</v>
      </c>
      <c r="Q25" s="254">
        <v>1</v>
      </c>
      <c r="R25" s="226">
        <f t="shared" si="1"/>
        <v>8</v>
      </c>
    </row>
    <row r="26" spans="1:18" ht="18.95" customHeight="1">
      <c r="A26" s="231">
        <v>24</v>
      </c>
      <c r="B26" s="231" t="s">
        <v>396</v>
      </c>
      <c r="C26" s="352" t="s">
        <v>397</v>
      </c>
      <c r="D26" s="257"/>
      <c r="E26" s="232"/>
      <c r="F26" s="232"/>
      <c r="G26" s="232"/>
      <c r="H26" s="233"/>
      <c r="I26" s="233">
        <v>3</v>
      </c>
      <c r="J26" s="233"/>
      <c r="K26" s="233">
        <v>2</v>
      </c>
      <c r="L26" s="235">
        <f t="shared" si="0"/>
        <v>5</v>
      </c>
      <c r="N26" s="257"/>
      <c r="O26" s="232"/>
      <c r="P26" s="258">
        <v>3</v>
      </c>
      <c r="Q26" s="258">
        <v>3</v>
      </c>
      <c r="R26" s="235">
        <f t="shared" si="1"/>
        <v>6</v>
      </c>
    </row>
    <row r="27" spans="1:18" ht="18.95" customHeight="1">
      <c r="A27" s="223">
        <v>25</v>
      </c>
      <c r="B27" s="223" t="s">
        <v>398</v>
      </c>
      <c r="C27" s="350" t="s">
        <v>399</v>
      </c>
      <c r="D27" s="253"/>
      <c r="E27" s="224">
        <v>1</v>
      </c>
      <c r="F27" s="224"/>
      <c r="G27" s="224"/>
      <c r="H27" s="225">
        <v>5</v>
      </c>
      <c r="I27" s="225"/>
      <c r="J27" s="225"/>
      <c r="K27" s="225"/>
      <c r="L27" s="226">
        <f t="shared" si="0"/>
        <v>6</v>
      </c>
      <c r="N27" s="253"/>
      <c r="O27" s="224">
        <v>1</v>
      </c>
      <c r="P27" s="254"/>
      <c r="Q27" s="254"/>
      <c r="R27" s="226">
        <f t="shared" si="1"/>
        <v>1</v>
      </c>
    </row>
    <row r="28" spans="1:18" ht="18.95" customHeight="1">
      <c r="A28" s="227">
        <v>26</v>
      </c>
      <c r="B28" s="227" t="s">
        <v>400</v>
      </c>
      <c r="C28" s="349" t="s">
        <v>401</v>
      </c>
      <c r="D28" s="255"/>
      <c r="E28" s="228"/>
      <c r="F28" s="228"/>
      <c r="G28" s="228"/>
      <c r="H28" s="229"/>
      <c r="I28" s="229"/>
      <c r="J28" s="229"/>
      <c r="K28" s="229"/>
      <c r="L28" s="230">
        <f t="shared" si="0"/>
        <v>0</v>
      </c>
      <c r="N28" s="255"/>
      <c r="O28" s="228"/>
      <c r="P28" s="256"/>
      <c r="Q28" s="256"/>
      <c r="R28" s="230">
        <f t="shared" si="1"/>
        <v>0</v>
      </c>
    </row>
    <row r="29" spans="1:18" ht="18.95" customHeight="1">
      <c r="A29" s="227">
        <v>27</v>
      </c>
      <c r="B29" s="227" t="s">
        <v>402</v>
      </c>
      <c r="C29" s="349" t="s">
        <v>403</v>
      </c>
      <c r="D29" s="255"/>
      <c r="E29" s="228"/>
      <c r="F29" s="228"/>
      <c r="G29" s="228"/>
      <c r="H29" s="229"/>
      <c r="I29" s="229"/>
      <c r="J29" s="229"/>
      <c r="K29" s="229"/>
      <c r="L29" s="230">
        <f t="shared" si="0"/>
        <v>0</v>
      </c>
      <c r="N29" s="255"/>
      <c r="O29" s="228"/>
      <c r="P29" s="256"/>
      <c r="Q29" s="256"/>
      <c r="R29" s="230">
        <f t="shared" si="1"/>
        <v>0</v>
      </c>
    </row>
    <row r="30" spans="1:18" ht="18.95" customHeight="1">
      <c r="A30" s="231">
        <v>28</v>
      </c>
      <c r="B30" s="231" t="s">
        <v>404</v>
      </c>
      <c r="C30" s="351" t="s">
        <v>405</v>
      </c>
      <c r="D30" s="257"/>
      <c r="E30" s="232"/>
      <c r="F30" s="232">
        <v>1</v>
      </c>
      <c r="G30" s="232"/>
      <c r="H30" s="233">
        <v>3</v>
      </c>
      <c r="I30" s="233">
        <v>2</v>
      </c>
      <c r="J30" s="233">
        <v>1</v>
      </c>
      <c r="K30" s="233"/>
      <c r="L30" s="235">
        <f t="shared" si="0"/>
        <v>7</v>
      </c>
      <c r="N30" s="257">
        <v>1</v>
      </c>
      <c r="O30" s="232">
        <v>2</v>
      </c>
      <c r="P30" s="258">
        <v>4</v>
      </c>
      <c r="Q30" s="258">
        <v>3</v>
      </c>
      <c r="R30" s="235">
        <f t="shared" si="1"/>
        <v>10</v>
      </c>
    </row>
    <row r="31" spans="1:18" ht="18.95" customHeight="1">
      <c r="A31" s="223">
        <v>29</v>
      </c>
      <c r="B31" s="223" t="s">
        <v>406</v>
      </c>
      <c r="C31" s="216" t="s">
        <v>407</v>
      </c>
      <c r="D31" s="253"/>
      <c r="E31" s="224"/>
      <c r="F31" s="224"/>
      <c r="G31" s="224"/>
      <c r="H31" s="225"/>
      <c r="I31" s="225">
        <v>2</v>
      </c>
      <c r="J31" s="225"/>
      <c r="K31" s="225"/>
      <c r="L31" s="226">
        <f t="shared" si="0"/>
        <v>2</v>
      </c>
      <c r="N31" s="253"/>
      <c r="O31" s="224"/>
      <c r="P31" s="254"/>
      <c r="Q31" s="254"/>
      <c r="R31" s="226">
        <f t="shared" si="1"/>
        <v>0</v>
      </c>
    </row>
    <row r="32" spans="1:18" ht="18.95" customHeight="1">
      <c r="A32" s="227">
        <v>30</v>
      </c>
      <c r="B32" s="227" t="s">
        <v>408</v>
      </c>
      <c r="C32" s="349" t="s">
        <v>409</v>
      </c>
      <c r="D32" s="259"/>
      <c r="E32" s="236"/>
      <c r="F32" s="236"/>
      <c r="G32" s="236"/>
      <c r="H32" s="237"/>
      <c r="I32" s="237"/>
      <c r="J32" s="237"/>
      <c r="K32" s="237"/>
      <c r="L32" s="230">
        <f t="shared" si="0"/>
        <v>0</v>
      </c>
      <c r="N32" s="259"/>
      <c r="O32" s="236"/>
      <c r="P32" s="260"/>
      <c r="Q32" s="260"/>
      <c r="R32" s="230">
        <f t="shared" si="1"/>
        <v>0</v>
      </c>
    </row>
    <row r="33" spans="1:18" ht="18.95" customHeight="1">
      <c r="A33" s="223">
        <v>31</v>
      </c>
      <c r="B33" s="223" t="s">
        <v>410</v>
      </c>
      <c r="C33" s="216" t="s">
        <v>411</v>
      </c>
      <c r="D33" s="261"/>
      <c r="E33" s="238"/>
      <c r="F33" s="238"/>
      <c r="G33" s="238"/>
      <c r="H33" s="239"/>
      <c r="I33" s="239"/>
      <c r="J33" s="239"/>
      <c r="K33" s="239"/>
      <c r="L33" s="226">
        <f t="shared" si="0"/>
        <v>0</v>
      </c>
      <c r="N33" s="261">
        <v>1</v>
      </c>
      <c r="O33" s="238"/>
      <c r="P33" s="262">
        <v>3</v>
      </c>
      <c r="Q33" s="262">
        <v>8</v>
      </c>
      <c r="R33" s="226">
        <f t="shared" si="1"/>
        <v>12</v>
      </c>
    </row>
    <row r="34" spans="1:18" ht="18.95" customHeight="1">
      <c r="A34" s="231">
        <v>32</v>
      </c>
      <c r="B34" s="231" t="s">
        <v>412</v>
      </c>
      <c r="C34" s="352" t="s">
        <v>413</v>
      </c>
      <c r="D34" s="263"/>
      <c r="E34" s="240"/>
      <c r="F34" s="240"/>
      <c r="G34" s="240"/>
      <c r="H34" s="241">
        <v>1</v>
      </c>
      <c r="I34" s="241">
        <v>2</v>
      </c>
      <c r="J34" s="241"/>
      <c r="K34" s="241"/>
      <c r="L34" s="235">
        <f t="shared" si="0"/>
        <v>3</v>
      </c>
      <c r="N34" s="263"/>
      <c r="O34" s="240"/>
      <c r="P34" s="264">
        <v>3</v>
      </c>
      <c r="Q34" s="264"/>
      <c r="R34" s="235">
        <f t="shared" si="1"/>
        <v>3</v>
      </c>
    </row>
    <row r="35" spans="1:18" ht="18.95" customHeight="1">
      <c r="A35" s="223">
        <v>33</v>
      </c>
      <c r="B35" s="223" t="s">
        <v>414</v>
      </c>
      <c r="C35" s="350" t="s">
        <v>415</v>
      </c>
      <c r="D35" s="253">
        <v>1</v>
      </c>
      <c r="E35" s="224"/>
      <c r="F35" s="224"/>
      <c r="G35" s="224"/>
      <c r="H35" s="225">
        <v>1</v>
      </c>
      <c r="I35" s="225">
        <v>2</v>
      </c>
      <c r="J35" s="225"/>
      <c r="K35" s="225"/>
      <c r="L35" s="226">
        <f t="shared" si="0"/>
        <v>4</v>
      </c>
      <c r="N35" s="253"/>
      <c r="O35" s="224"/>
      <c r="P35" s="254">
        <v>1</v>
      </c>
      <c r="Q35" s="254">
        <v>2</v>
      </c>
      <c r="R35" s="226">
        <f t="shared" si="1"/>
        <v>3</v>
      </c>
    </row>
    <row r="36" spans="1:18" ht="18.95" customHeight="1">
      <c r="A36" s="231">
        <v>34</v>
      </c>
      <c r="B36" s="231" t="s">
        <v>416</v>
      </c>
      <c r="C36" s="351" t="s">
        <v>417</v>
      </c>
      <c r="D36" s="257">
        <v>3</v>
      </c>
      <c r="E36" s="232">
        <v>4</v>
      </c>
      <c r="F36" s="232">
        <v>3</v>
      </c>
      <c r="G36" s="232"/>
      <c r="H36" s="233"/>
      <c r="I36" s="233"/>
      <c r="J36" s="233"/>
      <c r="K36" s="233"/>
      <c r="L36" s="235">
        <f t="shared" si="0"/>
        <v>10</v>
      </c>
      <c r="N36" s="257">
        <v>11</v>
      </c>
      <c r="O36" s="232"/>
      <c r="P36" s="258"/>
      <c r="Q36" s="258"/>
      <c r="R36" s="235">
        <f t="shared" si="1"/>
        <v>11</v>
      </c>
    </row>
    <row r="37" spans="1:18" ht="18.95" customHeight="1">
      <c r="A37" s="223">
        <v>35</v>
      </c>
      <c r="B37" s="223" t="s">
        <v>545</v>
      </c>
      <c r="C37" s="350" t="s">
        <v>546</v>
      </c>
      <c r="D37" s="253"/>
      <c r="E37" s="224"/>
      <c r="F37" s="224"/>
      <c r="G37" s="224">
        <v>1</v>
      </c>
      <c r="H37" s="225"/>
      <c r="I37" s="225"/>
      <c r="J37" s="225"/>
      <c r="K37" s="225"/>
      <c r="L37" s="226">
        <f t="shared" si="0"/>
        <v>1</v>
      </c>
      <c r="N37" s="253">
        <v>1</v>
      </c>
      <c r="O37" s="224">
        <v>2</v>
      </c>
      <c r="P37" s="254"/>
      <c r="Q37" s="254">
        <v>1</v>
      </c>
      <c r="R37" s="226">
        <f t="shared" si="1"/>
        <v>4</v>
      </c>
    </row>
    <row r="38" spans="1:18" ht="18.95" customHeight="1">
      <c r="A38" s="231">
        <v>36</v>
      </c>
      <c r="B38" s="231" t="s">
        <v>418</v>
      </c>
      <c r="C38" s="351" t="s">
        <v>419</v>
      </c>
      <c r="D38" s="334"/>
      <c r="E38" s="240">
        <v>1</v>
      </c>
      <c r="F38" s="240"/>
      <c r="G38" s="240"/>
      <c r="H38" s="241"/>
      <c r="I38" s="241"/>
      <c r="J38" s="241">
        <v>1</v>
      </c>
      <c r="K38" s="241"/>
      <c r="L38" s="235">
        <f t="shared" si="0"/>
        <v>2</v>
      </c>
      <c r="N38" s="263"/>
      <c r="O38" s="240">
        <v>1</v>
      </c>
      <c r="P38" s="264">
        <v>3</v>
      </c>
      <c r="Q38" s="264"/>
      <c r="R38" s="235">
        <f t="shared" si="1"/>
        <v>4</v>
      </c>
    </row>
    <row r="39" spans="1:18" ht="18.95" customHeight="1">
      <c r="A39" s="223">
        <v>37</v>
      </c>
      <c r="B39" s="223" t="s">
        <v>420</v>
      </c>
      <c r="C39" s="353" t="s">
        <v>421</v>
      </c>
      <c r="D39" s="261"/>
      <c r="E39" s="238"/>
      <c r="F39" s="238"/>
      <c r="G39" s="243"/>
      <c r="H39" s="244">
        <v>1</v>
      </c>
      <c r="I39" s="244"/>
      <c r="J39" s="244"/>
      <c r="K39" s="244"/>
      <c r="L39" s="245">
        <f t="shared" si="0"/>
        <v>1</v>
      </c>
      <c r="N39" s="261"/>
      <c r="O39" s="238"/>
      <c r="P39" s="265">
        <v>3</v>
      </c>
      <c r="Q39" s="265">
        <v>1</v>
      </c>
      <c r="R39" s="245">
        <f t="shared" si="1"/>
        <v>4</v>
      </c>
    </row>
    <row r="40" spans="1:18" ht="18.95" customHeight="1">
      <c r="A40" s="246">
        <v>38</v>
      </c>
      <c r="B40" s="246" t="s">
        <v>422</v>
      </c>
      <c r="C40" s="354" t="s">
        <v>423</v>
      </c>
      <c r="D40" s="334"/>
      <c r="E40" s="242"/>
      <c r="F40" s="242"/>
      <c r="G40" s="335"/>
      <c r="H40" s="337"/>
      <c r="I40" s="337"/>
      <c r="J40" s="337"/>
      <c r="K40" s="337"/>
      <c r="L40" s="338">
        <f t="shared" si="0"/>
        <v>0</v>
      </c>
      <c r="N40" s="334"/>
      <c r="O40" s="242"/>
      <c r="P40" s="336"/>
      <c r="Q40" s="336"/>
      <c r="R40" s="338">
        <f t="shared" si="1"/>
        <v>0</v>
      </c>
    </row>
    <row r="41" spans="1:18" ht="18.95" customHeight="1" thickBot="1">
      <c r="A41" s="223">
        <v>39</v>
      </c>
      <c r="B41" s="223" t="s">
        <v>547</v>
      </c>
      <c r="C41" s="216" t="s">
        <v>548</v>
      </c>
      <c r="D41" s="339">
        <v>1</v>
      </c>
      <c r="E41" s="340"/>
      <c r="F41" s="340">
        <v>2</v>
      </c>
      <c r="G41" s="341"/>
      <c r="H41" s="343"/>
      <c r="I41" s="343"/>
      <c r="J41" s="343"/>
      <c r="K41" s="343"/>
      <c r="L41" s="344">
        <f t="shared" si="0"/>
        <v>3</v>
      </c>
      <c r="N41" s="339"/>
      <c r="O41" s="340"/>
      <c r="P41" s="342"/>
      <c r="Q41" s="342">
        <v>1</v>
      </c>
      <c r="R41" s="344">
        <f t="shared" si="1"/>
        <v>1</v>
      </c>
    </row>
    <row r="42" spans="1:18" ht="18.95" customHeight="1" thickTop="1" thickBot="1">
      <c r="B42" s="248"/>
      <c r="C42" s="249"/>
      <c r="D42" s="266">
        <f t="shared" ref="D42:L42" si="2">SUM(D3:D41)</f>
        <v>27</v>
      </c>
      <c r="E42" s="250">
        <f t="shared" si="2"/>
        <v>27</v>
      </c>
      <c r="F42" s="250">
        <f t="shared" si="2"/>
        <v>23</v>
      </c>
      <c r="G42" s="250">
        <f t="shared" si="2"/>
        <v>7</v>
      </c>
      <c r="H42" s="250">
        <f t="shared" si="2"/>
        <v>72</v>
      </c>
      <c r="I42" s="250">
        <f t="shared" si="2"/>
        <v>61</v>
      </c>
      <c r="J42" s="250">
        <f t="shared" si="2"/>
        <v>34</v>
      </c>
      <c r="K42" s="250">
        <f t="shared" si="2"/>
        <v>20</v>
      </c>
      <c r="L42" s="251">
        <f t="shared" si="2"/>
        <v>271</v>
      </c>
      <c r="N42" s="266">
        <f>SUM(N3:N41)</f>
        <v>63</v>
      </c>
      <c r="O42" s="250">
        <f>SUM(O3:O41)</f>
        <v>46</v>
      </c>
      <c r="P42" s="250">
        <f>SUM(P3:P41)</f>
        <v>107</v>
      </c>
      <c r="Q42" s="250">
        <f>SUM(Q3:Q41)</f>
        <v>126</v>
      </c>
      <c r="R42" s="251">
        <f t="shared" ref="R42" si="3">SUM(R3:R41)</f>
        <v>342</v>
      </c>
    </row>
    <row r="43" spans="1:18" ht="18.95" customHeight="1" thickTop="1">
      <c r="C43" s="345" t="s">
        <v>549</v>
      </c>
      <c r="K43" s="217">
        <v>70</v>
      </c>
      <c r="L43" s="217">
        <v>32</v>
      </c>
      <c r="Q43" s="217">
        <v>70</v>
      </c>
      <c r="R43" s="217">
        <v>32</v>
      </c>
    </row>
  </sheetData>
  <phoneticPr fontId="9"/>
  <pageMargins left="0.39370078740157483" right="0.35433070866141736" top="0.35433070866141736" bottom="0.43307086614173229"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F5711-1A55-498A-8D8D-DEEA00A835DE}">
  <sheetPr>
    <tabColor rgb="FFFF0000"/>
  </sheetPr>
  <dimension ref="A2:I29"/>
  <sheetViews>
    <sheetView workbookViewId="0">
      <selection activeCell="G39" sqref="G39"/>
    </sheetView>
  </sheetViews>
  <sheetFormatPr defaultRowHeight="13.5"/>
  <cols>
    <col min="1" max="1" width="13.5" customWidth="1"/>
  </cols>
  <sheetData>
    <row r="2" spans="1:9">
      <c r="A2" s="787">
        <v>43881</v>
      </c>
    </row>
    <row r="4" spans="1:9" ht="14.25" thickBot="1">
      <c r="A4" t="s">
        <v>1350</v>
      </c>
    </row>
    <row r="5" spans="1:9" ht="14.25" thickBot="1">
      <c r="A5" s="9" t="s">
        <v>1353</v>
      </c>
      <c r="B5" s="792" t="s">
        <v>332</v>
      </c>
      <c r="C5" s="793" t="s">
        <v>265</v>
      </c>
      <c r="D5" s="794"/>
      <c r="E5" s="795" t="s">
        <v>1352</v>
      </c>
      <c r="F5" s="796" t="s">
        <v>476</v>
      </c>
      <c r="G5" s="796" t="s">
        <v>477</v>
      </c>
      <c r="H5" s="797"/>
    </row>
    <row r="7" spans="1:9" ht="14.25" thickBot="1"/>
    <row r="8" spans="1:9">
      <c r="B8" s="568" t="s">
        <v>243</v>
      </c>
      <c r="C8" s="569"/>
      <c r="D8" s="569"/>
      <c r="E8" s="569"/>
      <c r="F8" s="569"/>
      <c r="G8" s="569"/>
      <c r="H8" s="569"/>
      <c r="I8" s="570"/>
    </row>
    <row r="9" spans="1:9">
      <c r="B9" s="96" t="s">
        <v>91</v>
      </c>
      <c r="C9" s="565" t="s">
        <v>92</v>
      </c>
      <c r="D9" s="566"/>
      <c r="E9" s="567"/>
      <c r="F9" s="96" t="s">
        <v>91</v>
      </c>
      <c r="G9" s="565" t="s">
        <v>92</v>
      </c>
      <c r="H9" s="566"/>
      <c r="I9" s="567"/>
    </row>
    <row r="10" spans="1:9">
      <c r="B10" s="97">
        <v>1</v>
      </c>
      <c r="C10" s="98" t="s">
        <v>431</v>
      </c>
      <c r="D10" s="98" t="s">
        <v>441</v>
      </c>
      <c r="E10" s="99" t="s">
        <v>442</v>
      </c>
      <c r="F10" s="34">
        <v>6</v>
      </c>
      <c r="G10" s="35" t="s">
        <v>436</v>
      </c>
      <c r="H10" s="35" t="s">
        <v>449</v>
      </c>
      <c r="I10" s="100" t="s">
        <v>302</v>
      </c>
    </row>
    <row r="11" spans="1:9">
      <c r="B11" s="34">
        <v>2</v>
      </c>
      <c r="C11" s="35" t="s">
        <v>432</v>
      </c>
      <c r="D11" s="35" t="s">
        <v>329</v>
      </c>
      <c r="E11" s="100" t="s">
        <v>443</v>
      </c>
      <c r="F11" s="34">
        <v>7</v>
      </c>
      <c r="G11" s="35" t="s">
        <v>437</v>
      </c>
      <c r="H11" s="35" t="s">
        <v>450</v>
      </c>
      <c r="I11" s="100" t="s">
        <v>451</v>
      </c>
    </row>
    <row r="12" spans="1:9">
      <c r="B12" s="34">
        <v>3</v>
      </c>
      <c r="C12" s="35" t="s">
        <v>433</v>
      </c>
      <c r="D12" s="35" t="s">
        <v>444</v>
      </c>
      <c r="E12" s="100" t="s">
        <v>445</v>
      </c>
      <c r="F12" s="34">
        <v>8</v>
      </c>
      <c r="G12" s="35" t="s">
        <v>438</v>
      </c>
      <c r="H12" s="35" t="s">
        <v>452</v>
      </c>
      <c r="I12" s="100" t="s">
        <v>453</v>
      </c>
    </row>
    <row r="13" spans="1:9">
      <c r="B13" s="34">
        <v>4</v>
      </c>
      <c r="C13" s="35" t="s">
        <v>434</v>
      </c>
      <c r="D13" s="35" t="s">
        <v>446</v>
      </c>
      <c r="E13" s="100" t="s">
        <v>447</v>
      </c>
      <c r="F13" s="34">
        <v>9</v>
      </c>
      <c r="G13" s="35" t="s">
        <v>439</v>
      </c>
      <c r="H13" s="35" t="s">
        <v>454</v>
      </c>
      <c r="I13" s="100" t="s">
        <v>455</v>
      </c>
    </row>
    <row r="14" spans="1:9" ht="14.25" thickBot="1">
      <c r="B14" s="101">
        <v>5</v>
      </c>
      <c r="C14" s="102" t="s">
        <v>435</v>
      </c>
      <c r="D14" s="102" t="s">
        <v>448</v>
      </c>
      <c r="E14" s="788" t="s">
        <v>449</v>
      </c>
      <c r="F14" s="101">
        <v>10</v>
      </c>
      <c r="G14" s="102" t="s">
        <v>440</v>
      </c>
      <c r="H14" s="102" t="s">
        <v>456</v>
      </c>
      <c r="I14" s="103" t="s">
        <v>484</v>
      </c>
    </row>
    <row r="16" spans="1:9" ht="14.25" thickBot="1">
      <c r="A16" t="s">
        <v>1351</v>
      </c>
    </row>
    <row r="17" spans="1:9" ht="14.25" thickBot="1">
      <c r="A17" s="9" t="s">
        <v>1353</v>
      </c>
      <c r="B17" s="792" t="s">
        <v>332</v>
      </c>
      <c r="C17" s="793" t="s">
        <v>265</v>
      </c>
      <c r="D17" s="794"/>
      <c r="E17" s="795"/>
      <c r="F17" s="796" t="s">
        <v>476</v>
      </c>
      <c r="G17" s="796" t="s">
        <v>477</v>
      </c>
      <c r="H17" s="797"/>
    </row>
    <row r="18" spans="1:9" ht="14.25" thickBot="1"/>
    <row r="19" spans="1:9">
      <c r="B19" s="789" t="s">
        <v>1349</v>
      </c>
      <c r="C19" s="790"/>
      <c r="D19" s="790"/>
      <c r="E19" s="790"/>
      <c r="F19" s="790"/>
      <c r="G19" s="790"/>
      <c r="H19" s="790"/>
      <c r="I19" s="791"/>
    </row>
    <row r="20" spans="1:9">
      <c r="B20" s="96" t="s">
        <v>91</v>
      </c>
      <c r="C20" s="565" t="s">
        <v>92</v>
      </c>
      <c r="D20" s="566"/>
      <c r="E20" s="567"/>
      <c r="F20" s="96" t="s">
        <v>91</v>
      </c>
      <c r="G20" s="565" t="s">
        <v>92</v>
      </c>
      <c r="H20" s="566"/>
      <c r="I20" s="567"/>
    </row>
    <row r="21" spans="1:9">
      <c r="B21" s="97">
        <v>1</v>
      </c>
      <c r="C21" s="98" t="s">
        <v>431</v>
      </c>
      <c r="D21" s="98" t="s">
        <v>441</v>
      </c>
      <c r="E21" s="99" t="s">
        <v>442</v>
      </c>
      <c r="F21" s="34">
        <v>6</v>
      </c>
      <c r="G21" s="35" t="s">
        <v>436</v>
      </c>
      <c r="H21" s="35" t="s">
        <v>449</v>
      </c>
      <c r="I21" s="100" t="s">
        <v>302</v>
      </c>
    </row>
    <row r="22" spans="1:9">
      <c r="B22" s="34">
        <v>2</v>
      </c>
      <c r="C22" s="35" t="s">
        <v>432</v>
      </c>
      <c r="D22" s="35" t="s">
        <v>329</v>
      </c>
      <c r="E22" s="100" t="s">
        <v>443</v>
      </c>
      <c r="F22" s="34">
        <v>7</v>
      </c>
      <c r="G22" s="35" t="s">
        <v>437</v>
      </c>
      <c r="H22" s="35" t="s">
        <v>450</v>
      </c>
      <c r="I22" s="100" t="s">
        <v>451</v>
      </c>
    </row>
    <row r="23" spans="1:9">
      <c r="B23" s="34">
        <v>3</v>
      </c>
      <c r="C23" s="35" t="s">
        <v>433</v>
      </c>
      <c r="D23" s="35" t="s">
        <v>444</v>
      </c>
      <c r="E23" s="100" t="s">
        <v>445</v>
      </c>
      <c r="F23" s="34">
        <v>8</v>
      </c>
      <c r="G23" s="35" t="s">
        <v>438</v>
      </c>
      <c r="H23" s="35" t="s">
        <v>452</v>
      </c>
      <c r="I23" s="100" t="s">
        <v>453</v>
      </c>
    </row>
    <row r="24" spans="1:9">
      <c r="B24" s="34">
        <v>4</v>
      </c>
      <c r="C24" s="35" t="s">
        <v>434</v>
      </c>
      <c r="D24" s="35" t="s">
        <v>446</v>
      </c>
      <c r="E24" s="100" t="s">
        <v>447</v>
      </c>
      <c r="F24" s="34">
        <v>9</v>
      </c>
      <c r="G24" s="35" t="s">
        <v>439</v>
      </c>
      <c r="H24" s="35" t="s">
        <v>454</v>
      </c>
      <c r="I24" s="100" t="s">
        <v>455</v>
      </c>
    </row>
    <row r="25" spans="1:9" ht="14.25" thickBot="1">
      <c r="B25" s="101">
        <v>5</v>
      </c>
      <c r="C25" s="102" t="s">
        <v>435</v>
      </c>
      <c r="D25" s="102" t="s">
        <v>448</v>
      </c>
      <c r="E25" s="788" t="s">
        <v>1348</v>
      </c>
      <c r="F25" s="101">
        <v>10</v>
      </c>
      <c r="G25" s="102" t="s">
        <v>440</v>
      </c>
      <c r="H25" s="102" t="s">
        <v>456</v>
      </c>
      <c r="I25" s="103" t="s">
        <v>484</v>
      </c>
    </row>
    <row r="28" spans="1:9">
      <c r="A28" t="s">
        <v>1354</v>
      </c>
      <c r="B28" t="s">
        <v>1355</v>
      </c>
    </row>
    <row r="29" spans="1:9">
      <c r="B29" t="s">
        <v>1356</v>
      </c>
    </row>
  </sheetData>
  <mergeCells count="6">
    <mergeCell ref="B8:I8"/>
    <mergeCell ref="C9:E9"/>
    <mergeCell ref="G9:I9"/>
    <mergeCell ref="B19:I19"/>
    <mergeCell ref="C20:E20"/>
    <mergeCell ref="G20:I20"/>
  </mergeCells>
  <phoneticPr fontId="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8"/>
  <sheetViews>
    <sheetView zoomScaleNormal="100" workbookViewId="0"/>
  </sheetViews>
  <sheetFormatPr defaultColWidth="3.25" defaultRowHeight="15.75" customHeight="1"/>
  <cols>
    <col min="28" max="28" width="4.25" customWidth="1"/>
  </cols>
  <sheetData>
    <row r="1" spans="1:26" ht="15.75" customHeight="1">
      <c r="A1" t="s">
        <v>56</v>
      </c>
    </row>
    <row r="2" spans="1:26" ht="15.75" customHeight="1">
      <c r="Z2" s="9" t="s">
        <v>523</v>
      </c>
    </row>
    <row r="3" spans="1:26" ht="15.75" customHeight="1">
      <c r="Z3" s="9" t="s">
        <v>29</v>
      </c>
    </row>
    <row r="4" spans="1:26" ht="15.75" customHeight="1">
      <c r="T4" t="s">
        <v>429</v>
      </c>
      <c r="X4" t="s">
        <v>430</v>
      </c>
      <c r="Z4" s="9"/>
    </row>
    <row r="5" spans="1:26" ht="15.75" customHeight="1">
      <c r="T5" t="s">
        <v>49</v>
      </c>
      <c r="X5" t="s">
        <v>54</v>
      </c>
    </row>
    <row r="6" spans="1:26" ht="15.75" customHeight="1">
      <c r="F6" s="558" t="s">
        <v>60</v>
      </c>
      <c r="G6" s="558"/>
      <c r="H6" s="558"/>
      <c r="I6" s="558"/>
      <c r="J6" s="558"/>
      <c r="K6" s="558"/>
      <c r="L6" s="558"/>
      <c r="M6" s="558"/>
      <c r="N6" s="558"/>
      <c r="O6" s="558"/>
      <c r="P6" s="558"/>
      <c r="Q6" s="558"/>
      <c r="R6" s="558"/>
      <c r="S6" s="558"/>
      <c r="T6" s="558"/>
      <c r="U6" s="558"/>
    </row>
    <row r="8" spans="1:26" ht="15.75" customHeight="1">
      <c r="B8" s="5" t="s">
        <v>61</v>
      </c>
      <c r="C8" s="7"/>
      <c r="D8" s="7"/>
      <c r="E8" s="7"/>
      <c r="F8" s="7"/>
      <c r="G8" s="7"/>
      <c r="H8" s="7"/>
      <c r="I8" s="7"/>
      <c r="J8" s="7"/>
      <c r="K8" s="7"/>
      <c r="L8" s="7"/>
      <c r="M8" s="7"/>
      <c r="N8" s="7"/>
      <c r="O8" s="7"/>
      <c r="P8" s="7"/>
      <c r="Q8" s="7"/>
      <c r="R8" s="7"/>
      <c r="S8" s="7"/>
      <c r="T8" s="7"/>
      <c r="U8" s="7"/>
      <c r="V8" s="7"/>
      <c r="W8" s="7"/>
      <c r="X8" s="7"/>
      <c r="Y8" s="7"/>
      <c r="Z8" s="7"/>
    </row>
    <row r="9" spans="1:26" ht="15.75" customHeight="1">
      <c r="A9" t="s">
        <v>62</v>
      </c>
      <c r="B9" s="7"/>
      <c r="C9" s="7"/>
      <c r="D9" s="7"/>
      <c r="E9" s="7"/>
      <c r="F9" s="7"/>
      <c r="G9" s="7"/>
      <c r="H9" s="7"/>
      <c r="I9" s="7"/>
      <c r="J9" s="7"/>
      <c r="K9" s="7"/>
      <c r="L9" s="7"/>
      <c r="M9" s="7"/>
      <c r="N9" s="7"/>
      <c r="O9" s="7"/>
      <c r="P9" s="7"/>
      <c r="Q9" s="7"/>
      <c r="R9" s="7"/>
      <c r="S9" s="7"/>
      <c r="T9" s="7"/>
      <c r="U9" s="7"/>
      <c r="V9" s="7"/>
      <c r="W9" s="7"/>
      <c r="X9" s="7"/>
      <c r="Y9" s="7"/>
      <c r="Z9" s="7"/>
    </row>
    <row r="10" spans="1:26" ht="15.75" customHeight="1">
      <c r="A10" t="s">
        <v>63</v>
      </c>
      <c r="B10" s="7"/>
      <c r="C10" s="7"/>
      <c r="D10" s="7"/>
      <c r="E10" s="7"/>
      <c r="F10" s="7"/>
      <c r="G10" s="7"/>
      <c r="H10" s="7"/>
      <c r="I10" s="7"/>
      <c r="J10" s="7"/>
      <c r="K10" s="7"/>
      <c r="L10" s="7"/>
      <c r="M10" s="7"/>
      <c r="N10" s="7"/>
      <c r="O10" s="7"/>
      <c r="P10" s="7"/>
      <c r="Q10" s="7"/>
      <c r="R10" s="7"/>
      <c r="S10" s="7"/>
      <c r="T10" s="7"/>
      <c r="U10" s="7"/>
      <c r="V10" s="7"/>
      <c r="W10" s="7"/>
      <c r="X10" s="7"/>
      <c r="Y10" s="7"/>
      <c r="Z10" s="7"/>
    </row>
    <row r="12" spans="1:26" ht="15.75" customHeight="1">
      <c r="B12" t="s">
        <v>524</v>
      </c>
    </row>
    <row r="13" spans="1:26" ht="15.75" customHeight="1">
      <c r="A13" t="s">
        <v>428</v>
      </c>
    </row>
    <row r="15" spans="1:26" ht="15.75" customHeight="1">
      <c r="A15" s="10">
        <v>1</v>
      </c>
      <c r="B15" s="4" t="s">
        <v>1345</v>
      </c>
    </row>
    <row r="16" spans="1:26" ht="15.75" customHeight="1">
      <c r="B16" s="557" t="s">
        <v>1346</v>
      </c>
    </row>
    <row r="17" spans="1:3" ht="15.75" customHeight="1">
      <c r="B17" t="s">
        <v>1347</v>
      </c>
    </row>
    <row r="19" spans="1:3" ht="15.75" customHeight="1">
      <c r="A19" s="10">
        <v>2</v>
      </c>
      <c r="B19" s="4" t="s">
        <v>99</v>
      </c>
    </row>
    <row r="20" spans="1:3" ht="15.75" customHeight="1">
      <c r="B20" t="s">
        <v>100</v>
      </c>
    </row>
    <row r="22" spans="1:3" ht="15.75" customHeight="1">
      <c r="A22" s="10">
        <v>3</v>
      </c>
      <c r="B22" s="4" t="s">
        <v>64</v>
      </c>
    </row>
    <row r="23" spans="1:3" ht="15.75" customHeight="1">
      <c r="C23" t="s">
        <v>65</v>
      </c>
    </row>
    <row r="24" spans="1:3" ht="15.75" customHeight="1">
      <c r="A24" s="4"/>
      <c r="C24" t="s">
        <v>66</v>
      </c>
    </row>
    <row r="25" spans="1:3" ht="15.75" customHeight="1">
      <c r="C25" t="s">
        <v>67</v>
      </c>
    </row>
    <row r="26" spans="1:3" ht="15.75" customHeight="1">
      <c r="C26" t="s">
        <v>68</v>
      </c>
    </row>
    <row r="27" spans="1:3" ht="15.75" customHeight="1">
      <c r="C27" t="s">
        <v>253</v>
      </c>
    </row>
    <row r="28" spans="1:3" ht="15.75" customHeight="1">
      <c r="C28" t="s">
        <v>87</v>
      </c>
    </row>
    <row r="30" spans="1:3" ht="15.75" customHeight="1">
      <c r="A30" s="10">
        <v>4</v>
      </c>
      <c r="B30" s="4" t="s">
        <v>69</v>
      </c>
    </row>
    <row r="31" spans="1:3" ht="15.75" customHeight="1">
      <c r="B31" s="4"/>
      <c r="C31" t="s">
        <v>70</v>
      </c>
    </row>
    <row r="33" spans="1:4" ht="15.75" customHeight="1">
      <c r="C33" t="s">
        <v>71</v>
      </c>
    </row>
    <row r="34" spans="1:4" ht="15.75" customHeight="1">
      <c r="D34" t="s">
        <v>72</v>
      </c>
    </row>
    <row r="35" spans="1:4" ht="15.75" customHeight="1">
      <c r="D35" t="s">
        <v>73</v>
      </c>
    </row>
    <row r="36" spans="1:4" ht="15.75" customHeight="1">
      <c r="D36" t="s">
        <v>74</v>
      </c>
    </row>
    <row r="37" spans="1:4" ht="15.75" customHeight="1">
      <c r="D37" t="s">
        <v>75</v>
      </c>
    </row>
    <row r="39" spans="1:4" ht="15.75" customHeight="1">
      <c r="C39" t="s">
        <v>76</v>
      </c>
    </row>
    <row r="40" spans="1:4" ht="15.75" customHeight="1">
      <c r="D40" t="s">
        <v>77</v>
      </c>
    </row>
    <row r="41" spans="1:4" ht="15.75" customHeight="1">
      <c r="D41" t="s">
        <v>78</v>
      </c>
    </row>
    <row r="43" spans="1:4" ht="15.75" customHeight="1">
      <c r="A43" s="10">
        <v>5</v>
      </c>
      <c r="B43" s="4" t="s">
        <v>79</v>
      </c>
    </row>
    <row r="44" spans="1:4" ht="15.75" customHeight="1">
      <c r="C44" s="11" t="s">
        <v>6</v>
      </c>
      <c r="D44" s="4" t="s">
        <v>80</v>
      </c>
    </row>
    <row r="45" spans="1:4" ht="15.75" customHeight="1">
      <c r="D45" t="s">
        <v>81</v>
      </c>
    </row>
    <row r="46" spans="1:4" ht="15.75" customHeight="1">
      <c r="D46" t="s">
        <v>82</v>
      </c>
    </row>
    <row r="47" spans="1:4" ht="15.75" customHeight="1">
      <c r="D47" t="s">
        <v>83</v>
      </c>
    </row>
    <row r="48" spans="1:4" ht="15.75" customHeight="1">
      <c r="D48" t="s">
        <v>84</v>
      </c>
    </row>
    <row r="50" spans="3:23" ht="15.75" customHeight="1">
      <c r="C50" s="11" t="s">
        <v>0</v>
      </c>
      <c r="D50" s="4" t="s">
        <v>85</v>
      </c>
    </row>
    <row r="51" spans="3:23" ht="15.75" customHeight="1">
      <c r="D51" t="s">
        <v>136</v>
      </c>
    </row>
    <row r="52" spans="3:23" ht="15.75" customHeight="1">
      <c r="D52" s="12" t="s">
        <v>86</v>
      </c>
      <c r="E52" s="12"/>
      <c r="F52" s="12"/>
      <c r="G52" s="12"/>
      <c r="H52" s="12"/>
      <c r="I52" s="12"/>
      <c r="J52" s="8"/>
    </row>
    <row r="53" spans="3:23" ht="15.75" customHeight="1">
      <c r="D53" s="13" t="s">
        <v>89</v>
      </c>
    </row>
    <row r="55" spans="3:23" ht="15.75" customHeight="1">
      <c r="C55" s="11" t="s">
        <v>1</v>
      </c>
      <c r="D55" s="4" t="s">
        <v>88</v>
      </c>
    </row>
    <row r="56" spans="3:23" ht="15.75" customHeight="1">
      <c r="D56" t="s">
        <v>101</v>
      </c>
    </row>
    <row r="58" spans="3:23" ht="15.75" customHeight="1">
      <c r="W58" t="s">
        <v>58</v>
      </c>
    </row>
  </sheetData>
  <mergeCells count="1">
    <mergeCell ref="F6:U6"/>
  </mergeCells>
  <phoneticPr fontId="9"/>
  <pageMargins left="0.48" right="0.36" top="0.36" bottom="0.39" header="0.23" footer="0.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
  <sheetViews>
    <sheetView zoomScaleNormal="100" zoomScaleSheetLayoutView="100" workbookViewId="0"/>
  </sheetViews>
  <sheetFormatPr defaultRowHeight="13.5"/>
  <sheetData>
    <row r="1" spans="1:9" ht="41.25" customHeight="1">
      <c r="A1" s="1"/>
    </row>
    <row r="2" spans="1:9" ht="20.100000000000001" customHeight="1"/>
    <row r="3" spans="1:9" ht="20.100000000000001" customHeight="1"/>
    <row r="4" spans="1:9" ht="30" customHeight="1">
      <c r="D4" s="559"/>
      <c r="E4" s="559"/>
      <c r="F4" s="559"/>
    </row>
    <row r="5" spans="1:9" ht="20.100000000000001" customHeight="1"/>
    <row r="6" spans="1:9" ht="30" customHeight="1">
      <c r="A6" s="560"/>
      <c r="B6" s="560"/>
      <c r="C6" s="560"/>
      <c r="D6" s="560"/>
      <c r="E6" s="560"/>
      <c r="F6" s="560"/>
      <c r="G6" s="560"/>
      <c r="H6" s="560"/>
      <c r="I6" s="560"/>
    </row>
    <row r="7" spans="1:9" ht="20.100000000000001" customHeight="1"/>
    <row r="8" spans="1:9" ht="20.100000000000001" customHeight="1"/>
    <row r="9" spans="1:9" ht="20.100000000000001" customHeight="1"/>
    <row r="10" spans="1:9" ht="20.100000000000001" customHeight="1"/>
    <row r="11" spans="1:9" ht="20.100000000000001" customHeight="1"/>
    <row r="12" spans="1:9" ht="20.100000000000001" customHeight="1"/>
    <row r="13" spans="1:9" ht="20.100000000000001" customHeight="1"/>
    <row r="14" spans="1:9" ht="20.100000000000001" customHeight="1"/>
    <row r="15" spans="1:9" ht="20.100000000000001" customHeight="1"/>
    <row r="16" spans="1:9" ht="20.100000000000001" customHeight="1"/>
    <row r="17" spans="2:7" ht="20.100000000000001" customHeight="1"/>
    <row r="18" spans="2:7" ht="20.100000000000001" customHeight="1"/>
    <row r="19" spans="2:7" ht="20.100000000000001" customHeight="1"/>
    <row r="20" spans="2:7" ht="20.100000000000001" customHeight="1"/>
    <row r="21" spans="2:7" ht="20.100000000000001" customHeight="1"/>
    <row r="22" spans="2:7" ht="24.95" customHeight="1">
      <c r="G22" s="2"/>
    </row>
    <row r="23" spans="2:7" ht="24.95" customHeight="1">
      <c r="G23" s="2"/>
    </row>
    <row r="24" spans="2:7" ht="26.25" customHeight="1">
      <c r="B24" s="2" t="s">
        <v>25</v>
      </c>
      <c r="C24" s="2"/>
      <c r="D24" s="2" t="s">
        <v>525</v>
      </c>
      <c r="E24" s="2"/>
      <c r="F24" s="2"/>
      <c r="G24" s="2"/>
    </row>
    <row r="25" spans="2:7" ht="26.25" customHeight="1">
      <c r="B25" s="2"/>
      <c r="C25" s="2"/>
      <c r="D25" s="2" t="s">
        <v>526</v>
      </c>
      <c r="E25" s="2"/>
      <c r="F25" s="2"/>
      <c r="G25" s="2"/>
    </row>
    <row r="26" spans="2:7" ht="26.25" customHeight="1">
      <c r="B26" s="2"/>
      <c r="C26" s="2"/>
      <c r="D26" s="2"/>
      <c r="E26" s="2"/>
      <c r="F26" s="2"/>
      <c r="G26" s="2"/>
    </row>
    <row r="27" spans="2:7" ht="26.25" customHeight="1">
      <c r="B27" s="2" t="s">
        <v>26</v>
      </c>
      <c r="C27" s="2"/>
      <c r="D27" s="2" t="s">
        <v>27</v>
      </c>
      <c r="E27" s="2"/>
      <c r="F27" s="2"/>
      <c r="G27" s="2"/>
    </row>
    <row r="28" spans="2:7" ht="26.25" customHeight="1">
      <c r="B28" s="2"/>
      <c r="C28" s="2"/>
      <c r="D28" s="2"/>
      <c r="E28" s="2"/>
      <c r="F28" s="2"/>
      <c r="G28" s="2"/>
    </row>
    <row r="29" spans="2:7" ht="26.25" customHeight="1">
      <c r="B29" s="2" t="s">
        <v>28</v>
      </c>
      <c r="C29" s="2"/>
      <c r="D29" s="2" t="s">
        <v>29</v>
      </c>
      <c r="E29" s="2"/>
      <c r="F29" s="2"/>
      <c r="G29" s="2"/>
    </row>
    <row r="30" spans="2:7" ht="26.25" customHeight="1">
      <c r="B30" s="2"/>
      <c r="C30" s="2"/>
      <c r="D30" s="3"/>
      <c r="E30" s="2"/>
      <c r="F30" s="2"/>
      <c r="G30" s="2"/>
    </row>
    <row r="31" spans="2:7" ht="26.25" customHeight="1">
      <c r="B31" s="2" t="s">
        <v>30</v>
      </c>
      <c r="C31" s="2"/>
      <c r="D31" s="2" t="s">
        <v>31</v>
      </c>
      <c r="E31" s="2"/>
      <c r="F31" s="2"/>
    </row>
    <row r="32" spans="2:7" ht="15" customHeight="1">
      <c r="B32" s="2"/>
      <c r="C32" s="2"/>
      <c r="D32" s="3"/>
      <c r="E32" s="2"/>
      <c r="F32" s="2"/>
      <c r="G32" s="2"/>
    </row>
    <row r="33" spans="2:6" ht="26.25" customHeight="1">
      <c r="B33" s="2" t="s">
        <v>32</v>
      </c>
      <c r="C33" s="2"/>
      <c r="F33" s="2" t="s">
        <v>33</v>
      </c>
    </row>
    <row r="34" spans="2:6" ht="53.25" customHeight="1">
      <c r="B34" s="2"/>
      <c r="C34" s="2"/>
      <c r="F34" s="2" t="s">
        <v>275</v>
      </c>
    </row>
    <row r="35" spans="2:6" ht="30.75" customHeight="1">
      <c r="F35" s="2"/>
    </row>
    <row r="36" spans="2:6" ht="20.100000000000001" customHeight="1"/>
    <row r="37" spans="2:6" ht="20.100000000000001" customHeight="1"/>
    <row r="38" spans="2:6" ht="20.100000000000001" customHeight="1"/>
    <row r="39" spans="2:6" ht="20.100000000000001" customHeight="1"/>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sheetData>
  <mergeCells count="2">
    <mergeCell ref="D4:F4"/>
    <mergeCell ref="A6:I6"/>
  </mergeCells>
  <phoneticPr fontId="9"/>
  <pageMargins left="0.98" right="0.57999999999999996" top="0.72" bottom="0.6" header="0.37" footer="0.35"/>
  <pageSetup paperSize="9" scale="96"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8"/>
  <sheetViews>
    <sheetView view="pageBreakPreview" zoomScaleNormal="100" zoomScaleSheetLayoutView="100" workbookViewId="0">
      <selection sqref="A1:F2"/>
    </sheetView>
  </sheetViews>
  <sheetFormatPr defaultRowHeight="16.5" customHeight="1"/>
  <cols>
    <col min="1" max="1" width="9" style="273"/>
    <col min="2" max="3" width="9" style="273" customWidth="1"/>
    <col min="4" max="4" width="23.875" style="273" customWidth="1"/>
    <col min="5" max="5" width="19.875" style="273" customWidth="1"/>
    <col min="6" max="6" width="17.625" style="273" customWidth="1"/>
    <col min="7" max="257" width="9" style="273"/>
    <col min="258" max="259" width="9" style="273" customWidth="1"/>
    <col min="260" max="260" width="23.875" style="273" customWidth="1"/>
    <col min="261" max="261" width="19.875" style="273" customWidth="1"/>
    <col min="262" max="262" width="17.625" style="273" customWidth="1"/>
    <col min="263" max="513" width="9" style="273"/>
    <col min="514" max="515" width="9" style="273" customWidth="1"/>
    <col min="516" max="516" width="23.875" style="273" customWidth="1"/>
    <col min="517" max="517" width="19.875" style="273" customWidth="1"/>
    <col min="518" max="518" width="17.625" style="273" customWidth="1"/>
    <col min="519" max="769" width="9" style="273"/>
    <col min="770" max="771" width="9" style="273" customWidth="1"/>
    <col min="772" max="772" width="23.875" style="273" customWidth="1"/>
    <col min="773" max="773" width="19.875" style="273" customWidth="1"/>
    <col min="774" max="774" width="17.625" style="273" customWidth="1"/>
    <col min="775" max="1025" width="9" style="273"/>
    <col min="1026" max="1027" width="9" style="273" customWidth="1"/>
    <col min="1028" max="1028" width="23.875" style="273" customWidth="1"/>
    <col min="1029" max="1029" width="19.875" style="273" customWidth="1"/>
    <col min="1030" max="1030" width="17.625" style="273" customWidth="1"/>
    <col min="1031" max="1281" width="9" style="273"/>
    <col min="1282" max="1283" width="9" style="273" customWidth="1"/>
    <col min="1284" max="1284" width="23.875" style="273" customWidth="1"/>
    <col min="1285" max="1285" width="19.875" style="273" customWidth="1"/>
    <col min="1286" max="1286" width="17.625" style="273" customWidth="1"/>
    <col min="1287" max="1537" width="9" style="273"/>
    <col min="1538" max="1539" width="9" style="273" customWidth="1"/>
    <col min="1540" max="1540" width="23.875" style="273" customWidth="1"/>
    <col min="1541" max="1541" width="19.875" style="273" customWidth="1"/>
    <col min="1542" max="1542" width="17.625" style="273" customWidth="1"/>
    <col min="1543" max="1793" width="9" style="273"/>
    <col min="1794" max="1795" width="9" style="273" customWidth="1"/>
    <col min="1796" max="1796" width="23.875" style="273" customWidth="1"/>
    <col min="1797" max="1797" width="19.875" style="273" customWidth="1"/>
    <col min="1798" max="1798" width="17.625" style="273" customWidth="1"/>
    <col min="1799" max="2049" width="9" style="273"/>
    <col min="2050" max="2051" width="9" style="273" customWidth="1"/>
    <col min="2052" max="2052" width="23.875" style="273" customWidth="1"/>
    <col min="2053" max="2053" width="19.875" style="273" customWidth="1"/>
    <col min="2054" max="2054" width="17.625" style="273" customWidth="1"/>
    <col min="2055" max="2305" width="9" style="273"/>
    <col min="2306" max="2307" width="9" style="273" customWidth="1"/>
    <col min="2308" max="2308" width="23.875" style="273" customWidth="1"/>
    <col min="2309" max="2309" width="19.875" style="273" customWidth="1"/>
    <col min="2310" max="2310" width="17.625" style="273" customWidth="1"/>
    <col min="2311" max="2561" width="9" style="273"/>
    <col min="2562" max="2563" width="9" style="273" customWidth="1"/>
    <col min="2564" max="2564" width="23.875" style="273" customWidth="1"/>
    <col min="2565" max="2565" width="19.875" style="273" customWidth="1"/>
    <col min="2566" max="2566" width="17.625" style="273" customWidth="1"/>
    <col min="2567" max="2817" width="9" style="273"/>
    <col min="2818" max="2819" width="9" style="273" customWidth="1"/>
    <col min="2820" max="2820" width="23.875" style="273" customWidth="1"/>
    <col min="2821" max="2821" width="19.875" style="273" customWidth="1"/>
    <col min="2822" max="2822" width="17.625" style="273" customWidth="1"/>
    <col min="2823" max="3073" width="9" style="273"/>
    <col min="3074" max="3075" width="9" style="273" customWidth="1"/>
    <col min="3076" max="3076" width="23.875" style="273" customWidth="1"/>
    <col min="3077" max="3077" width="19.875" style="273" customWidth="1"/>
    <col min="3078" max="3078" width="17.625" style="273" customWidth="1"/>
    <col min="3079" max="3329" width="9" style="273"/>
    <col min="3330" max="3331" width="9" style="273" customWidth="1"/>
    <col min="3332" max="3332" width="23.875" style="273" customWidth="1"/>
    <col min="3333" max="3333" width="19.875" style="273" customWidth="1"/>
    <col min="3334" max="3334" width="17.625" style="273" customWidth="1"/>
    <col min="3335" max="3585" width="9" style="273"/>
    <col min="3586" max="3587" width="9" style="273" customWidth="1"/>
    <col min="3588" max="3588" width="23.875" style="273" customWidth="1"/>
    <col min="3589" max="3589" width="19.875" style="273" customWidth="1"/>
    <col min="3590" max="3590" width="17.625" style="273" customWidth="1"/>
    <col min="3591" max="3841" width="9" style="273"/>
    <col min="3842" max="3843" width="9" style="273" customWidth="1"/>
    <col min="3844" max="3844" width="23.875" style="273" customWidth="1"/>
    <col min="3845" max="3845" width="19.875" style="273" customWidth="1"/>
    <col min="3846" max="3846" width="17.625" style="273" customWidth="1"/>
    <col min="3847" max="4097" width="9" style="273"/>
    <col min="4098" max="4099" width="9" style="273" customWidth="1"/>
    <col min="4100" max="4100" width="23.875" style="273" customWidth="1"/>
    <col min="4101" max="4101" width="19.875" style="273" customWidth="1"/>
    <col min="4102" max="4102" width="17.625" style="273" customWidth="1"/>
    <col min="4103" max="4353" width="9" style="273"/>
    <col min="4354" max="4355" width="9" style="273" customWidth="1"/>
    <col min="4356" max="4356" width="23.875" style="273" customWidth="1"/>
    <col min="4357" max="4357" width="19.875" style="273" customWidth="1"/>
    <col min="4358" max="4358" width="17.625" style="273" customWidth="1"/>
    <col min="4359" max="4609" width="9" style="273"/>
    <col min="4610" max="4611" width="9" style="273" customWidth="1"/>
    <col min="4612" max="4612" width="23.875" style="273" customWidth="1"/>
    <col min="4613" max="4613" width="19.875" style="273" customWidth="1"/>
    <col min="4614" max="4614" width="17.625" style="273" customWidth="1"/>
    <col min="4615" max="4865" width="9" style="273"/>
    <col min="4866" max="4867" width="9" style="273" customWidth="1"/>
    <col min="4868" max="4868" width="23.875" style="273" customWidth="1"/>
    <col min="4869" max="4869" width="19.875" style="273" customWidth="1"/>
    <col min="4870" max="4870" width="17.625" style="273" customWidth="1"/>
    <col min="4871" max="5121" width="9" style="273"/>
    <col min="5122" max="5123" width="9" style="273" customWidth="1"/>
    <col min="5124" max="5124" width="23.875" style="273" customWidth="1"/>
    <col min="5125" max="5125" width="19.875" style="273" customWidth="1"/>
    <col min="5126" max="5126" width="17.625" style="273" customWidth="1"/>
    <col min="5127" max="5377" width="9" style="273"/>
    <col min="5378" max="5379" width="9" style="273" customWidth="1"/>
    <col min="5380" max="5380" width="23.875" style="273" customWidth="1"/>
    <col min="5381" max="5381" width="19.875" style="273" customWidth="1"/>
    <col min="5382" max="5382" width="17.625" style="273" customWidth="1"/>
    <col min="5383" max="5633" width="9" style="273"/>
    <col min="5634" max="5635" width="9" style="273" customWidth="1"/>
    <col min="5636" max="5636" width="23.875" style="273" customWidth="1"/>
    <col min="5637" max="5637" width="19.875" style="273" customWidth="1"/>
    <col min="5638" max="5638" width="17.625" style="273" customWidth="1"/>
    <col min="5639" max="5889" width="9" style="273"/>
    <col min="5890" max="5891" width="9" style="273" customWidth="1"/>
    <col min="5892" max="5892" width="23.875" style="273" customWidth="1"/>
    <col min="5893" max="5893" width="19.875" style="273" customWidth="1"/>
    <col min="5894" max="5894" width="17.625" style="273" customWidth="1"/>
    <col min="5895" max="6145" width="9" style="273"/>
    <col min="6146" max="6147" width="9" style="273" customWidth="1"/>
    <col min="6148" max="6148" width="23.875" style="273" customWidth="1"/>
    <col min="6149" max="6149" width="19.875" style="273" customWidth="1"/>
    <col min="6150" max="6150" width="17.625" style="273" customWidth="1"/>
    <col min="6151" max="6401" width="9" style="273"/>
    <col min="6402" max="6403" width="9" style="273" customWidth="1"/>
    <col min="6404" max="6404" width="23.875" style="273" customWidth="1"/>
    <col min="6405" max="6405" width="19.875" style="273" customWidth="1"/>
    <col min="6406" max="6406" width="17.625" style="273" customWidth="1"/>
    <col min="6407" max="6657" width="9" style="273"/>
    <col min="6658" max="6659" width="9" style="273" customWidth="1"/>
    <col min="6660" max="6660" width="23.875" style="273" customWidth="1"/>
    <col min="6661" max="6661" width="19.875" style="273" customWidth="1"/>
    <col min="6662" max="6662" width="17.625" style="273" customWidth="1"/>
    <col min="6663" max="6913" width="9" style="273"/>
    <col min="6914" max="6915" width="9" style="273" customWidth="1"/>
    <col min="6916" max="6916" width="23.875" style="273" customWidth="1"/>
    <col min="6917" max="6917" width="19.875" style="273" customWidth="1"/>
    <col min="6918" max="6918" width="17.625" style="273" customWidth="1"/>
    <col min="6919" max="7169" width="9" style="273"/>
    <col min="7170" max="7171" width="9" style="273" customWidth="1"/>
    <col min="7172" max="7172" width="23.875" style="273" customWidth="1"/>
    <col min="7173" max="7173" width="19.875" style="273" customWidth="1"/>
    <col min="7174" max="7174" width="17.625" style="273" customWidth="1"/>
    <col min="7175" max="7425" width="9" style="273"/>
    <col min="7426" max="7427" width="9" style="273" customWidth="1"/>
    <col min="7428" max="7428" width="23.875" style="273" customWidth="1"/>
    <col min="7429" max="7429" width="19.875" style="273" customWidth="1"/>
    <col min="7430" max="7430" width="17.625" style="273" customWidth="1"/>
    <col min="7431" max="7681" width="9" style="273"/>
    <col min="7682" max="7683" width="9" style="273" customWidth="1"/>
    <col min="7684" max="7684" width="23.875" style="273" customWidth="1"/>
    <col min="7685" max="7685" width="19.875" style="273" customWidth="1"/>
    <col min="7686" max="7686" width="17.625" style="273" customWidth="1"/>
    <col min="7687" max="7937" width="9" style="273"/>
    <col min="7938" max="7939" width="9" style="273" customWidth="1"/>
    <col min="7940" max="7940" width="23.875" style="273" customWidth="1"/>
    <col min="7941" max="7941" width="19.875" style="273" customWidth="1"/>
    <col min="7942" max="7942" width="17.625" style="273" customWidth="1"/>
    <col min="7943" max="8193" width="9" style="273"/>
    <col min="8194" max="8195" width="9" style="273" customWidth="1"/>
    <col min="8196" max="8196" width="23.875" style="273" customWidth="1"/>
    <col min="8197" max="8197" width="19.875" style="273" customWidth="1"/>
    <col min="8198" max="8198" width="17.625" style="273" customWidth="1"/>
    <col min="8199" max="8449" width="9" style="273"/>
    <col min="8450" max="8451" width="9" style="273" customWidth="1"/>
    <col min="8452" max="8452" width="23.875" style="273" customWidth="1"/>
    <col min="8453" max="8453" width="19.875" style="273" customWidth="1"/>
    <col min="8454" max="8454" width="17.625" style="273" customWidth="1"/>
    <col min="8455" max="8705" width="9" style="273"/>
    <col min="8706" max="8707" width="9" style="273" customWidth="1"/>
    <col min="8708" max="8708" width="23.875" style="273" customWidth="1"/>
    <col min="8709" max="8709" width="19.875" style="273" customWidth="1"/>
    <col min="8710" max="8710" width="17.625" style="273" customWidth="1"/>
    <col min="8711" max="8961" width="9" style="273"/>
    <col min="8962" max="8963" width="9" style="273" customWidth="1"/>
    <col min="8964" max="8964" width="23.875" style="273" customWidth="1"/>
    <col min="8965" max="8965" width="19.875" style="273" customWidth="1"/>
    <col min="8966" max="8966" width="17.625" style="273" customWidth="1"/>
    <col min="8967" max="9217" width="9" style="273"/>
    <col min="9218" max="9219" width="9" style="273" customWidth="1"/>
    <col min="9220" max="9220" width="23.875" style="273" customWidth="1"/>
    <col min="9221" max="9221" width="19.875" style="273" customWidth="1"/>
    <col min="9222" max="9222" width="17.625" style="273" customWidth="1"/>
    <col min="9223" max="9473" width="9" style="273"/>
    <col min="9474" max="9475" width="9" style="273" customWidth="1"/>
    <col min="9476" max="9476" width="23.875" style="273" customWidth="1"/>
    <col min="9477" max="9477" width="19.875" style="273" customWidth="1"/>
    <col min="9478" max="9478" width="17.625" style="273" customWidth="1"/>
    <col min="9479" max="9729" width="9" style="273"/>
    <col min="9730" max="9731" width="9" style="273" customWidth="1"/>
    <col min="9732" max="9732" width="23.875" style="273" customWidth="1"/>
    <col min="9733" max="9733" width="19.875" style="273" customWidth="1"/>
    <col min="9734" max="9734" width="17.625" style="273" customWidth="1"/>
    <col min="9735" max="9985" width="9" style="273"/>
    <col min="9986" max="9987" width="9" style="273" customWidth="1"/>
    <col min="9988" max="9988" width="23.875" style="273" customWidth="1"/>
    <col min="9989" max="9989" width="19.875" style="273" customWidth="1"/>
    <col min="9990" max="9990" width="17.625" style="273" customWidth="1"/>
    <col min="9991" max="10241" width="9" style="273"/>
    <col min="10242" max="10243" width="9" style="273" customWidth="1"/>
    <col min="10244" max="10244" width="23.875" style="273" customWidth="1"/>
    <col min="10245" max="10245" width="19.875" style="273" customWidth="1"/>
    <col min="10246" max="10246" width="17.625" style="273" customWidth="1"/>
    <col min="10247" max="10497" width="9" style="273"/>
    <col min="10498" max="10499" width="9" style="273" customWidth="1"/>
    <col min="10500" max="10500" width="23.875" style="273" customWidth="1"/>
    <col min="10501" max="10501" width="19.875" style="273" customWidth="1"/>
    <col min="10502" max="10502" width="17.625" style="273" customWidth="1"/>
    <col min="10503" max="10753" width="9" style="273"/>
    <col min="10754" max="10755" width="9" style="273" customWidth="1"/>
    <col min="10756" max="10756" width="23.875" style="273" customWidth="1"/>
    <col min="10757" max="10757" width="19.875" style="273" customWidth="1"/>
    <col min="10758" max="10758" width="17.625" style="273" customWidth="1"/>
    <col min="10759" max="11009" width="9" style="273"/>
    <col min="11010" max="11011" width="9" style="273" customWidth="1"/>
    <col min="11012" max="11012" width="23.875" style="273" customWidth="1"/>
    <col min="11013" max="11013" width="19.875" style="273" customWidth="1"/>
    <col min="11014" max="11014" width="17.625" style="273" customWidth="1"/>
    <col min="11015" max="11265" width="9" style="273"/>
    <col min="11266" max="11267" width="9" style="273" customWidth="1"/>
    <col min="11268" max="11268" width="23.875" style="273" customWidth="1"/>
    <col min="11269" max="11269" width="19.875" style="273" customWidth="1"/>
    <col min="11270" max="11270" width="17.625" style="273" customWidth="1"/>
    <col min="11271" max="11521" width="9" style="273"/>
    <col min="11522" max="11523" width="9" style="273" customWidth="1"/>
    <col min="11524" max="11524" width="23.875" style="273" customWidth="1"/>
    <col min="11525" max="11525" width="19.875" style="273" customWidth="1"/>
    <col min="11526" max="11526" width="17.625" style="273" customWidth="1"/>
    <col min="11527" max="11777" width="9" style="273"/>
    <col min="11778" max="11779" width="9" style="273" customWidth="1"/>
    <col min="11780" max="11780" width="23.875" style="273" customWidth="1"/>
    <col min="11781" max="11781" width="19.875" style="273" customWidth="1"/>
    <col min="11782" max="11782" width="17.625" style="273" customWidth="1"/>
    <col min="11783" max="12033" width="9" style="273"/>
    <col min="12034" max="12035" width="9" style="273" customWidth="1"/>
    <col min="12036" max="12036" width="23.875" style="273" customWidth="1"/>
    <col min="12037" max="12037" width="19.875" style="273" customWidth="1"/>
    <col min="12038" max="12038" width="17.625" style="273" customWidth="1"/>
    <col min="12039" max="12289" width="9" style="273"/>
    <col min="12290" max="12291" width="9" style="273" customWidth="1"/>
    <col min="12292" max="12292" width="23.875" style="273" customWidth="1"/>
    <col min="12293" max="12293" width="19.875" style="273" customWidth="1"/>
    <col min="12294" max="12294" width="17.625" style="273" customWidth="1"/>
    <col min="12295" max="12545" width="9" style="273"/>
    <col min="12546" max="12547" width="9" style="273" customWidth="1"/>
    <col min="12548" max="12548" width="23.875" style="273" customWidth="1"/>
    <col min="12549" max="12549" width="19.875" style="273" customWidth="1"/>
    <col min="12550" max="12550" width="17.625" style="273" customWidth="1"/>
    <col min="12551" max="12801" width="9" style="273"/>
    <col min="12802" max="12803" width="9" style="273" customWidth="1"/>
    <col min="12804" max="12804" width="23.875" style="273" customWidth="1"/>
    <col min="12805" max="12805" width="19.875" style="273" customWidth="1"/>
    <col min="12806" max="12806" width="17.625" style="273" customWidth="1"/>
    <col min="12807" max="13057" width="9" style="273"/>
    <col min="13058" max="13059" width="9" style="273" customWidth="1"/>
    <col min="13060" max="13060" width="23.875" style="273" customWidth="1"/>
    <col min="13061" max="13061" width="19.875" style="273" customWidth="1"/>
    <col min="13062" max="13062" width="17.625" style="273" customWidth="1"/>
    <col min="13063" max="13313" width="9" style="273"/>
    <col min="13314" max="13315" width="9" style="273" customWidth="1"/>
    <col min="13316" max="13316" width="23.875" style="273" customWidth="1"/>
    <col min="13317" max="13317" width="19.875" style="273" customWidth="1"/>
    <col min="13318" max="13318" width="17.625" style="273" customWidth="1"/>
    <col min="13319" max="13569" width="9" style="273"/>
    <col min="13570" max="13571" width="9" style="273" customWidth="1"/>
    <col min="13572" max="13572" width="23.875" style="273" customWidth="1"/>
    <col min="13573" max="13573" width="19.875" style="273" customWidth="1"/>
    <col min="13574" max="13574" width="17.625" style="273" customWidth="1"/>
    <col min="13575" max="13825" width="9" style="273"/>
    <col min="13826" max="13827" width="9" style="273" customWidth="1"/>
    <col min="13828" max="13828" width="23.875" style="273" customWidth="1"/>
    <col min="13829" max="13829" width="19.875" style="273" customWidth="1"/>
    <col min="13830" max="13830" width="17.625" style="273" customWidth="1"/>
    <col min="13831" max="14081" width="9" style="273"/>
    <col min="14082" max="14083" width="9" style="273" customWidth="1"/>
    <col min="14084" max="14084" width="23.875" style="273" customWidth="1"/>
    <col min="14085" max="14085" width="19.875" style="273" customWidth="1"/>
    <col min="14086" max="14086" width="17.625" style="273" customWidth="1"/>
    <col min="14087" max="14337" width="9" style="273"/>
    <col min="14338" max="14339" width="9" style="273" customWidth="1"/>
    <col min="14340" max="14340" width="23.875" style="273" customWidth="1"/>
    <col min="14341" max="14341" width="19.875" style="273" customWidth="1"/>
    <col min="14342" max="14342" width="17.625" style="273" customWidth="1"/>
    <col min="14343" max="14593" width="9" style="273"/>
    <col min="14594" max="14595" width="9" style="273" customWidth="1"/>
    <col min="14596" max="14596" width="23.875" style="273" customWidth="1"/>
    <col min="14597" max="14597" width="19.875" style="273" customWidth="1"/>
    <col min="14598" max="14598" width="17.625" style="273" customWidth="1"/>
    <col min="14599" max="14849" width="9" style="273"/>
    <col min="14850" max="14851" width="9" style="273" customWidth="1"/>
    <col min="14852" max="14852" width="23.875" style="273" customWidth="1"/>
    <col min="14853" max="14853" width="19.875" style="273" customWidth="1"/>
    <col min="14854" max="14854" width="17.625" style="273" customWidth="1"/>
    <col min="14855" max="15105" width="9" style="273"/>
    <col min="15106" max="15107" width="9" style="273" customWidth="1"/>
    <col min="15108" max="15108" width="23.875" style="273" customWidth="1"/>
    <col min="15109" max="15109" width="19.875" style="273" customWidth="1"/>
    <col min="15110" max="15110" width="17.625" style="273" customWidth="1"/>
    <col min="15111" max="15361" width="9" style="273"/>
    <col min="15362" max="15363" width="9" style="273" customWidth="1"/>
    <col min="15364" max="15364" width="23.875" style="273" customWidth="1"/>
    <col min="15365" max="15365" width="19.875" style="273" customWidth="1"/>
    <col min="15366" max="15366" width="17.625" style="273" customWidth="1"/>
    <col min="15367" max="15617" width="9" style="273"/>
    <col min="15618" max="15619" width="9" style="273" customWidth="1"/>
    <col min="15620" max="15620" width="23.875" style="273" customWidth="1"/>
    <col min="15621" max="15621" width="19.875" style="273" customWidth="1"/>
    <col min="15622" max="15622" width="17.625" style="273" customWidth="1"/>
    <col min="15623" max="15873" width="9" style="273"/>
    <col min="15874" max="15875" width="9" style="273" customWidth="1"/>
    <col min="15876" max="15876" width="23.875" style="273" customWidth="1"/>
    <col min="15877" max="15877" width="19.875" style="273" customWidth="1"/>
    <col min="15878" max="15878" width="17.625" style="273" customWidth="1"/>
    <col min="15879" max="16129" width="9" style="273"/>
    <col min="16130" max="16131" width="9" style="273" customWidth="1"/>
    <col min="16132" max="16132" width="23.875" style="273" customWidth="1"/>
    <col min="16133" max="16133" width="19.875" style="273" customWidth="1"/>
    <col min="16134" max="16134" width="17.625" style="273" customWidth="1"/>
    <col min="16135" max="16384" width="9" style="273"/>
  </cols>
  <sheetData>
    <row r="1" spans="1:6" ht="16.5" customHeight="1">
      <c r="A1" s="561" t="s">
        <v>44</v>
      </c>
      <c r="B1" s="562"/>
      <c r="C1" s="562"/>
      <c r="D1" s="562"/>
      <c r="E1" s="562"/>
      <c r="F1" s="562"/>
    </row>
    <row r="2" spans="1:6" ht="16.5" customHeight="1">
      <c r="A2" s="562"/>
      <c r="B2" s="562"/>
      <c r="C2" s="562"/>
      <c r="D2" s="562"/>
      <c r="E2" s="562"/>
      <c r="F2" s="562"/>
    </row>
    <row r="4" spans="1:6" ht="16.5" customHeight="1">
      <c r="B4" s="274" t="s">
        <v>14</v>
      </c>
      <c r="C4" s="274"/>
      <c r="D4" s="274" t="s">
        <v>53</v>
      </c>
      <c r="E4" s="274"/>
      <c r="F4" s="274"/>
    </row>
    <row r="5" spans="1:6" ht="16.5" customHeight="1">
      <c r="B5" s="274" t="s">
        <v>45</v>
      </c>
      <c r="C5" s="274"/>
      <c r="D5" s="274" t="s">
        <v>489</v>
      </c>
      <c r="E5" s="274" t="s">
        <v>490</v>
      </c>
      <c r="F5" s="274"/>
    </row>
    <row r="6" spans="1:6" ht="16.5" customHeight="1">
      <c r="B6" s="274" t="s">
        <v>46</v>
      </c>
      <c r="C6" s="274"/>
      <c r="D6" s="274" t="s">
        <v>491</v>
      </c>
      <c r="E6" s="274"/>
      <c r="F6" s="274"/>
    </row>
    <row r="7" spans="1:6" ht="16.5" customHeight="1">
      <c r="B7" s="274" t="s">
        <v>47</v>
      </c>
      <c r="C7" s="274"/>
      <c r="D7" s="274" t="s">
        <v>54</v>
      </c>
      <c r="E7" s="274" t="s">
        <v>55</v>
      </c>
      <c r="F7" s="274" t="s">
        <v>90</v>
      </c>
    </row>
    <row r="8" spans="1:6" ht="16.5" customHeight="1">
      <c r="B8" s="274"/>
      <c r="C8" s="274"/>
      <c r="D8" s="274"/>
      <c r="E8" s="274"/>
      <c r="F8" s="274"/>
    </row>
    <row r="9" spans="1:6" ht="16.5" customHeight="1">
      <c r="B9" s="274" t="s">
        <v>48</v>
      </c>
      <c r="C9" s="274"/>
      <c r="D9" s="274" t="s">
        <v>492</v>
      </c>
      <c r="E9" s="274" t="s">
        <v>13</v>
      </c>
      <c r="F9" s="274" t="s">
        <v>493</v>
      </c>
    </row>
    <row r="10" spans="1:6" ht="16.5" customHeight="1">
      <c r="E10" s="274"/>
    </row>
    <row r="11" spans="1:6" ht="16.5" customHeight="1">
      <c r="A11" s="561" t="s">
        <v>494</v>
      </c>
      <c r="B11" s="562"/>
      <c r="C11" s="562"/>
      <c r="D11" s="562"/>
      <c r="E11" s="562"/>
      <c r="F11" s="562"/>
    </row>
    <row r="12" spans="1:6" ht="16.5" customHeight="1">
      <c r="A12" s="562"/>
      <c r="B12" s="562"/>
      <c r="C12" s="562"/>
      <c r="D12" s="562"/>
      <c r="E12" s="562"/>
      <c r="F12" s="562"/>
    </row>
    <row r="13" spans="1:6" ht="16.5" customHeight="1">
      <c r="B13" s="274" t="s">
        <v>49</v>
      </c>
      <c r="C13" s="274"/>
      <c r="D13" s="275" t="s">
        <v>54</v>
      </c>
      <c r="E13" s="275"/>
      <c r="F13" s="275"/>
    </row>
    <row r="14" spans="1:6" ht="16.5" customHeight="1">
      <c r="B14" s="274" t="s">
        <v>495</v>
      </c>
      <c r="C14" s="274"/>
      <c r="D14" s="274" t="s">
        <v>90</v>
      </c>
      <c r="E14" s="275"/>
      <c r="F14" s="275"/>
    </row>
    <row r="15" spans="1:6" ht="16.5" customHeight="1">
      <c r="B15" s="274" t="s">
        <v>496</v>
      </c>
      <c r="C15" s="274"/>
      <c r="D15" s="275" t="s">
        <v>55</v>
      </c>
      <c r="E15" s="275" t="s">
        <v>50</v>
      </c>
      <c r="F15" s="275"/>
    </row>
    <row r="16" spans="1:6" ht="16.5" customHeight="1">
      <c r="B16" s="274" t="s">
        <v>497</v>
      </c>
      <c r="C16" s="274"/>
      <c r="D16" s="275" t="s">
        <v>487</v>
      </c>
      <c r="E16" s="274"/>
      <c r="F16" s="275"/>
    </row>
    <row r="17" spans="1:6" ht="16.5" customHeight="1">
      <c r="B17" s="274" t="s">
        <v>498</v>
      </c>
      <c r="C17" s="274"/>
      <c r="D17" s="275" t="s">
        <v>493</v>
      </c>
      <c r="E17" s="275"/>
      <c r="F17" s="275"/>
    </row>
    <row r="18" spans="1:6" ht="16.5" customHeight="1">
      <c r="B18" s="274" t="s">
        <v>499</v>
      </c>
      <c r="C18" s="274"/>
      <c r="D18" s="275" t="s">
        <v>500</v>
      </c>
      <c r="F18" s="275"/>
    </row>
    <row r="19" spans="1:6" ht="16.5" customHeight="1">
      <c r="D19" s="275"/>
      <c r="E19" s="275"/>
      <c r="F19" s="275"/>
    </row>
    <row r="20" spans="1:6" ht="16.5" customHeight="1">
      <c r="B20" s="276"/>
      <c r="D20" s="275"/>
      <c r="E20" s="275"/>
      <c r="F20" s="275"/>
    </row>
    <row r="22" spans="1:6" ht="26.25" customHeight="1">
      <c r="A22" s="563" t="s">
        <v>34</v>
      </c>
      <c r="B22" s="563"/>
      <c r="C22" s="563"/>
      <c r="D22" s="563"/>
      <c r="E22" s="563"/>
      <c r="F22" s="563"/>
    </row>
    <row r="24" spans="1:6" ht="16.5" customHeight="1">
      <c r="B24" s="273" t="s">
        <v>35</v>
      </c>
    </row>
    <row r="26" spans="1:6" ht="16.5" customHeight="1">
      <c r="B26" s="273" t="s">
        <v>36</v>
      </c>
      <c r="D26" s="273" t="s">
        <v>501</v>
      </c>
      <c r="E26" s="277" t="s">
        <v>491</v>
      </c>
    </row>
    <row r="28" spans="1:6" ht="16.5" customHeight="1">
      <c r="B28" s="273" t="s">
        <v>37</v>
      </c>
      <c r="D28" s="273" t="s">
        <v>502</v>
      </c>
      <c r="E28" s="277" t="s">
        <v>53</v>
      </c>
    </row>
    <row r="30" spans="1:6" ht="16.5" customHeight="1">
      <c r="B30" s="273" t="s">
        <v>503</v>
      </c>
      <c r="E30" s="278" t="s">
        <v>493</v>
      </c>
    </row>
    <row r="32" spans="1:6" ht="16.5" customHeight="1">
      <c r="B32" s="273" t="s">
        <v>38</v>
      </c>
      <c r="E32" s="279" t="s">
        <v>24</v>
      </c>
    </row>
    <row r="34" spans="1:8" ht="26.25" customHeight="1">
      <c r="A34" s="563" t="s">
        <v>39</v>
      </c>
      <c r="B34" s="563"/>
      <c r="C34" s="563"/>
      <c r="D34" s="563"/>
      <c r="E34" s="563"/>
      <c r="F34" s="563"/>
    </row>
    <row r="36" spans="1:8" ht="16.5" customHeight="1">
      <c r="B36" s="273" t="s">
        <v>35</v>
      </c>
    </row>
    <row r="38" spans="1:8" ht="16.5" customHeight="1">
      <c r="B38" s="273" t="s">
        <v>40</v>
      </c>
      <c r="D38" s="273" t="s">
        <v>47</v>
      </c>
      <c r="E38" s="279" t="s">
        <v>54</v>
      </c>
      <c r="H38" s="280"/>
    </row>
    <row r="39" spans="1:8" ht="16.5" customHeight="1">
      <c r="E39" s="280"/>
      <c r="H39" s="280"/>
    </row>
    <row r="40" spans="1:8" ht="16.5" customHeight="1">
      <c r="B40" s="273" t="s">
        <v>41</v>
      </c>
      <c r="D40" s="273" t="s">
        <v>504</v>
      </c>
      <c r="E40" s="278" t="s">
        <v>55</v>
      </c>
      <c r="H40" s="280"/>
    </row>
    <row r="41" spans="1:8" ht="16.5" customHeight="1">
      <c r="D41" s="273" t="s">
        <v>15</v>
      </c>
      <c r="E41" s="279" t="s">
        <v>53</v>
      </c>
      <c r="H41" s="280"/>
    </row>
    <row r="42" spans="1:8" ht="16.5" customHeight="1">
      <c r="E42" s="280"/>
      <c r="H42" s="280"/>
    </row>
    <row r="43" spans="1:8" ht="16.5" customHeight="1">
      <c r="B43" s="273" t="s">
        <v>42</v>
      </c>
      <c r="D43" s="273" t="s">
        <v>505</v>
      </c>
      <c r="E43" s="279" t="s">
        <v>488</v>
      </c>
      <c r="H43" s="280"/>
    </row>
    <row r="44" spans="1:8" ht="16.5" customHeight="1">
      <c r="E44" s="280"/>
      <c r="H44" s="280"/>
    </row>
    <row r="45" spans="1:8" ht="16.5" customHeight="1">
      <c r="B45" s="273" t="s">
        <v>43</v>
      </c>
      <c r="D45" s="273" t="s">
        <v>47</v>
      </c>
      <c r="E45" s="279" t="s">
        <v>54</v>
      </c>
      <c r="H45" s="280"/>
    </row>
    <row r="46" spans="1:8" ht="16.5" customHeight="1">
      <c r="E46" s="280"/>
      <c r="H46" s="280"/>
    </row>
    <row r="47" spans="1:8" ht="16.5" customHeight="1">
      <c r="B47" s="273" t="s">
        <v>38</v>
      </c>
      <c r="E47" s="279" t="s">
        <v>24</v>
      </c>
      <c r="H47" s="280"/>
    </row>
    <row r="48" spans="1:8" ht="16.5" customHeight="1">
      <c r="D48" s="281"/>
      <c r="E48" s="281"/>
      <c r="G48" s="280"/>
      <c r="H48" s="280"/>
    </row>
  </sheetData>
  <mergeCells count="4">
    <mergeCell ref="A1:F2"/>
    <mergeCell ref="A11:F12"/>
    <mergeCell ref="A22:F22"/>
    <mergeCell ref="A34:F34"/>
  </mergeCells>
  <phoneticPr fontId="9"/>
  <pageMargins left="0.81" right="0.37" top="0.76" bottom="0.41" header="0.31" footer="0.23"/>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8"/>
  <sheetViews>
    <sheetView zoomScaleNormal="100" zoomScaleSheetLayoutView="100" workbookViewId="0">
      <selection activeCell="D26" sqref="D26"/>
    </sheetView>
  </sheetViews>
  <sheetFormatPr defaultColWidth="9" defaultRowHeight="18.95" customHeight="1"/>
  <cols>
    <col min="1" max="8" width="12.125" style="25" customWidth="1"/>
    <col min="9" max="10" width="9.375" style="25" customWidth="1"/>
    <col min="11" max="11" width="9.375" style="91" customWidth="1"/>
    <col min="12" max="16384" width="9" style="91"/>
  </cols>
  <sheetData>
    <row r="1" spans="1:14" ht="18.95" customHeight="1">
      <c r="A1" s="571" t="s">
        <v>93</v>
      </c>
      <c r="B1" s="571"/>
      <c r="C1" s="571"/>
      <c r="D1" s="571"/>
      <c r="E1" s="571"/>
      <c r="F1" s="571"/>
      <c r="G1" s="571"/>
      <c r="H1" s="90"/>
      <c r="I1" s="90"/>
      <c r="J1" s="90"/>
    </row>
    <row r="2" spans="1:14" ht="18.95" customHeight="1" thickBot="1">
      <c r="A2" s="105"/>
      <c r="B2" s="105"/>
      <c r="C2" s="105"/>
      <c r="D2" s="105"/>
      <c r="E2" s="105"/>
      <c r="F2" s="105"/>
      <c r="G2" s="105"/>
      <c r="H2" s="90"/>
      <c r="I2" s="90"/>
      <c r="J2" s="90"/>
    </row>
    <row r="3" spans="1:14" ht="18.95" customHeight="1">
      <c r="A3" s="572" t="s">
        <v>483</v>
      </c>
      <c r="B3" s="573"/>
      <c r="C3" s="573"/>
      <c r="D3" s="573"/>
      <c r="E3" s="573"/>
      <c r="F3" s="573"/>
      <c r="G3" s="574"/>
      <c r="H3" s="92"/>
      <c r="I3" s="27"/>
      <c r="J3" s="27"/>
    </row>
    <row r="4" spans="1:14" ht="18.95" customHeight="1">
      <c r="A4" s="270" t="s">
        <v>485</v>
      </c>
      <c r="B4" s="271" t="s">
        <v>486</v>
      </c>
      <c r="C4" s="271" t="s">
        <v>487</v>
      </c>
      <c r="D4" s="271"/>
      <c r="E4" s="271"/>
      <c r="F4" s="271"/>
      <c r="G4" s="272"/>
      <c r="H4" s="92"/>
      <c r="I4" s="268"/>
      <c r="J4" s="268"/>
    </row>
    <row r="5" spans="1:14" ht="18.95" customHeight="1">
      <c r="A5" s="30" t="s">
        <v>276</v>
      </c>
      <c r="B5" s="20" t="s">
        <v>260</v>
      </c>
      <c r="C5" s="20" t="s">
        <v>256</v>
      </c>
      <c r="D5" s="31" t="s">
        <v>457</v>
      </c>
      <c r="E5" s="32" t="s">
        <v>458</v>
      </c>
      <c r="F5" s="32"/>
      <c r="G5" s="33"/>
      <c r="H5" s="92"/>
      <c r="I5" s="27"/>
      <c r="J5" s="27"/>
    </row>
    <row r="6" spans="1:14" ht="18.95" customHeight="1">
      <c r="A6" s="34" t="s">
        <v>23</v>
      </c>
      <c r="B6" s="21" t="s">
        <v>259</v>
      </c>
      <c r="C6" s="22" t="s">
        <v>260</v>
      </c>
      <c r="D6" s="158" t="s">
        <v>459</v>
      </c>
      <c r="E6" s="35" t="s">
        <v>455</v>
      </c>
      <c r="F6" s="35"/>
      <c r="G6" s="176"/>
      <c r="H6" s="93"/>
      <c r="I6" s="27"/>
      <c r="J6" s="94"/>
      <c r="L6"/>
      <c r="M6" s="95"/>
      <c r="N6" s="95"/>
    </row>
    <row r="7" spans="1:14" ht="18.95" customHeight="1">
      <c r="A7" s="140" t="s">
        <v>21</v>
      </c>
      <c r="B7" s="141" t="s">
        <v>478</v>
      </c>
      <c r="C7" s="142" t="s">
        <v>257</v>
      </c>
      <c r="D7" s="31" t="s">
        <v>460</v>
      </c>
      <c r="E7" s="32" t="s">
        <v>461</v>
      </c>
      <c r="F7" s="32" t="s">
        <v>462</v>
      </c>
      <c r="G7" s="33" t="s">
        <v>463</v>
      </c>
      <c r="H7" s="93"/>
      <c r="I7" s="27"/>
      <c r="J7" s="94"/>
      <c r="L7"/>
      <c r="M7" s="95"/>
      <c r="N7" s="95"/>
    </row>
    <row r="8" spans="1:14" ht="18.95" customHeight="1">
      <c r="A8" s="34" t="s">
        <v>22</v>
      </c>
      <c r="B8" s="21" t="s">
        <v>258</v>
      </c>
      <c r="C8" s="22" t="s">
        <v>261</v>
      </c>
      <c r="D8" s="158" t="s">
        <v>464</v>
      </c>
      <c r="E8" s="35" t="s">
        <v>465</v>
      </c>
      <c r="F8" s="35"/>
      <c r="G8" s="176"/>
      <c r="H8" s="93"/>
      <c r="I8" s="27"/>
      <c r="J8" s="94"/>
      <c r="L8"/>
      <c r="M8" s="95"/>
      <c r="N8" s="95"/>
    </row>
    <row r="9" spans="1:14" ht="18.95" customHeight="1">
      <c r="A9" s="34" t="s">
        <v>326</v>
      </c>
      <c r="B9" s="21" t="s">
        <v>262</v>
      </c>
      <c r="C9" s="22" t="s">
        <v>52</v>
      </c>
      <c r="D9" s="35" t="s">
        <v>466</v>
      </c>
      <c r="E9" s="35" t="s">
        <v>467</v>
      </c>
      <c r="F9" s="35"/>
      <c r="G9" s="176"/>
      <c r="H9" s="93"/>
      <c r="I9" s="27"/>
      <c r="J9" s="94"/>
      <c r="L9"/>
      <c r="M9" s="95"/>
      <c r="N9" s="95"/>
    </row>
    <row r="10" spans="1:14" ht="18.95" customHeight="1">
      <c r="A10" s="34" t="s">
        <v>51</v>
      </c>
      <c r="B10" s="21" t="s">
        <v>479</v>
      </c>
      <c r="C10" s="22"/>
      <c r="D10" s="158" t="s">
        <v>468</v>
      </c>
      <c r="E10" s="35" t="s">
        <v>469</v>
      </c>
      <c r="F10" s="35" t="s">
        <v>328</v>
      </c>
      <c r="G10" s="176"/>
      <c r="H10" s="93"/>
      <c r="I10" s="27"/>
      <c r="J10" s="94"/>
      <c r="L10"/>
      <c r="M10" s="95"/>
      <c r="N10" s="95"/>
    </row>
    <row r="11" spans="1:14" ht="18.95" customHeight="1">
      <c r="A11" s="34" t="s">
        <v>251</v>
      </c>
      <c r="B11" s="21" t="s">
        <v>263</v>
      </c>
      <c r="C11" s="23"/>
      <c r="D11" s="158" t="s">
        <v>470</v>
      </c>
      <c r="E11" s="35" t="s">
        <v>471</v>
      </c>
      <c r="F11" s="35"/>
      <c r="G11" s="176"/>
      <c r="H11" s="93"/>
      <c r="I11" s="27"/>
      <c r="J11" s="94"/>
      <c r="L11"/>
      <c r="M11" s="95"/>
      <c r="N11" s="95"/>
    </row>
    <row r="12" spans="1:14" ht="18.95" customHeight="1">
      <c r="A12" s="36" t="s">
        <v>327</v>
      </c>
      <c r="B12" s="209" t="s">
        <v>480</v>
      </c>
      <c r="C12" s="208"/>
      <c r="D12" s="158" t="s">
        <v>472</v>
      </c>
      <c r="E12" s="35" t="s">
        <v>473</v>
      </c>
      <c r="F12" s="35"/>
      <c r="G12" s="176"/>
      <c r="H12" s="93"/>
      <c r="I12" s="27"/>
      <c r="J12" s="94"/>
      <c r="L12"/>
      <c r="M12" s="95"/>
      <c r="N12" s="95"/>
    </row>
    <row r="13" spans="1:14" ht="18.95" customHeight="1">
      <c r="A13" s="36" t="s">
        <v>103</v>
      </c>
      <c r="B13" s="209" t="s">
        <v>481</v>
      </c>
      <c r="C13" s="22" t="s">
        <v>482</v>
      </c>
      <c r="D13" s="158" t="s">
        <v>474</v>
      </c>
      <c r="E13" s="35" t="s">
        <v>329</v>
      </c>
      <c r="F13" s="35"/>
      <c r="G13" s="176"/>
      <c r="H13" s="93"/>
      <c r="I13" s="27"/>
      <c r="J13" s="94"/>
      <c r="L13"/>
      <c r="M13" s="95"/>
      <c r="N13" s="95"/>
    </row>
    <row r="14" spans="1:14" ht="18.95" customHeight="1">
      <c r="A14" s="36" t="s">
        <v>57</v>
      </c>
      <c r="B14" s="209" t="s">
        <v>259</v>
      </c>
      <c r="C14" s="23" t="s">
        <v>52</v>
      </c>
      <c r="D14" s="210" t="s">
        <v>475</v>
      </c>
      <c r="E14" s="211" t="s">
        <v>476</v>
      </c>
      <c r="F14" s="211" t="s">
        <v>477</v>
      </c>
      <c r="G14" s="212"/>
      <c r="H14" s="93"/>
      <c r="I14" s="27"/>
      <c r="J14" s="94"/>
      <c r="L14"/>
      <c r="M14" s="95"/>
      <c r="N14" s="95"/>
    </row>
    <row r="15" spans="1:14" ht="18.95" customHeight="1">
      <c r="A15" s="36" t="s">
        <v>330</v>
      </c>
      <c r="B15" s="209" t="s">
        <v>331</v>
      </c>
      <c r="C15" s="213"/>
      <c r="D15" s="158" t="s">
        <v>475</v>
      </c>
      <c r="E15" s="35" t="s">
        <v>476</v>
      </c>
      <c r="F15" s="35" t="s">
        <v>477</v>
      </c>
      <c r="G15" s="100"/>
      <c r="H15" s="93"/>
      <c r="I15" s="27"/>
      <c r="J15" s="94"/>
      <c r="L15"/>
      <c r="M15" s="95"/>
      <c r="N15" s="95"/>
    </row>
    <row r="16" spans="1:14" ht="18.95" customHeight="1">
      <c r="A16" s="553" t="s">
        <v>332</v>
      </c>
      <c r="B16" s="29" t="s">
        <v>265</v>
      </c>
      <c r="C16" s="213"/>
      <c r="D16" s="798"/>
      <c r="E16" s="174" t="s">
        <v>476</v>
      </c>
      <c r="F16" s="174" t="s">
        <v>477</v>
      </c>
      <c r="G16" s="175"/>
      <c r="H16" s="93"/>
      <c r="I16" s="27"/>
      <c r="J16" s="94"/>
      <c r="L16"/>
      <c r="M16" s="95"/>
      <c r="N16" s="95"/>
    </row>
    <row r="17" spans="1:14" ht="18.95" customHeight="1">
      <c r="A17" s="575" t="s">
        <v>104</v>
      </c>
      <c r="B17" s="37" t="s">
        <v>264</v>
      </c>
      <c r="C17" s="37" t="s">
        <v>258</v>
      </c>
      <c r="D17" s="37" t="s">
        <v>266</v>
      </c>
      <c r="E17" s="37" t="s">
        <v>267</v>
      </c>
      <c r="F17" s="38" t="s">
        <v>268</v>
      </c>
      <c r="G17" s="38"/>
      <c r="H17" s="93"/>
      <c r="I17" s="27"/>
      <c r="J17" s="94"/>
      <c r="L17"/>
      <c r="M17" s="95"/>
      <c r="N17" s="95"/>
    </row>
    <row r="18" spans="1:14" ht="18.95" customHeight="1" thickBot="1">
      <c r="A18" s="576"/>
      <c r="B18" s="28" t="s">
        <v>269</v>
      </c>
      <c r="C18" s="39" t="s">
        <v>270</v>
      </c>
      <c r="D18" s="39" t="s">
        <v>271</v>
      </c>
      <c r="E18" s="40" t="s">
        <v>272</v>
      </c>
      <c r="F18" s="39"/>
      <c r="G18" s="41"/>
      <c r="I18" s="27"/>
      <c r="J18" s="94"/>
      <c r="L18"/>
      <c r="M18" s="95"/>
      <c r="N18" s="95"/>
    </row>
    <row r="19" spans="1:14" ht="18.95" customHeight="1" thickBot="1">
      <c r="A19" s="27"/>
      <c r="B19" s="27"/>
      <c r="C19" s="27"/>
      <c r="D19" s="27"/>
      <c r="E19" s="27"/>
      <c r="F19" s="27"/>
      <c r="G19" s="27"/>
      <c r="H19" s="27"/>
      <c r="I19" s="27"/>
      <c r="J19" s="94"/>
      <c r="L19"/>
      <c r="M19" s="95"/>
      <c r="N19" s="95"/>
    </row>
    <row r="20" spans="1:14" ht="18.95" customHeight="1">
      <c r="A20" s="568" t="s">
        <v>243</v>
      </c>
      <c r="B20" s="569"/>
      <c r="C20" s="569"/>
      <c r="D20" s="569"/>
      <c r="E20" s="569"/>
      <c r="F20" s="569"/>
      <c r="G20" s="569"/>
      <c r="H20" s="570"/>
      <c r="I20" s="27"/>
      <c r="J20" s="94"/>
      <c r="L20"/>
      <c r="M20" s="95"/>
      <c r="N20" s="95"/>
    </row>
    <row r="21" spans="1:14" ht="18.95" customHeight="1">
      <c r="A21" s="96" t="s">
        <v>91</v>
      </c>
      <c r="B21" s="565" t="s">
        <v>92</v>
      </c>
      <c r="C21" s="566"/>
      <c r="D21" s="567"/>
      <c r="E21" s="96" t="s">
        <v>91</v>
      </c>
      <c r="F21" s="565" t="s">
        <v>92</v>
      </c>
      <c r="G21" s="566"/>
      <c r="H21" s="567"/>
      <c r="I21" s="27"/>
      <c r="J21" s="94"/>
      <c r="L21"/>
      <c r="M21" s="95"/>
      <c r="N21" s="95"/>
    </row>
    <row r="22" spans="1:14" ht="18.95" customHeight="1">
      <c r="A22" s="97">
        <v>1</v>
      </c>
      <c r="B22" s="98" t="s">
        <v>431</v>
      </c>
      <c r="C22" s="98" t="s">
        <v>441</v>
      </c>
      <c r="D22" s="99" t="s">
        <v>442</v>
      </c>
      <c r="E22" s="34">
        <v>6</v>
      </c>
      <c r="F22" s="35" t="s">
        <v>436</v>
      </c>
      <c r="G22" s="35" t="s">
        <v>449</v>
      </c>
      <c r="H22" s="100" t="s">
        <v>302</v>
      </c>
    </row>
    <row r="23" spans="1:14" ht="18.95" customHeight="1">
      <c r="A23" s="34">
        <v>2</v>
      </c>
      <c r="B23" s="35" t="s">
        <v>432</v>
      </c>
      <c r="C23" s="35" t="s">
        <v>329</v>
      </c>
      <c r="D23" s="100" t="s">
        <v>443</v>
      </c>
      <c r="E23" s="34">
        <v>7</v>
      </c>
      <c r="F23" s="35" t="s">
        <v>437</v>
      </c>
      <c r="G23" s="35" t="s">
        <v>450</v>
      </c>
      <c r="H23" s="100" t="s">
        <v>451</v>
      </c>
    </row>
    <row r="24" spans="1:14" ht="18.95" customHeight="1">
      <c r="A24" s="34">
        <v>3</v>
      </c>
      <c r="B24" s="35" t="s">
        <v>433</v>
      </c>
      <c r="C24" s="35" t="s">
        <v>444</v>
      </c>
      <c r="D24" s="100" t="s">
        <v>445</v>
      </c>
      <c r="E24" s="34">
        <v>8</v>
      </c>
      <c r="F24" s="35" t="s">
        <v>438</v>
      </c>
      <c r="G24" s="35" t="s">
        <v>452</v>
      </c>
      <c r="H24" s="100" t="s">
        <v>453</v>
      </c>
    </row>
    <row r="25" spans="1:14" ht="18.95" customHeight="1">
      <c r="A25" s="34">
        <v>4</v>
      </c>
      <c r="B25" s="35" t="s">
        <v>434</v>
      </c>
      <c r="C25" s="35" t="s">
        <v>446</v>
      </c>
      <c r="D25" s="100" t="s">
        <v>447</v>
      </c>
      <c r="E25" s="34">
        <v>9</v>
      </c>
      <c r="F25" s="35" t="s">
        <v>439</v>
      </c>
      <c r="G25" s="35" t="s">
        <v>454</v>
      </c>
      <c r="H25" s="100" t="s">
        <v>455</v>
      </c>
    </row>
    <row r="26" spans="1:14" ht="18.95" customHeight="1" thickBot="1">
      <c r="A26" s="101">
        <v>5</v>
      </c>
      <c r="B26" s="102" t="s">
        <v>435</v>
      </c>
      <c r="C26" s="102" t="s">
        <v>448</v>
      </c>
      <c r="D26" s="799" t="s">
        <v>1348</v>
      </c>
      <c r="E26" s="101">
        <v>10</v>
      </c>
      <c r="F26" s="102" t="s">
        <v>440</v>
      </c>
      <c r="G26" s="102" t="s">
        <v>456</v>
      </c>
      <c r="H26" s="103" t="s">
        <v>484</v>
      </c>
    </row>
    <row r="27" spans="1:14" ht="18.95" customHeight="1">
      <c r="A27" s="91"/>
      <c r="B27" s="91"/>
      <c r="C27" s="91"/>
      <c r="D27" s="91"/>
      <c r="E27" s="27"/>
      <c r="F27" s="27"/>
      <c r="G27" s="27"/>
      <c r="H27" s="91"/>
    </row>
    <row r="28" spans="1:14" ht="18.95" customHeight="1">
      <c r="A28" s="269"/>
      <c r="B28" s="564"/>
      <c r="C28" s="564"/>
      <c r="D28" s="269"/>
      <c r="E28" s="269"/>
      <c r="F28" s="564"/>
      <c r="G28" s="564"/>
      <c r="H28" s="269"/>
      <c r="I28" s="27"/>
      <c r="J28" s="94"/>
      <c r="L28"/>
      <c r="M28" s="95"/>
      <c r="N28" s="95"/>
    </row>
    <row r="29" spans="1:14" ht="18.95" customHeight="1">
      <c r="A29" s="269"/>
      <c r="B29" s="269"/>
      <c r="C29" s="269"/>
      <c r="D29" s="269"/>
      <c r="E29" s="269"/>
      <c r="F29" s="269"/>
      <c r="G29" s="269"/>
      <c r="H29" s="269"/>
    </row>
    <row r="30" spans="1:14" ht="18.95" customHeight="1">
      <c r="A30" s="269"/>
      <c r="B30" s="269"/>
      <c r="C30" s="269"/>
      <c r="D30" s="269"/>
      <c r="E30" s="269"/>
      <c r="F30" s="269"/>
      <c r="G30" s="269"/>
      <c r="H30" s="269"/>
    </row>
    <row r="31" spans="1:14" ht="18.95" customHeight="1">
      <c r="A31" s="269"/>
      <c r="B31" s="269"/>
      <c r="C31" s="269"/>
      <c r="D31" s="269"/>
      <c r="E31" s="269"/>
      <c r="F31" s="269"/>
      <c r="G31" s="269"/>
      <c r="H31" s="269"/>
    </row>
    <row r="32" spans="1:14" ht="18.95" customHeight="1">
      <c r="A32" s="269"/>
      <c r="B32" s="269"/>
      <c r="C32" s="269"/>
      <c r="D32" s="269"/>
      <c r="E32" s="269"/>
      <c r="F32" s="269"/>
      <c r="G32" s="269"/>
      <c r="H32" s="269"/>
    </row>
    <row r="33" spans="1:8" ht="18.95" customHeight="1">
      <c r="A33" s="269"/>
      <c r="B33" s="269"/>
      <c r="C33" s="269"/>
      <c r="D33" s="269"/>
      <c r="E33" s="269"/>
      <c r="F33" s="269"/>
      <c r="G33" s="269"/>
      <c r="H33" s="269"/>
    </row>
    <row r="34" spans="1:8" ht="18.95" customHeight="1">
      <c r="A34" s="27"/>
      <c r="B34" s="27"/>
      <c r="C34" s="27"/>
      <c r="D34" s="27"/>
      <c r="E34" s="27"/>
      <c r="F34" s="27"/>
      <c r="G34" s="269"/>
      <c r="H34" s="27"/>
    </row>
    <row r="35" spans="1:8" ht="18.95" customHeight="1">
      <c r="A35" s="91"/>
      <c r="B35" s="91"/>
      <c r="C35" s="91"/>
      <c r="D35" s="91"/>
      <c r="E35" s="27"/>
      <c r="F35" s="27"/>
      <c r="G35" s="27"/>
      <c r="H35" s="91"/>
    </row>
    <row r="36" spans="1:8" ht="18.95" customHeight="1">
      <c r="A36" s="91"/>
      <c r="B36" s="91"/>
      <c r="C36" s="91"/>
      <c r="D36" s="91"/>
      <c r="E36" s="27"/>
      <c r="F36" s="27"/>
      <c r="G36" s="27"/>
      <c r="H36" s="91"/>
    </row>
    <row r="37" spans="1:8" ht="18.95" customHeight="1">
      <c r="A37" s="91"/>
      <c r="B37" s="91"/>
      <c r="C37" s="91"/>
      <c r="D37" s="91"/>
      <c r="E37" s="27"/>
      <c r="F37" s="27"/>
      <c r="G37" s="27"/>
      <c r="H37" s="91"/>
    </row>
    <row r="38" spans="1:8" ht="18.95" customHeight="1">
      <c r="H38" s="104"/>
    </row>
  </sheetData>
  <mergeCells count="8">
    <mergeCell ref="B28:C28"/>
    <mergeCell ref="F28:G28"/>
    <mergeCell ref="F21:H21"/>
    <mergeCell ref="A20:H20"/>
    <mergeCell ref="A1:G1"/>
    <mergeCell ref="A3:G3"/>
    <mergeCell ref="B21:D21"/>
    <mergeCell ref="A17:A18"/>
  </mergeCells>
  <phoneticPr fontId="9"/>
  <pageMargins left="0.49" right="0.28999999999999998" top="0.45" bottom="0.35" header="0.3" footer="0.2"/>
  <pageSetup paperSize="9" scale="9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8"/>
  <sheetViews>
    <sheetView zoomScaleNormal="100" workbookViewId="0"/>
  </sheetViews>
  <sheetFormatPr defaultColWidth="3.625" defaultRowHeight="17.25" customHeight="1"/>
  <cols>
    <col min="1" max="1" width="2.75" style="75" customWidth="1"/>
    <col min="2" max="2" width="4.125" style="75" customWidth="1"/>
    <col min="3" max="256" width="3.625" style="75"/>
    <col min="257" max="257" width="2.75" style="75" customWidth="1"/>
    <col min="258" max="258" width="4.125" style="75" customWidth="1"/>
    <col min="259" max="512" width="3.625" style="75"/>
    <col min="513" max="513" width="2.75" style="75" customWidth="1"/>
    <col min="514" max="514" width="4.125" style="75" customWidth="1"/>
    <col min="515" max="768" width="3.625" style="75"/>
    <col min="769" max="769" width="2.75" style="75" customWidth="1"/>
    <col min="770" max="770" width="4.125" style="75" customWidth="1"/>
    <col min="771" max="1024" width="3.625" style="75"/>
    <col min="1025" max="1025" width="2.75" style="75" customWidth="1"/>
    <col min="1026" max="1026" width="4.125" style="75" customWidth="1"/>
    <col min="1027" max="1280" width="3.625" style="75"/>
    <col min="1281" max="1281" width="2.75" style="75" customWidth="1"/>
    <col min="1282" max="1282" width="4.125" style="75" customWidth="1"/>
    <col min="1283" max="1536" width="3.625" style="75"/>
    <col min="1537" max="1537" width="2.75" style="75" customWidth="1"/>
    <col min="1538" max="1538" width="4.125" style="75" customWidth="1"/>
    <col min="1539" max="1792" width="3.625" style="75"/>
    <col min="1793" max="1793" width="2.75" style="75" customWidth="1"/>
    <col min="1794" max="1794" width="4.125" style="75" customWidth="1"/>
    <col min="1795" max="2048" width="3.625" style="75"/>
    <col min="2049" max="2049" width="2.75" style="75" customWidth="1"/>
    <col min="2050" max="2050" width="4.125" style="75" customWidth="1"/>
    <col min="2051" max="2304" width="3.625" style="75"/>
    <col min="2305" max="2305" width="2.75" style="75" customWidth="1"/>
    <col min="2306" max="2306" width="4.125" style="75" customWidth="1"/>
    <col min="2307" max="2560" width="3.625" style="75"/>
    <col min="2561" max="2561" width="2.75" style="75" customWidth="1"/>
    <col min="2562" max="2562" width="4.125" style="75" customWidth="1"/>
    <col min="2563" max="2816" width="3.625" style="75"/>
    <col min="2817" max="2817" width="2.75" style="75" customWidth="1"/>
    <col min="2818" max="2818" width="4.125" style="75" customWidth="1"/>
    <col min="2819" max="3072" width="3.625" style="75"/>
    <col min="3073" max="3073" width="2.75" style="75" customWidth="1"/>
    <col min="3074" max="3074" width="4.125" style="75" customWidth="1"/>
    <col min="3075" max="3328" width="3.625" style="75"/>
    <col min="3329" max="3329" width="2.75" style="75" customWidth="1"/>
    <col min="3330" max="3330" width="4.125" style="75" customWidth="1"/>
    <col min="3331" max="3584" width="3.625" style="75"/>
    <col min="3585" max="3585" width="2.75" style="75" customWidth="1"/>
    <col min="3586" max="3586" width="4.125" style="75" customWidth="1"/>
    <col min="3587" max="3840" width="3.625" style="75"/>
    <col min="3841" max="3841" width="2.75" style="75" customWidth="1"/>
    <col min="3842" max="3842" width="4.125" style="75" customWidth="1"/>
    <col min="3843" max="4096" width="3.625" style="75"/>
    <col min="4097" max="4097" width="2.75" style="75" customWidth="1"/>
    <col min="4098" max="4098" width="4.125" style="75" customWidth="1"/>
    <col min="4099" max="4352" width="3.625" style="75"/>
    <col min="4353" max="4353" width="2.75" style="75" customWidth="1"/>
    <col min="4354" max="4354" width="4.125" style="75" customWidth="1"/>
    <col min="4355" max="4608" width="3.625" style="75"/>
    <col min="4609" max="4609" width="2.75" style="75" customWidth="1"/>
    <col min="4610" max="4610" width="4.125" style="75" customWidth="1"/>
    <col min="4611" max="4864" width="3.625" style="75"/>
    <col min="4865" max="4865" width="2.75" style="75" customWidth="1"/>
    <col min="4866" max="4866" width="4.125" style="75" customWidth="1"/>
    <col min="4867" max="5120" width="3.625" style="75"/>
    <col min="5121" max="5121" width="2.75" style="75" customWidth="1"/>
    <col min="5122" max="5122" width="4.125" style="75" customWidth="1"/>
    <col min="5123" max="5376" width="3.625" style="75"/>
    <col min="5377" max="5377" width="2.75" style="75" customWidth="1"/>
    <col min="5378" max="5378" width="4.125" style="75" customWidth="1"/>
    <col min="5379" max="5632" width="3.625" style="75"/>
    <col min="5633" max="5633" width="2.75" style="75" customWidth="1"/>
    <col min="5634" max="5634" width="4.125" style="75" customWidth="1"/>
    <col min="5635" max="5888" width="3.625" style="75"/>
    <col min="5889" max="5889" width="2.75" style="75" customWidth="1"/>
    <col min="5890" max="5890" width="4.125" style="75" customWidth="1"/>
    <col min="5891" max="6144" width="3.625" style="75"/>
    <col min="6145" max="6145" width="2.75" style="75" customWidth="1"/>
    <col min="6146" max="6146" width="4.125" style="75" customWidth="1"/>
    <col min="6147" max="6400" width="3.625" style="75"/>
    <col min="6401" max="6401" width="2.75" style="75" customWidth="1"/>
    <col min="6402" max="6402" width="4.125" style="75" customWidth="1"/>
    <col min="6403" max="6656" width="3.625" style="75"/>
    <col min="6657" max="6657" width="2.75" style="75" customWidth="1"/>
    <col min="6658" max="6658" width="4.125" style="75" customWidth="1"/>
    <col min="6659" max="6912" width="3.625" style="75"/>
    <col min="6913" max="6913" width="2.75" style="75" customWidth="1"/>
    <col min="6914" max="6914" width="4.125" style="75" customWidth="1"/>
    <col min="6915" max="7168" width="3.625" style="75"/>
    <col min="7169" max="7169" width="2.75" style="75" customWidth="1"/>
    <col min="7170" max="7170" width="4.125" style="75" customWidth="1"/>
    <col min="7171" max="7424" width="3.625" style="75"/>
    <col min="7425" max="7425" width="2.75" style="75" customWidth="1"/>
    <col min="7426" max="7426" width="4.125" style="75" customWidth="1"/>
    <col min="7427" max="7680" width="3.625" style="75"/>
    <col min="7681" max="7681" width="2.75" style="75" customWidth="1"/>
    <col min="7682" max="7682" width="4.125" style="75" customWidth="1"/>
    <col min="7683" max="7936" width="3.625" style="75"/>
    <col min="7937" max="7937" width="2.75" style="75" customWidth="1"/>
    <col min="7938" max="7938" width="4.125" style="75" customWidth="1"/>
    <col min="7939" max="8192" width="3.625" style="75"/>
    <col min="8193" max="8193" width="2.75" style="75" customWidth="1"/>
    <col min="8194" max="8194" width="4.125" style="75" customWidth="1"/>
    <col min="8195" max="8448" width="3.625" style="75"/>
    <col min="8449" max="8449" width="2.75" style="75" customWidth="1"/>
    <col min="8450" max="8450" width="4.125" style="75" customWidth="1"/>
    <col min="8451" max="8704" width="3.625" style="75"/>
    <col min="8705" max="8705" width="2.75" style="75" customWidth="1"/>
    <col min="8706" max="8706" width="4.125" style="75" customWidth="1"/>
    <col min="8707" max="8960" width="3.625" style="75"/>
    <col min="8961" max="8961" width="2.75" style="75" customWidth="1"/>
    <col min="8962" max="8962" width="4.125" style="75" customWidth="1"/>
    <col min="8963" max="9216" width="3.625" style="75"/>
    <col min="9217" max="9217" width="2.75" style="75" customWidth="1"/>
    <col min="9218" max="9218" width="4.125" style="75" customWidth="1"/>
    <col min="9219" max="9472" width="3.625" style="75"/>
    <col min="9473" max="9473" width="2.75" style="75" customWidth="1"/>
    <col min="9474" max="9474" width="4.125" style="75" customWidth="1"/>
    <col min="9475" max="9728" width="3.625" style="75"/>
    <col min="9729" max="9729" width="2.75" style="75" customWidth="1"/>
    <col min="9730" max="9730" width="4.125" style="75" customWidth="1"/>
    <col min="9731" max="9984" width="3.625" style="75"/>
    <col min="9985" max="9985" width="2.75" style="75" customWidth="1"/>
    <col min="9986" max="9986" width="4.125" style="75" customWidth="1"/>
    <col min="9987" max="10240" width="3.625" style="75"/>
    <col min="10241" max="10241" width="2.75" style="75" customWidth="1"/>
    <col min="10242" max="10242" width="4.125" style="75" customWidth="1"/>
    <col min="10243" max="10496" width="3.625" style="75"/>
    <col min="10497" max="10497" width="2.75" style="75" customWidth="1"/>
    <col min="10498" max="10498" width="4.125" style="75" customWidth="1"/>
    <col min="10499" max="10752" width="3.625" style="75"/>
    <col min="10753" max="10753" width="2.75" style="75" customWidth="1"/>
    <col min="10754" max="10754" width="4.125" style="75" customWidth="1"/>
    <col min="10755" max="11008" width="3.625" style="75"/>
    <col min="11009" max="11009" width="2.75" style="75" customWidth="1"/>
    <col min="11010" max="11010" width="4.125" style="75" customWidth="1"/>
    <col min="11011" max="11264" width="3.625" style="75"/>
    <col min="11265" max="11265" width="2.75" style="75" customWidth="1"/>
    <col min="11266" max="11266" width="4.125" style="75" customWidth="1"/>
    <col min="11267" max="11520" width="3.625" style="75"/>
    <col min="11521" max="11521" width="2.75" style="75" customWidth="1"/>
    <col min="11522" max="11522" width="4.125" style="75" customWidth="1"/>
    <col min="11523" max="11776" width="3.625" style="75"/>
    <col min="11777" max="11777" width="2.75" style="75" customWidth="1"/>
    <col min="11778" max="11778" width="4.125" style="75" customWidth="1"/>
    <col min="11779" max="12032" width="3.625" style="75"/>
    <col min="12033" max="12033" width="2.75" style="75" customWidth="1"/>
    <col min="12034" max="12034" width="4.125" style="75" customWidth="1"/>
    <col min="12035" max="12288" width="3.625" style="75"/>
    <col min="12289" max="12289" width="2.75" style="75" customWidth="1"/>
    <col min="12290" max="12290" width="4.125" style="75" customWidth="1"/>
    <col min="12291" max="12544" width="3.625" style="75"/>
    <col min="12545" max="12545" width="2.75" style="75" customWidth="1"/>
    <col min="12546" max="12546" width="4.125" style="75" customWidth="1"/>
    <col min="12547" max="12800" width="3.625" style="75"/>
    <col min="12801" max="12801" width="2.75" style="75" customWidth="1"/>
    <col min="12802" max="12802" width="4.125" style="75" customWidth="1"/>
    <col min="12803" max="13056" width="3.625" style="75"/>
    <col min="13057" max="13057" width="2.75" style="75" customWidth="1"/>
    <col min="13058" max="13058" width="4.125" style="75" customWidth="1"/>
    <col min="13059" max="13312" width="3.625" style="75"/>
    <col min="13313" max="13313" width="2.75" style="75" customWidth="1"/>
    <col min="13314" max="13314" width="4.125" style="75" customWidth="1"/>
    <col min="13315" max="13568" width="3.625" style="75"/>
    <col min="13569" max="13569" width="2.75" style="75" customWidth="1"/>
    <col min="13570" max="13570" width="4.125" style="75" customWidth="1"/>
    <col min="13571" max="13824" width="3.625" style="75"/>
    <col min="13825" max="13825" width="2.75" style="75" customWidth="1"/>
    <col min="13826" max="13826" width="4.125" style="75" customWidth="1"/>
    <col min="13827" max="14080" width="3.625" style="75"/>
    <col min="14081" max="14081" width="2.75" style="75" customWidth="1"/>
    <col min="14082" max="14082" width="4.125" style="75" customWidth="1"/>
    <col min="14083" max="14336" width="3.625" style="75"/>
    <col min="14337" max="14337" width="2.75" style="75" customWidth="1"/>
    <col min="14338" max="14338" width="4.125" style="75" customWidth="1"/>
    <col min="14339" max="14592" width="3.625" style="75"/>
    <col min="14593" max="14593" width="2.75" style="75" customWidth="1"/>
    <col min="14594" max="14594" width="4.125" style="75" customWidth="1"/>
    <col min="14595" max="14848" width="3.625" style="75"/>
    <col min="14849" max="14849" width="2.75" style="75" customWidth="1"/>
    <col min="14850" max="14850" width="4.125" style="75" customWidth="1"/>
    <col min="14851" max="15104" width="3.625" style="75"/>
    <col min="15105" max="15105" width="2.75" style="75" customWidth="1"/>
    <col min="15106" max="15106" width="4.125" style="75" customWidth="1"/>
    <col min="15107" max="15360" width="3.625" style="75"/>
    <col min="15361" max="15361" width="2.75" style="75" customWidth="1"/>
    <col min="15362" max="15362" width="4.125" style="75" customWidth="1"/>
    <col min="15363" max="15616" width="3.625" style="75"/>
    <col min="15617" max="15617" width="2.75" style="75" customWidth="1"/>
    <col min="15618" max="15618" width="4.125" style="75" customWidth="1"/>
    <col min="15619" max="15872" width="3.625" style="75"/>
    <col min="15873" max="15873" width="2.75" style="75" customWidth="1"/>
    <col min="15874" max="15874" width="4.125" style="75" customWidth="1"/>
    <col min="15875" max="16128" width="3.625" style="75"/>
    <col min="16129" max="16129" width="2.75" style="75" customWidth="1"/>
    <col min="16130" max="16130" width="4.125" style="75" customWidth="1"/>
    <col min="16131" max="16384" width="3.625" style="75"/>
  </cols>
  <sheetData>
    <row r="1" spans="1:4" ht="17.25" customHeight="1">
      <c r="B1" s="75" t="s">
        <v>206</v>
      </c>
    </row>
    <row r="3" spans="1:4" ht="17.25" customHeight="1">
      <c r="A3" s="76" t="s">
        <v>139</v>
      </c>
      <c r="B3" s="75" t="s">
        <v>207</v>
      </c>
    </row>
    <row r="4" spans="1:4" ht="17.25" customHeight="1">
      <c r="A4" s="77"/>
      <c r="B4" s="78" t="s">
        <v>141</v>
      </c>
      <c r="C4" s="75" t="s">
        <v>208</v>
      </c>
    </row>
    <row r="5" spans="1:4" ht="17.25" customHeight="1">
      <c r="A5" s="77"/>
      <c r="C5" s="75" t="s">
        <v>209</v>
      </c>
    </row>
    <row r="6" spans="1:4" ht="17.25" customHeight="1">
      <c r="A6" s="77"/>
      <c r="C6" s="75" t="s">
        <v>210</v>
      </c>
    </row>
    <row r="7" spans="1:4" ht="17.25" customHeight="1">
      <c r="A7" s="77"/>
      <c r="C7" s="75" t="s">
        <v>211</v>
      </c>
    </row>
    <row r="8" spans="1:4" ht="17.25" customHeight="1">
      <c r="A8" s="77"/>
      <c r="C8" s="75" t="s">
        <v>212</v>
      </c>
    </row>
    <row r="9" spans="1:4" ht="17.25" customHeight="1">
      <c r="B9" s="78" t="s">
        <v>148</v>
      </c>
      <c r="C9" s="75" t="s">
        <v>213</v>
      </c>
    </row>
    <row r="10" spans="1:4" ht="17.25" customHeight="1">
      <c r="C10" s="75" t="s">
        <v>6</v>
      </c>
      <c r="D10" s="75" t="s">
        <v>214</v>
      </c>
    </row>
    <row r="11" spans="1:4" ht="17.25" customHeight="1">
      <c r="C11" s="75" t="s">
        <v>0</v>
      </c>
      <c r="D11" s="75" t="s">
        <v>215</v>
      </c>
    </row>
    <row r="13" spans="1:4" ht="17.25" customHeight="1">
      <c r="A13" s="76" t="s">
        <v>150</v>
      </c>
      <c r="B13" s="89" t="s">
        <v>528</v>
      </c>
    </row>
    <row r="14" spans="1:4" ht="17.25" customHeight="1">
      <c r="B14" s="75" t="s">
        <v>216</v>
      </c>
    </row>
    <row r="16" spans="1:4" ht="17.25" customHeight="1">
      <c r="A16" s="76" t="s">
        <v>159</v>
      </c>
      <c r="B16" s="75" t="s">
        <v>217</v>
      </c>
    </row>
    <row r="18" spans="1:4" ht="17.25" customHeight="1">
      <c r="A18" s="76" t="s">
        <v>160</v>
      </c>
      <c r="B18" s="75" t="s">
        <v>218</v>
      </c>
    </row>
    <row r="19" spans="1:4" ht="17.25" customHeight="1">
      <c r="B19" s="78" t="s">
        <v>141</v>
      </c>
      <c r="C19" s="75" t="s">
        <v>219</v>
      </c>
    </row>
    <row r="20" spans="1:4" ht="17.25" customHeight="1">
      <c r="B20" s="78" t="s">
        <v>148</v>
      </c>
      <c r="C20" s="75" t="s">
        <v>220</v>
      </c>
    </row>
    <row r="22" spans="1:4" ht="17.25" customHeight="1">
      <c r="A22" s="76" t="s">
        <v>164</v>
      </c>
      <c r="B22" s="75" t="s">
        <v>221</v>
      </c>
    </row>
    <row r="24" spans="1:4" ht="17.25" customHeight="1">
      <c r="A24" s="76" t="s">
        <v>222</v>
      </c>
      <c r="B24" s="75" t="s">
        <v>223</v>
      </c>
    </row>
    <row r="25" spans="1:4" ht="17.25" customHeight="1">
      <c r="B25" s="77" t="s">
        <v>141</v>
      </c>
      <c r="C25" s="75" t="s">
        <v>224</v>
      </c>
    </row>
    <row r="26" spans="1:4" ht="17.25" customHeight="1">
      <c r="B26" s="77" t="s">
        <v>148</v>
      </c>
      <c r="C26" s="75" t="s">
        <v>225</v>
      </c>
    </row>
    <row r="27" spans="1:4" ht="17.25" customHeight="1">
      <c r="B27" s="77" t="s">
        <v>154</v>
      </c>
      <c r="C27" s="75" t="s">
        <v>226</v>
      </c>
    </row>
    <row r="28" spans="1:4" ht="17.25" customHeight="1">
      <c r="B28" s="77" t="s">
        <v>166</v>
      </c>
      <c r="C28" s="75" t="s">
        <v>227</v>
      </c>
    </row>
    <row r="29" spans="1:4" ht="17.25" customHeight="1">
      <c r="B29" s="77" t="s">
        <v>228</v>
      </c>
      <c r="C29" s="75" t="s">
        <v>229</v>
      </c>
    </row>
    <row r="30" spans="1:4" ht="17.25" customHeight="1">
      <c r="B30" s="80"/>
      <c r="D30" s="75" t="s">
        <v>230</v>
      </c>
    </row>
    <row r="31" spans="1:4" ht="17.25" customHeight="1">
      <c r="B31" s="77" t="s">
        <v>231</v>
      </c>
      <c r="C31" s="75" t="s">
        <v>232</v>
      </c>
    </row>
    <row r="32" spans="1:4" ht="17.25" customHeight="1">
      <c r="B32" s="77" t="s">
        <v>233</v>
      </c>
      <c r="C32" s="75" t="s">
        <v>234</v>
      </c>
    </row>
    <row r="33" spans="1:4" ht="17.25" customHeight="1">
      <c r="B33" s="77" t="s">
        <v>235</v>
      </c>
      <c r="C33" s="89" t="s">
        <v>1344</v>
      </c>
    </row>
    <row r="34" spans="1:4" ht="17.25" customHeight="1">
      <c r="B34" s="77" t="s">
        <v>236</v>
      </c>
      <c r="C34" s="75" t="s">
        <v>237</v>
      </c>
    </row>
    <row r="35" spans="1:4" ht="17.25" customHeight="1">
      <c r="B35" s="77" t="s">
        <v>238</v>
      </c>
      <c r="C35" s="75" t="s">
        <v>239</v>
      </c>
    </row>
    <row r="37" spans="1:4" ht="20.25" customHeight="1">
      <c r="A37" s="76" t="s">
        <v>240</v>
      </c>
      <c r="B37" s="75" t="s">
        <v>168</v>
      </c>
    </row>
    <row r="38" spans="1:4" ht="20.25" customHeight="1">
      <c r="B38" s="78" t="s">
        <v>141</v>
      </c>
      <c r="C38" s="75" t="s">
        <v>241</v>
      </c>
    </row>
    <row r="39" spans="1:4" ht="20.25" customHeight="1">
      <c r="B39" s="78" t="s">
        <v>148</v>
      </c>
      <c r="C39" s="75" t="s">
        <v>170</v>
      </c>
    </row>
    <row r="43" spans="1:4" ht="17.25" customHeight="1">
      <c r="D43" s="86"/>
    </row>
    <row r="44" spans="1:4" ht="17.25" customHeight="1">
      <c r="D44" s="86"/>
    </row>
    <row r="45" spans="1:4" ht="17.25" customHeight="1">
      <c r="D45" s="86"/>
    </row>
    <row r="63" spans="3:5" ht="17.25" customHeight="1">
      <c r="C63" s="87"/>
    </row>
    <row r="64" spans="3:5" ht="17.25" customHeight="1">
      <c r="D64" s="88"/>
      <c r="E64" s="88"/>
    </row>
    <row r="65" spans="2:15" ht="17.25" customHeight="1">
      <c r="D65" s="88"/>
      <c r="E65" s="88"/>
      <c r="O65" s="88"/>
    </row>
    <row r="70" spans="2:15" ht="17.25" customHeight="1">
      <c r="B70" s="87"/>
      <c r="C70" s="88"/>
      <c r="D70" s="88"/>
    </row>
    <row r="71" spans="2:15" ht="17.25" customHeight="1">
      <c r="B71" s="87"/>
      <c r="C71" s="88"/>
      <c r="D71" s="88"/>
    </row>
    <row r="72" spans="2:15" ht="17.25" customHeight="1">
      <c r="B72" s="87"/>
      <c r="C72" s="88"/>
      <c r="D72" s="87"/>
    </row>
    <row r="73" spans="2:15" ht="17.25" customHeight="1">
      <c r="B73" s="87"/>
      <c r="C73" s="88"/>
      <c r="D73" s="87"/>
    </row>
    <row r="74" spans="2:15" ht="17.25" customHeight="1">
      <c r="B74" s="87"/>
      <c r="C74" s="88"/>
      <c r="D74" s="87"/>
    </row>
    <row r="75" spans="2:15" ht="17.25" customHeight="1">
      <c r="B75" s="87"/>
      <c r="C75" s="88"/>
      <c r="D75" s="88"/>
    </row>
    <row r="76" spans="2:15" ht="17.25" customHeight="1">
      <c r="B76" s="87"/>
      <c r="C76" s="88"/>
      <c r="D76" s="88"/>
    </row>
    <row r="77" spans="2:15" ht="17.25" customHeight="1">
      <c r="B77" s="87"/>
      <c r="C77" s="88"/>
      <c r="D77" s="88"/>
    </row>
    <row r="78" spans="2:15" ht="17.25" customHeight="1">
      <c r="B78" s="87"/>
      <c r="C78" s="88"/>
      <c r="D78" s="88"/>
    </row>
  </sheetData>
  <phoneticPr fontId="9"/>
  <pageMargins left="0.43" right="0.34"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6"/>
  <sheetViews>
    <sheetView zoomScaleNormal="100" workbookViewId="0"/>
  </sheetViews>
  <sheetFormatPr defaultColWidth="3.625" defaultRowHeight="16.5" customHeight="1"/>
  <cols>
    <col min="1" max="1" width="2.875" style="75" customWidth="1"/>
    <col min="2" max="2" width="4" style="75" customWidth="1"/>
    <col min="3" max="256" width="3.625" style="75"/>
    <col min="257" max="257" width="2.875" style="75" customWidth="1"/>
    <col min="258" max="258" width="4" style="75" customWidth="1"/>
    <col min="259" max="512" width="3.625" style="75"/>
    <col min="513" max="513" width="2.875" style="75" customWidth="1"/>
    <col min="514" max="514" width="4" style="75" customWidth="1"/>
    <col min="515" max="768" width="3.625" style="75"/>
    <col min="769" max="769" width="2.875" style="75" customWidth="1"/>
    <col min="770" max="770" width="4" style="75" customWidth="1"/>
    <col min="771" max="1024" width="3.625" style="75"/>
    <col min="1025" max="1025" width="2.875" style="75" customWidth="1"/>
    <col min="1026" max="1026" width="4" style="75" customWidth="1"/>
    <col min="1027" max="1280" width="3.625" style="75"/>
    <col min="1281" max="1281" width="2.875" style="75" customWidth="1"/>
    <col min="1282" max="1282" width="4" style="75" customWidth="1"/>
    <col min="1283" max="1536" width="3.625" style="75"/>
    <col min="1537" max="1537" width="2.875" style="75" customWidth="1"/>
    <col min="1538" max="1538" width="4" style="75" customWidth="1"/>
    <col min="1539" max="1792" width="3.625" style="75"/>
    <col min="1793" max="1793" width="2.875" style="75" customWidth="1"/>
    <col min="1794" max="1794" width="4" style="75" customWidth="1"/>
    <col min="1795" max="2048" width="3.625" style="75"/>
    <col min="2049" max="2049" width="2.875" style="75" customWidth="1"/>
    <col min="2050" max="2050" width="4" style="75" customWidth="1"/>
    <col min="2051" max="2304" width="3.625" style="75"/>
    <col min="2305" max="2305" width="2.875" style="75" customWidth="1"/>
    <col min="2306" max="2306" width="4" style="75" customWidth="1"/>
    <col min="2307" max="2560" width="3.625" style="75"/>
    <col min="2561" max="2561" width="2.875" style="75" customWidth="1"/>
    <col min="2562" max="2562" width="4" style="75" customWidth="1"/>
    <col min="2563" max="2816" width="3.625" style="75"/>
    <col min="2817" max="2817" width="2.875" style="75" customWidth="1"/>
    <col min="2818" max="2818" width="4" style="75" customWidth="1"/>
    <col min="2819" max="3072" width="3.625" style="75"/>
    <col min="3073" max="3073" width="2.875" style="75" customWidth="1"/>
    <col min="3074" max="3074" width="4" style="75" customWidth="1"/>
    <col min="3075" max="3328" width="3.625" style="75"/>
    <col min="3329" max="3329" width="2.875" style="75" customWidth="1"/>
    <col min="3330" max="3330" width="4" style="75" customWidth="1"/>
    <col min="3331" max="3584" width="3.625" style="75"/>
    <col min="3585" max="3585" width="2.875" style="75" customWidth="1"/>
    <col min="3586" max="3586" width="4" style="75" customWidth="1"/>
    <col min="3587" max="3840" width="3.625" style="75"/>
    <col min="3841" max="3841" width="2.875" style="75" customWidth="1"/>
    <col min="3842" max="3842" width="4" style="75" customWidth="1"/>
    <col min="3843" max="4096" width="3.625" style="75"/>
    <col min="4097" max="4097" width="2.875" style="75" customWidth="1"/>
    <col min="4098" max="4098" width="4" style="75" customWidth="1"/>
    <col min="4099" max="4352" width="3.625" style="75"/>
    <col min="4353" max="4353" width="2.875" style="75" customWidth="1"/>
    <col min="4354" max="4354" width="4" style="75" customWidth="1"/>
    <col min="4355" max="4608" width="3.625" style="75"/>
    <col min="4609" max="4609" width="2.875" style="75" customWidth="1"/>
    <col min="4610" max="4610" width="4" style="75" customWidth="1"/>
    <col min="4611" max="4864" width="3.625" style="75"/>
    <col min="4865" max="4865" width="2.875" style="75" customWidth="1"/>
    <col min="4866" max="4866" width="4" style="75" customWidth="1"/>
    <col min="4867" max="5120" width="3.625" style="75"/>
    <col min="5121" max="5121" width="2.875" style="75" customWidth="1"/>
    <col min="5122" max="5122" width="4" style="75" customWidth="1"/>
    <col min="5123" max="5376" width="3.625" style="75"/>
    <col min="5377" max="5377" width="2.875" style="75" customWidth="1"/>
    <col min="5378" max="5378" width="4" style="75" customWidth="1"/>
    <col min="5379" max="5632" width="3.625" style="75"/>
    <col min="5633" max="5633" width="2.875" style="75" customWidth="1"/>
    <col min="5634" max="5634" width="4" style="75" customWidth="1"/>
    <col min="5635" max="5888" width="3.625" style="75"/>
    <col min="5889" max="5889" width="2.875" style="75" customWidth="1"/>
    <col min="5890" max="5890" width="4" style="75" customWidth="1"/>
    <col min="5891" max="6144" width="3.625" style="75"/>
    <col min="6145" max="6145" width="2.875" style="75" customWidth="1"/>
    <col min="6146" max="6146" width="4" style="75" customWidth="1"/>
    <col min="6147" max="6400" width="3.625" style="75"/>
    <col min="6401" max="6401" width="2.875" style="75" customWidth="1"/>
    <col min="6402" max="6402" width="4" style="75" customWidth="1"/>
    <col min="6403" max="6656" width="3.625" style="75"/>
    <col min="6657" max="6657" width="2.875" style="75" customWidth="1"/>
    <col min="6658" max="6658" width="4" style="75" customWidth="1"/>
    <col min="6659" max="6912" width="3.625" style="75"/>
    <col min="6913" max="6913" width="2.875" style="75" customWidth="1"/>
    <col min="6914" max="6914" width="4" style="75" customWidth="1"/>
    <col min="6915" max="7168" width="3.625" style="75"/>
    <col min="7169" max="7169" width="2.875" style="75" customWidth="1"/>
    <col min="7170" max="7170" width="4" style="75" customWidth="1"/>
    <col min="7171" max="7424" width="3.625" style="75"/>
    <col min="7425" max="7425" width="2.875" style="75" customWidth="1"/>
    <col min="7426" max="7426" width="4" style="75" customWidth="1"/>
    <col min="7427" max="7680" width="3.625" style="75"/>
    <col min="7681" max="7681" width="2.875" style="75" customWidth="1"/>
    <col min="7682" max="7682" width="4" style="75" customWidth="1"/>
    <col min="7683" max="7936" width="3.625" style="75"/>
    <col min="7937" max="7937" width="2.875" style="75" customWidth="1"/>
    <col min="7938" max="7938" width="4" style="75" customWidth="1"/>
    <col min="7939" max="8192" width="3.625" style="75"/>
    <col min="8193" max="8193" width="2.875" style="75" customWidth="1"/>
    <col min="8194" max="8194" width="4" style="75" customWidth="1"/>
    <col min="8195" max="8448" width="3.625" style="75"/>
    <col min="8449" max="8449" width="2.875" style="75" customWidth="1"/>
    <col min="8450" max="8450" width="4" style="75" customWidth="1"/>
    <col min="8451" max="8704" width="3.625" style="75"/>
    <col min="8705" max="8705" width="2.875" style="75" customWidth="1"/>
    <col min="8706" max="8706" width="4" style="75" customWidth="1"/>
    <col min="8707" max="8960" width="3.625" style="75"/>
    <col min="8961" max="8961" width="2.875" style="75" customWidth="1"/>
    <col min="8962" max="8962" width="4" style="75" customWidth="1"/>
    <col min="8963" max="9216" width="3.625" style="75"/>
    <col min="9217" max="9217" width="2.875" style="75" customWidth="1"/>
    <col min="9218" max="9218" width="4" style="75" customWidth="1"/>
    <col min="9219" max="9472" width="3.625" style="75"/>
    <col min="9473" max="9473" width="2.875" style="75" customWidth="1"/>
    <col min="9474" max="9474" width="4" style="75" customWidth="1"/>
    <col min="9475" max="9728" width="3.625" style="75"/>
    <col min="9729" max="9729" width="2.875" style="75" customWidth="1"/>
    <col min="9730" max="9730" width="4" style="75" customWidth="1"/>
    <col min="9731" max="9984" width="3.625" style="75"/>
    <col min="9985" max="9985" width="2.875" style="75" customWidth="1"/>
    <col min="9986" max="9986" width="4" style="75" customWidth="1"/>
    <col min="9987" max="10240" width="3.625" style="75"/>
    <col min="10241" max="10241" width="2.875" style="75" customWidth="1"/>
    <col min="10242" max="10242" width="4" style="75" customWidth="1"/>
    <col min="10243" max="10496" width="3.625" style="75"/>
    <col min="10497" max="10497" width="2.875" style="75" customWidth="1"/>
    <col min="10498" max="10498" width="4" style="75" customWidth="1"/>
    <col min="10499" max="10752" width="3.625" style="75"/>
    <col min="10753" max="10753" width="2.875" style="75" customWidth="1"/>
    <col min="10754" max="10754" width="4" style="75" customWidth="1"/>
    <col min="10755" max="11008" width="3.625" style="75"/>
    <col min="11009" max="11009" width="2.875" style="75" customWidth="1"/>
    <col min="11010" max="11010" width="4" style="75" customWidth="1"/>
    <col min="11011" max="11264" width="3.625" style="75"/>
    <col min="11265" max="11265" width="2.875" style="75" customWidth="1"/>
    <col min="11266" max="11266" width="4" style="75" customWidth="1"/>
    <col min="11267" max="11520" width="3.625" style="75"/>
    <col min="11521" max="11521" width="2.875" style="75" customWidth="1"/>
    <col min="11522" max="11522" width="4" style="75" customWidth="1"/>
    <col min="11523" max="11776" width="3.625" style="75"/>
    <col min="11777" max="11777" width="2.875" style="75" customWidth="1"/>
    <col min="11778" max="11778" width="4" style="75" customWidth="1"/>
    <col min="11779" max="12032" width="3.625" style="75"/>
    <col min="12033" max="12033" width="2.875" style="75" customWidth="1"/>
    <col min="12034" max="12034" width="4" style="75" customWidth="1"/>
    <col min="12035" max="12288" width="3.625" style="75"/>
    <col min="12289" max="12289" width="2.875" style="75" customWidth="1"/>
    <col min="12290" max="12290" width="4" style="75" customWidth="1"/>
    <col min="12291" max="12544" width="3.625" style="75"/>
    <col min="12545" max="12545" width="2.875" style="75" customWidth="1"/>
    <col min="12546" max="12546" width="4" style="75" customWidth="1"/>
    <col min="12547" max="12800" width="3.625" style="75"/>
    <col min="12801" max="12801" width="2.875" style="75" customWidth="1"/>
    <col min="12802" max="12802" width="4" style="75" customWidth="1"/>
    <col min="12803" max="13056" width="3.625" style="75"/>
    <col min="13057" max="13057" width="2.875" style="75" customWidth="1"/>
    <col min="13058" max="13058" width="4" style="75" customWidth="1"/>
    <col min="13059" max="13312" width="3.625" style="75"/>
    <col min="13313" max="13313" width="2.875" style="75" customWidth="1"/>
    <col min="13314" max="13314" width="4" style="75" customWidth="1"/>
    <col min="13315" max="13568" width="3.625" style="75"/>
    <col min="13569" max="13569" width="2.875" style="75" customWidth="1"/>
    <col min="13570" max="13570" width="4" style="75" customWidth="1"/>
    <col min="13571" max="13824" width="3.625" style="75"/>
    <col min="13825" max="13825" width="2.875" style="75" customWidth="1"/>
    <col min="13826" max="13826" width="4" style="75" customWidth="1"/>
    <col min="13827" max="14080" width="3.625" style="75"/>
    <col min="14081" max="14081" width="2.875" style="75" customWidth="1"/>
    <col min="14082" max="14082" width="4" style="75" customWidth="1"/>
    <col min="14083" max="14336" width="3.625" style="75"/>
    <col min="14337" max="14337" width="2.875" style="75" customWidth="1"/>
    <col min="14338" max="14338" width="4" style="75" customWidth="1"/>
    <col min="14339" max="14592" width="3.625" style="75"/>
    <col min="14593" max="14593" width="2.875" style="75" customWidth="1"/>
    <col min="14594" max="14594" width="4" style="75" customWidth="1"/>
    <col min="14595" max="14848" width="3.625" style="75"/>
    <col min="14849" max="14849" width="2.875" style="75" customWidth="1"/>
    <col min="14850" max="14850" width="4" style="75" customWidth="1"/>
    <col min="14851" max="15104" width="3.625" style="75"/>
    <col min="15105" max="15105" width="2.875" style="75" customWidth="1"/>
    <col min="15106" max="15106" width="4" style="75" customWidth="1"/>
    <col min="15107" max="15360" width="3.625" style="75"/>
    <col min="15361" max="15361" width="2.875" style="75" customWidth="1"/>
    <col min="15362" max="15362" width="4" style="75" customWidth="1"/>
    <col min="15363" max="15616" width="3.625" style="75"/>
    <col min="15617" max="15617" width="2.875" style="75" customWidth="1"/>
    <col min="15618" max="15618" width="4" style="75" customWidth="1"/>
    <col min="15619" max="15872" width="3.625" style="75"/>
    <col min="15873" max="15873" width="2.875" style="75" customWidth="1"/>
    <col min="15874" max="15874" width="4" style="75" customWidth="1"/>
    <col min="15875" max="16128" width="3.625" style="75"/>
    <col min="16129" max="16129" width="2.875" style="75" customWidth="1"/>
    <col min="16130" max="16130" width="4" style="75" customWidth="1"/>
    <col min="16131" max="16384" width="3.625" style="75"/>
  </cols>
  <sheetData>
    <row r="1" spans="1:4" ht="16.5" customHeight="1">
      <c r="A1" s="75" t="s">
        <v>137</v>
      </c>
    </row>
    <row r="3" spans="1:4" ht="16.5" customHeight="1">
      <c r="B3" s="75" t="s">
        <v>138</v>
      </c>
    </row>
    <row r="4" spans="1:4" ht="16.5" customHeight="1">
      <c r="B4" s="89" t="s">
        <v>527</v>
      </c>
    </row>
    <row r="6" spans="1:4" ht="16.5" customHeight="1">
      <c r="A6" s="76" t="s">
        <v>139</v>
      </c>
      <c r="B6" s="75" t="s">
        <v>140</v>
      </c>
    </row>
    <row r="7" spans="1:4" ht="16.5" customHeight="1">
      <c r="A7" s="77"/>
      <c r="B7" s="78" t="s">
        <v>141</v>
      </c>
      <c r="C7" s="75" t="s">
        <v>142</v>
      </c>
    </row>
    <row r="8" spans="1:4" ht="16.5" customHeight="1">
      <c r="A8" s="77"/>
      <c r="C8" s="79" t="s">
        <v>6</v>
      </c>
      <c r="D8" s="75" t="s">
        <v>143</v>
      </c>
    </row>
    <row r="9" spans="1:4" ht="16.5" customHeight="1">
      <c r="A9" s="77"/>
      <c r="C9" s="79"/>
      <c r="D9" s="75" t="s">
        <v>144</v>
      </c>
    </row>
    <row r="10" spans="1:4" ht="16.5" customHeight="1">
      <c r="A10" s="77"/>
      <c r="C10" s="79" t="s">
        <v>0</v>
      </c>
      <c r="D10" s="75" t="s">
        <v>145</v>
      </c>
    </row>
    <row r="11" spans="1:4" ht="16.5" customHeight="1">
      <c r="A11" s="77"/>
      <c r="C11" s="79" t="s">
        <v>1</v>
      </c>
      <c r="D11" s="75" t="s">
        <v>146</v>
      </c>
    </row>
    <row r="12" spans="1:4" ht="16.5" customHeight="1">
      <c r="A12" s="77"/>
      <c r="C12" s="79" t="s">
        <v>102</v>
      </c>
      <c r="D12" s="75" t="s">
        <v>147</v>
      </c>
    </row>
    <row r="13" spans="1:4" ht="16.5" customHeight="1">
      <c r="A13" s="77"/>
      <c r="C13" s="214" t="s">
        <v>333</v>
      </c>
      <c r="D13" s="89" t="s">
        <v>334</v>
      </c>
    </row>
    <row r="14" spans="1:4" ht="16.5" customHeight="1">
      <c r="A14" s="77"/>
      <c r="C14" s="214"/>
      <c r="D14" s="89" t="s">
        <v>335</v>
      </c>
    </row>
    <row r="15" spans="1:4" ht="16.5" customHeight="1">
      <c r="A15" s="77"/>
      <c r="C15" s="214"/>
      <c r="D15" s="89" t="s">
        <v>336</v>
      </c>
    </row>
    <row r="16" spans="1:4" ht="16.5" customHeight="1">
      <c r="A16" s="77"/>
      <c r="B16" s="78" t="s">
        <v>148</v>
      </c>
      <c r="C16" s="75" t="s">
        <v>149</v>
      </c>
    </row>
    <row r="17" spans="1:4" ht="16.5" customHeight="1">
      <c r="A17" s="77"/>
      <c r="B17" s="78"/>
    </row>
    <row r="18" spans="1:4" ht="16.5" customHeight="1">
      <c r="A18" s="76" t="s">
        <v>150</v>
      </c>
      <c r="B18" s="75" t="s">
        <v>151</v>
      </c>
    </row>
    <row r="19" spans="1:4" ht="16.5" customHeight="1">
      <c r="A19" s="77"/>
      <c r="B19" s="77" t="s">
        <v>141</v>
      </c>
      <c r="C19" s="75" t="s">
        <v>152</v>
      </c>
    </row>
    <row r="20" spans="1:4" ht="16.5" customHeight="1">
      <c r="A20" s="77"/>
      <c r="B20" s="77" t="s">
        <v>148</v>
      </c>
      <c r="C20" s="75" t="s">
        <v>153</v>
      </c>
    </row>
    <row r="21" spans="1:4" ht="16.5" customHeight="1">
      <c r="A21" s="77"/>
      <c r="B21" s="77" t="s">
        <v>154</v>
      </c>
      <c r="C21" s="75" t="s">
        <v>155</v>
      </c>
    </row>
    <row r="22" spans="1:4" ht="16.5" customHeight="1">
      <c r="A22" s="77"/>
      <c r="B22" s="80" t="s">
        <v>156</v>
      </c>
      <c r="C22" s="75" t="s">
        <v>157</v>
      </c>
    </row>
    <row r="23" spans="1:4" ht="16.5" customHeight="1">
      <c r="A23" s="77"/>
      <c r="C23" s="79" t="s">
        <v>6</v>
      </c>
      <c r="D23" s="81" t="s">
        <v>158</v>
      </c>
    </row>
    <row r="24" spans="1:4" ht="16.5" customHeight="1">
      <c r="A24" s="77"/>
      <c r="C24" s="79" t="s">
        <v>0</v>
      </c>
      <c r="D24" s="555" t="s">
        <v>1340</v>
      </c>
    </row>
    <row r="25" spans="1:4" ht="16.5" customHeight="1">
      <c r="A25" s="77"/>
      <c r="C25" s="81"/>
      <c r="D25" s="81"/>
    </row>
    <row r="26" spans="1:4" ht="16.5" customHeight="1">
      <c r="A26" s="554" t="s">
        <v>159</v>
      </c>
      <c r="B26" s="75" t="s">
        <v>161</v>
      </c>
    </row>
    <row r="27" spans="1:4" ht="16.5" customHeight="1">
      <c r="A27" s="77"/>
      <c r="B27" s="82" t="s">
        <v>141</v>
      </c>
      <c r="C27" s="75" t="s">
        <v>162</v>
      </c>
    </row>
    <row r="28" spans="1:4" ht="16.5" customHeight="1">
      <c r="A28" s="77"/>
      <c r="B28" s="82" t="s">
        <v>148</v>
      </c>
      <c r="C28" s="75" t="s">
        <v>153</v>
      </c>
    </row>
    <row r="29" spans="1:4" ht="16.5" customHeight="1">
      <c r="A29" s="77"/>
      <c r="B29" s="82" t="s">
        <v>154</v>
      </c>
      <c r="C29" s="75" t="s">
        <v>163</v>
      </c>
    </row>
    <row r="30" spans="1:4" ht="16.5" customHeight="1">
      <c r="A30" s="77"/>
      <c r="B30" s="82"/>
    </row>
    <row r="31" spans="1:4" ht="16.5" customHeight="1">
      <c r="A31" s="554" t="s">
        <v>160</v>
      </c>
      <c r="B31" s="75" t="s">
        <v>165</v>
      </c>
    </row>
    <row r="32" spans="1:4" ht="16.5" customHeight="1">
      <c r="A32" s="77"/>
      <c r="B32" s="82" t="s">
        <v>141</v>
      </c>
      <c r="C32" s="89" t="s">
        <v>529</v>
      </c>
    </row>
    <row r="33" spans="1:3" ht="16.5" customHeight="1">
      <c r="A33" s="77"/>
      <c r="B33" s="82"/>
    </row>
    <row r="34" spans="1:3" ht="16.5" customHeight="1">
      <c r="A34" s="554" t="s">
        <v>164</v>
      </c>
      <c r="B34" s="75" t="s">
        <v>12</v>
      </c>
    </row>
    <row r="35" spans="1:3" ht="16.5" customHeight="1">
      <c r="A35" s="77"/>
      <c r="B35" s="82" t="s">
        <v>141</v>
      </c>
      <c r="C35" s="89" t="s">
        <v>1341</v>
      </c>
    </row>
    <row r="36" spans="1:3" ht="16.5" customHeight="1">
      <c r="A36" s="77"/>
      <c r="B36" s="82" t="s">
        <v>148</v>
      </c>
      <c r="C36" s="89" t="s">
        <v>1342</v>
      </c>
    </row>
    <row r="37" spans="1:3" ht="16.5" customHeight="1">
      <c r="A37" s="77"/>
      <c r="B37" s="82"/>
      <c r="C37" s="89"/>
    </row>
    <row r="38" spans="1:3" ht="16.5" customHeight="1">
      <c r="A38" s="554" t="s">
        <v>222</v>
      </c>
      <c r="B38" s="75" t="s">
        <v>22</v>
      </c>
    </row>
    <row r="39" spans="1:3" ht="16.5" customHeight="1">
      <c r="A39" s="77"/>
      <c r="B39" s="82" t="s">
        <v>141</v>
      </c>
      <c r="C39" s="75" t="s">
        <v>167</v>
      </c>
    </row>
    <row r="40" spans="1:3" ht="16.5" customHeight="1">
      <c r="A40" s="77"/>
      <c r="B40" s="82"/>
    </row>
    <row r="41" spans="1:3" ht="16.5" customHeight="1">
      <c r="A41" s="554" t="s">
        <v>240</v>
      </c>
      <c r="B41" s="75" t="s">
        <v>168</v>
      </c>
    </row>
    <row r="42" spans="1:3" ht="16.5" customHeight="1">
      <c r="A42" s="77"/>
      <c r="B42" s="82" t="s">
        <v>141</v>
      </c>
      <c r="C42" s="75" t="s">
        <v>169</v>
      </c>
    </row>
    <row r="43" spans="1:3" ht="16.5" customHeight="1">
      <c r="A43" s="77"/>
      <c r="B43" s="82" t="s">
        <v>148</v>
      </c>
      <c r="C43" s="75" t="s">
        <v>170</v>
      </c>
    </row>
    <row r="44" spans="1:3" ht="16.5" customHeight="1">
      <c r="A44" s="77"/>
      <c r="B44" s="82"/>
    </row>
    <row r="45" spans="1:3" ht="16.5" customHeight="1">
      <c r="A45" s="76" t="s">
        <v>171</v>
      </c>
      <c r="B45" s="75" t="s">
        <v>172</v>
      </c>
    </row>
    <row r="46" spans="1:3" ht="16.5" customHeight="1">
      <c r="A46" s="77"/>
      <c r="B46" s="82" t="s">
        <v>141</v>
      </c>
      <c r="C46" s="75" t="s">
        <v>173</v>
      </c>
    </row>
    <row r="47" spans="1:3" ht="16.5" customHeight="1">
      <c r="A47" s="77"/>
      <c r="B47" s="82" t="s">
        <v>148</v>
      </c>
      <c r="C47" s="75" t="s">
        <v>174</v>
      </c>
    </row>
    <row r="48" spans="1:3" ht="16.5" customHeight="1">
      <c r="A48" s="77"/>
      <c r="B48" s="82"/>
    </row>
    <row r="49" spans="1:15" ht="16.5" customHeight="1">
      <c r="A49" s="76" t="s">
        <v>175</v>
      </c>
      <c r="B49" s="78" t="s">
        <v>176</v>
      </c>
    </row>
    <row r="50" spans="1:15" ht="16.5" customHeight="1">
      <c r="A50" s="77"/>
      <c r="B50" s="82" t="s">
        <v>141</v>
      </c>
      <c r="C50" s="75" t="s">
        <v>96</v>
      </c>
    </row>
    <row r="51" spans="1:15" ht="16.5" customHeight="1">
      <c r="A51" s="77"/>
      <c r="D51" s="75" t="s">
        <v>97</v>
      </c>
      <c r="O51" s="75" t="s">
        <v>98</v>
      </c>
    </row>
    <row r="52" spans="1:15" ht="16.5" customHeight="1">
      <c r="A52" s="77"/>
      <c r="B52" s="82" t="s">
        <v>148</v>
      </c>
      <c r="C52" s="75" t="s">
        <v>177</v>
      </c>
    </row>
    <row r="53" spans="1:15" ht="16.5" customHeight="1">
      <c r="A53" s="77"/>
      <c r="B53" s="82" t="s">
        <v>154</v>
      </c>
      <c r="C53" s="75" t="s">
        <v>178</v>
      </c>
    </row>
    <row r="54" spans="1:15" ht="16.5" customHeight="1">
      <c r="A54" s="77"/>
      <c r="B54" s="82" t="s">
        <v>166</v>
      </c>
      <c r="C54" s="75" t="s">
        <v>179</v>
      </c>
    </row>
    <row r="55" spans="1:15" ht="16.5" customHeight="1">
      <c r="A55" s="77"/>
      <c r="B55" s="82"/>
    </row>
    <row r="56" spans="1:15" ht="16.5" customHeight="1">
      <c r="A56" s="83">
        <v>10</v>
      </c>
      <c r="B56" s="78" t="s">
        <v>180</v>
      </c>
    </row>
    <row r="57" spans="1:15" ht="16.5" customHeight="1">
      <c r="B57" s="82" t="s">
        <v>141</v>
      </c>
    </row>
    <row r="58" spans="1:15" ht="16.5" customHeight="1">
      <c r="B58" s="78"/>
      <c r="C58" s="75" t="s">
        <v>6</v>
      </c>
      <c r="D58" s="78" t="s">
        <v>7</v>
      </c>
    </row>
    <row r="59" spans="1:15" ht="16.5" customHeight="1">
      <c r="B59" s="78"/>
      <c r="C59" s="75" t="s">
        <v>0</v>
      </c>
      <c r="D59" s="78" t="s">
        <v>8</v>
      </c>
    </row>
    <row r="60" spans="1:15" ht="16.5" customHeight="1">
      <c r="B60" s="78"/>
      <c r="C60" s="75" t="s">
        <v>1</v>
      </c>
      <c r="D60" s="78" t="s">
        <v>9</v>
      </c>
    </row>
    <row r="61" spans="1:15" ht="16.5" customHeight="1">
      <c r="B61" s="82" t="s">
        <v>148</v>
      </c>
      <c r="C61" s="556" t="s">
        <v>1343</v>
      </c>
    </row>
    <row r="62" spans="1:15" ht="16.5" customHeight="1">
      <c r="B62" s="82" t="s">
        <v>154</v>
      </c>
      <c r="C62" s="75" t="s">
        <v>10</v>
      </c>
    </row>
    <row r="63" spans="1:15" ht="16.5" customHeight="1">
      <c r="B63" s="82" t="s">
        <v>166</v>
      </c>
      <c r="C63" s="75" t="s">
        <v>181</v>
      </c>
    </row>
    <row r="64" spans="1:15" ht="16.5" customHeight="1">
      <c r="B64" s="284" t="s">
        <v>228</v>
      </c>
      <c r="C64" s="75" t="s">
        <v>11</v>
      </c>
    </row>
    <row r="66" spans="1:2" ht="16.5" customHeight="1">
      <c r="A66" s="80" t="s">
        <v>156</v>
      </c>
      <c r="B66" s="84" t="s">
        <v>182</v>
      </c>
    </row>
  </sheetData>
  <phoneticPr fontId="9"/>
  <pageMargins left="0.41" right="0.21" top="0.28999999999999998" bottom="0.28000000000000003" header="0.22" footer="0.16"/>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zoomScaleNormal="100" workbookViewId="0"/>
  </sheetViews>
  <sheetFormatPr defaultColWidth="3.625" defaultRowHeight="20.25" customHeight="1"/>
  <cols>
    <col min="1" max="1" width="2.75" style="75" customWidth="1"/>
    <col min="2" max="24" width="3.625" style="75"/>
    <col min="25" max="25" width="3.625" style="75" customWidth="1"/>
    <col min="26" max="256" width="3.625" style="75"/>
    <col min="257" max="257" width="2.75" style="75" customWidth="1"/>
    <col min="258" max="280" width="3.625" style="75"/>
    <col min="281" max="281" width="3.625" style="75" customWidth="1"/>
    <col min="282" max="512" width="3.625" style="75"/>
    <col min="513" max="513" width="2.75" style="75" customWidth="1"/>
    <col min="514" max="536" width="3.625" style="75"/>
    <col min="537" max="537" width="3.625" style="75" customWidth="1"/>
    <col min="538" max="768" width="3.625" style="75"/>
    <col min="769" max="769" width="2.75" style="75" customWidth="1"/>
    <col min="770" max="792" width="3.625" style="75"/>
    <col min="793" max="793" width="3.625" style="75" customWidth="1"/>
    <col min="794" max="1024" width="3.625" style="75"/>
    <col min="1025" max="1025" width="2.75" style="75" customWidth="1"/>
    <col min="1026" max="1048" width="3.625" style="75"/>
    <col min="1049" max="1049" width="3.625" style="75" customWidth="1"/>
    <col min="1050" max="1280" width="3.625" style="75"/>
    <col min="1281" max="1281" width="2.75" style="75" customWidth="1"/>
    <col min="1282" max="1304" width="3.625" style="75"/>
    <col min="1305" max="1305" width="3.625" style="75" customWidth="1"/>
    <col min="1306" max="1536" width="3.625" style="75"/>
    <col min="1537" max="1537" width="2.75" style="75" customWidth="1"/>
    <col min="1538" max="1560" width="3.625" style="75"/>
    <col min="1561" max="1561" width="3.625" style="75" customWidth="1"/>
    <col min="1562" max="1792" width="3.625" style="75"/>
    <col min="1793" max="1793" width="2.75" style="75" customWidth="1"/>
    <col min="1794" max="1816" width="3.625" style="75"/>
    <col min="1817" max="1817" width="3.625" style="75" customWidth="1"/>
    <col min="1818" max="2048" width="3.625" style="75"/>
    <col min="2049" max="2049" width="2.75" style="75" customWidth="1"/>
    <col min="2050" max="2072" width="3.625" style="75"/>
    <col min="2073" max="2073" width="3.625" style="75" customWidth="1"/>
    <col min="2074" max="2304" width="3.625" style="75"/>
    <col min="2305" max="2305" width="2.75" style="75" customWidth="1"/>
    <col min="2306" max="2328" width="3.625" style="75"/>
    <col min="2329" max="2329" width="3.625" style="75" customWidth="1"/>
    <col min="2330" max="2560" width="3.625" style="75"/>
    <col min="2561" max="2561" width="2.75" style="75" customWidth="1"/>
    <col min="2562" max="2584" width="3.625" style="75"/>
    <col min="2585" max="2585" width="3.625" style="75" customWidth="1"/>
    <col min="2586" max="2816" width="3.625" style="75"/>
    <col min="2817" max="2817" width="2.75" style="75" customWidth="1"/>
    <col min="2818" max="2840" width="3.625" style="75"/>
    <col min="2841" max="2841" width="3.625" style="75" customWidth="1"/>
    <col min="2842" max="3072" width="3.625" style="75"/>
    <col min="3073" max="3073" width="2.75" style="75" customWidth="1"/>
    <col min="3074" max="3096" width="3.625" style="75"/>
    <col min="3097" max="3097" width="3.625" style="75" customWidth="1"/>
    <col min="3098" max="3328" width="3.625" style="75"/>
    <col min="3329" max="3329" width="2.75" style="75" customWidth="1"/>
    <col min="3330" max="3352" width="3.625" style="75"/>
    <col min="3353" max="3353" width="3.625" style="75" customWidth="1"/>
    <col min="3354" max="3584" width="3.625" style="75"/>
    <col min="3585" max="3585" width="2.75" style="75" customWidth="1"/>
    <col min="3586" max="3608" width="3.625" style="75"/>
    <col min="3609" max="3609" width="3.625" style="75" customWidth="1"/>
    <col min="3610" max="3840" width="3.625" style="75"/>
    <col min="3841" max="3841" width="2.75" style="75" customWidth="1"/>
    <col min="3842" max="3864" width="3.625" style="75"/>
    <col min="3865" max="3865" width="3.625" style="75" customWidth="1"/>
    <col min="3866" max="4096" width="3.625" style="75"/>
    <col min="4097" max="4097" width="2.75" style="75" customWidth="1"/>
    <col min="4098" max="4120" width="3.625" style="75"/>
    <col min="4121" max="4121" width="3.625" style="75" customWidth="1"/>
    <col min="4122" max="4352" width="3.625" style="75"/>
    <col min="4353" max="4353" width="2.75" style="75" customWidth="1"/>
    <col min="4354" max="4376" width="3.625" style="75"/>
    <col min="4377" max="4377" width="3.625" style="75" customWidth="1"/>
    <col min="4378" max="4608" width="3.625" style="75"/>
    <col min="4609" max="4609" width="2.75" style="75" customWidth="1"/>
    <col min="4610" max="4632" width="3.625" style="75"/>
    <col min="4633" max="4633" width="3.625" style="75" customWidth="1"/>
    <col min="4634" max="4864" width="3.625" style="75"/>
    <col min="4865" max="4865" width="2.75" style="75" customWidth="1"/>
    <col min="4866" max="4888" width="3.625" style="75"/>
    <col min="4889" max="4889" width="3.625" style="75" customWidth="1"/>
    <col min="4890" max="5120" width="3.625" style="75"/>
    <col min="5121" max="5121" width="2.75" style="75" customWidth="1"/>
    <col min="5122" max="5144" width="3.625" style="75"/>
    <col min="5145" max="5145" width="3.625" style="75" customWidth="1"/>
    <col min="5146" max="5376" width="3.625" style="75"/>
    <col min="5377" max="5377" width="2.75" style="75" customWidth="1"/>
    <col min="5378" max="5400" width="3.625" style="75"/>
    <col min="5401" max="5401" width="3.625" style="75" customWidth="1"/>
    <col min="5402" max="5632" width="3.625" style="75"/>
    <col min="5633" max="5633" width="2.75" style="75" customWidth="1"/>
    <col min="5634" max="5656" width="3.625" style="75"/>
    <col min="5657" max="5657" width="3.625" style="75" customWidth="1"/>
    <col min="5658" max="5888" width="3.625" style="75"/>
    <col min="5889" max="5889" width="2.75" style="75" customWidth="1"/>
    <col min="5890" max="5912" width="3.625" style="75"/>
    <col min="5913" max="5913" width="3.625" style="75" customWidth="1"/>
    <col min="5914" max="6144" width="3.625" style="75"/>
    <col min="6145" max="6145" width="2.75" style="75" customWidth="1"/>
    <col min="6146" max="6168" width="3.625" style="75"/>
    <col min="6169" max="6169" width="3.625" style="75" customWidth="1"/>
    <col min="6170" max="6400" width="3.625" style="75"/>
    <col min="6401" max="6401" width="2.75" style="75" customWidth="1"/>
    <col min="6402" max="6424" width="3.625" style="75"/>
    <col min="6425" max="6425" width="3.625" style="75" customWidth="1"/>
    <col min="6426" max="6656" width="3.625" style="75"/>
    <col min="6657" max="6657" width="2.75" style="75" customWidth="1"/>
    <col min="6658" max="6680" width="3.625" style="75"/>
    <col min="6681" max="6681" width="3.625" style="75" customWidth="1"/>
    <col min="6682" max="6912" width="3.625" style="75"/>
    <col min="6913" max="6913" width="2.75" style="75" customWidth="1"/>
    <col min="6914" max="6936" width="3.625" style="75"/>
    <col min="6937" max="6937" width="3.625" style="75" customWidth="1"/>
    <col min="6938" max="7168" width="3.625" style="75"/>
    <col min="7169" max="7169" width="2.75" style="75" customWidth="1"/>
    <col min="7170" max="7192" width="3.625" style="75"/>
    <col min="7193" max="7193" width="3.625" style="75" customWidth="1"/>
    <col min="7194" max="7424" width="3.625" style="75"/>
    <col min="7425" max="7425" width="2.75" style="75" customWidth="1"/>
    <col min="7426" max="7448" width="3.625" style="75"/>
    <col min="7449" max="7449" width="3.625" style="75" customWidth="1"/>
    <col min="7450" max="7680" width="3.625" style="75"/>
    <col min="7681" max="7681" width="2.75" style="75" customWidth="1"/>
    <col min="7682" max="7704" width="3.625" style="75"/>
    <col min="7705" max="7705" width="3.625" style="75" customWidth="1"/>
    <col min="7706" max="7936" width="3.625" style="75"/>
    <col min="7937" max="7937" width="2.75" style="75" customWidth="1"/>
    <col min="7938" max="7960" width="3.625" style="75"/>
    <col min="7961" max="7961" width="3.625" style="75" customWidth="1"/>
    <col min="7962" max="8192" width="3.625" style="75"/>
    <col min="8193" max="8193" width="2.75" style="75" customWidth="1"/>
    <col min="8194" max="8216" width="3.625" style="75"/>
    <col min="8217" max="8217" width="3.625" style="75" customWidth="1"/>
    <col min="8218" max="8448" width="3.625" style="75"/>
    <col min="8449" max="8449" width="2.75" style="75" customWidth="1"/>
    <col min="8450" max="8472" width="3.625" style="75"/>
    <col min="8473" max="8473" width="3.625" style="75" customWidth="1"/>
    <col min="8474" max="8704" width="3.625" style="75"/>
    <col min="8705" max="8705" width="2.75" style="75" customWidth="1"/>
    <col min="8706" max="8728" width="3.625" style="75"/>
    <col min="8729" max="8729" width="3.625" style="75" customWidth="1"/>
    <col min="8730" max="8960" width="3.625" style="75"/>
    <col min="8961" max="8961" width="2.75" style="75" customWidth="1"/>
    <col min="8962" max="8984" width="3.625" style="75"/>
    <col min="8985" max="8985" width="3.625" style="75" customWidth="1"/>
    <col min="8986" max="9216" width="3.625" style="75"/>
    <col min="9217" max="9217" width="2.75" style="75" customWidth="1"/>
    <col min="9218" max="9240" width="3.625" style="75"/>
    <col min="9241" max="9241" width="3.625" style="75" customWidth="1"/>
    <col min="9242" max="9472" width="3.625" style="75"/>
    <col min="9473" max="9473" width="2.75" style="75" customWidth="1"/>
    <col min="9474" max="9496" width="3.625" style="75"/>
    <col min="9497" max="9497" width="3.625" style="75" customWidth="1"/>
    <col min="9498" max="9728" width="3.625" style="75"/>
    <col min="9729" max="9729" width="2.75" style="75" customWidth="1"/>
    <col min="9730" max="9752" width="3.625" style="75"/>
    <col min="9753" max="9753" width="3.625" style="75" customWidth="1"/>
    <col min="9754" max="9984" width="3.625" style="75"/>
    <col min="9985" max="9985" width="2.75" style="75" customWidth="1"/>
    <col min="9986" max="10008" width="3.625" style="75"/>
    <col min="10009" max="10009" width="3.625" style="75" customWidth="1"/>
    <col min="10010" max="10240" width="3.625" style="75"/>
    <col min="10241" max="10241" width="2.75" style="75" customWidth="1"/>
    <col min="10242" max="10264" width="3.625" style="75"/>
    <col min="10265" max="10265" width="3.625" style="75" customWidth="1"/>
    <col min="10266" max="10496" width="3.625" style="75"/>
    <col min="10497" max="10497" width="2.75" style="75" customWidth="1"/>
    <col min="10498" max="10520" width="3.625" style="75"/>
    <col min="10521" max="10521" width="3.625" style="75" customWidth="1"/>
    <col min="10522" max="10752" width="3.625" style="75"/>
    <col min="10753" max="10753" width="2.75" style="75" customWidth="1"/>
    <col min="10754" max="10776" width="3.625" style="75"/>
    <col min="10777" max="10777" width="3.625" style="75" customWidth="1"/>
    <col min="10778" max="11008" width="3.625" style="75"/>
    <col min="11009" max="11009" width="2.75" style="75" customWidth="1"/>
    <col min="11010" max="11032" width="3.625" style="75"/>
    <col min="11033" max="11033" width="3.625" style="75" customWidth="1"/>
    <col min="11034" max="11264" width="3.625" style="75"/>
    <col min="11265" max="11265" width="2.75" style="75" customWidth="1"/>
    <col min="11266" max="11288" width="3.625" style="75"/>
    <col min="11289" max="11289" width="3.625" style="75" customWidth="1"/>
    <col min="11290" max="11520" width="3.625" style="75"/>
    <col min="11521" max="11521" width="2.75" style="75" customWidth="1"/>
    <col min="11522" max="11544" width="3.625" style="75"/>
    <col min="11545" max="11545" width="3.625" style="75" customWidth="1"/>
    <col min="11546" max="11776" width="3.625" style="75"/>
    <col min="11777" max="11777" width="2.75" style="75" customWidth="1"/>
    <col min="11778" max="11800" width="3.625" style="75"/>
    <col min="11801" max="11801" width="3.625" style="75" customWidth="1"/>
    <col min="11802" max="12032" width="3.625" style="75"/>
    <col min="12033" max="12033" width="2.75" style="75" customWidth="1"/>
    <col min="12034" max="12056" width="3.625" style="75"/>
    <col min="12057" max="12057" width="3.625" style="75" customWidth="1"/>
    <col min="12058" max="12288" width="3.625" style="75"/>
    <col min="12289" max="12289" width="2.75" style="75" customWidth="1"/>
    <col min="12290" max="12312" width="3.625" style="75"/>
    <col min="12313" max="12313" width="3.625" style="75" customWidth="1"/>
    <col min="12314" max="12544" width="3.625" style="75"/>
    <col min="12545" max="12545" width="2.75" style="75" customWidth="1"/>
    <col min="12546" max="12568" width="3.625" style="75"/>
    <col min="12569" max="12569" width="3.625" style="75" customWidth="1"/>
    <col min="12570" max="12800" width="3.625" style="75"/>
    <col min="12801" max="12801" width="2.75" style="75" customWidth="1"/>
    <col min="12802" max="12824" width="3.625" style="75"/>
    <col min="12825" max="12825" width="3.625" style="75" customWidth="1"/>
    <col min="12826" max="13056" width="3.625" style="75"/>
    <col min="13057" max="13057" width="2.75" style="75" customWidth="1"/>
    <col min="13058" max="13080" width="3.625" style="75"/>
    <col min="13081" max="13081" width="3.625" style="75" customWidth="1"/>
    <col min="13082" max="13312" width="3.625" style="75"/>
    <col min="13313" max="13313" width="2.75" style="75" customWidth="1"/>
    <col min="13314" max="13336" width="3.625" style="75"/>
    <col min="13337" max="13337" width="3.625" style="75" customWidth="1"/>
    <col min="13338" max="13568" width="3.625" style="75"/>
    <col min="13569" max="13569" width="2.75" style="75" customWidth="1"/>
    <col min="13570" max="13592" width="3.625" style="75"/>
    <col min="13593" max="13593" width="3.625" style="75" customWidth="1"/>
    <col min="13594" max="13824" width="3.625" style="75"/>
    <col min="13825" max="13825" width="2.75" style="75" customWidth="1"/>
    <col min="13826" max="13848" width="3.625" style="75"/>
    <col min="13849" max="13849" width="3.625" style="75" customWidth="1"/>
    <col min="13850" max="14080" width="3.625" style="75"/>
    <col min="14081" max="14081" width="2.75" style="75" customWidth="1"/>
    <col min="14082" max="14104" width="3.625" style="75"/>
    <col min="14105" max="14105" width="3.625" style="75" customWidth="1"/>
    <col min="14106" max="14336" width="3.625" style="75"/>
    <col min="14337" max="14337" width="2.75" style="75" customWidth="1"/>
    <col min="14338" max="14360" width="3.625" style="75"/>
    <col min="14361" max="14361" width="3.625" style="75" customWidth="1"/>
    <col min="14362" max="14592" width="3.625" style="75"/>
    <col min="14593" max="14593" width="2.75" style="75" customWidth="1"/>
    <col min="14594" max="14616" width="3.625" style="75"/>
    <col min="14617" max="14617" width="3.625" style="75" customWidth="1"/>
    <col min="14618" max="14848" width="3.625" style="75"/>
    <col min="14849" max="14849" width="2.75" style="75" customWidth="1"/>
    <col min="14850" max="14872" width="3.625" style="75"/>
    <col min="14873" max="14873" width="3.625" style="75" customWidth="1"/>
    <col min="14874" max="15104" width="3.625" style="75"/>
    <col min="15105" max="15105" width="2.75" style="75" customWidth="1"/>
    <col min="15106" max="15128" width="3.625" style="75"/>
    <col min="15129" max="15129" width="3.625" style="75" customWidth="1"/>
    <col min="15130" max="15360" width="3.625" style="75"/>
    <col min="15361" max="15361" width="2.75" style="75" customWidth="1"/>
    <col min="15362" max="15384" width="3.625" style="75"/>
    <col min="15385" max="15385" width="3.625" style="75" customWidth="1"/>
    <col min="15386" max="15616" width="3.625" style="75"/>
    <col min="15617" max="15617" width="2.75" style="75" customWidth="1"/>
    <col min="15618" max="15640" width="3.625" style="75"/>
    <col min="15641" max="15641" width="3.625" style="75" customWidth="1"/>
    <col min="15642" max="15872" width="3.625" style="75"/>
    <col min="15873" max="15873" width="2.75" style="75" customWidth="1"/>
    <col min="15874" max="15896" width="3.625" style="75"/>
    <col min="15897" max="15897" width="3.625" style="75" customWidth="1"/>
    <col min="15898" max="16128" width="3.625" style="75"/>
    <col min="16129" max="16129" width="2.75" style="75" customWidth="1"/>
    <col min="16130" max="16152" width="3.625" style="75"/>
    <col min="16153" max="16153" width="3.625" style="75" customWidth="1"/>
    <col min="16154" max="16384" width="3.625" style="75"/>
  </cols>
  <sheetData>
    <row r="1" spans="1:7" ht="20.25" customHeight="1">
      <c r="A1" s="75" t="s">
        <v>183</v>
      </c>
    </row>
    <row r="3" spans="1:7" ht="20.25" customHeight="1">
      <c r="A3" s="89" t="s">
        <v>530</v>
      </c>
    </row>
    <row r="4" spans="1:7" ht="20.25" customHeight="1">
      <c r="A4" s="75" t="s">
        <v>184</v>
      </c>
    </row>
    <row r="6" spans="1:7" ht="20.25" customHeight="1">
      <c r="A6" s="75" t="s">
        <v>185</v>
      </c>
    </row>
    <row r="7" spans="1:7" ht="20.25" customHeight="1">
      <c r="A7" s="76" t="s">
        <v>139</v>
      </c>
      <c r="B7" s="75" t="s">
        <v>186</v>
      </c>
      <c r="G7" s="75" t="s">
        <v>187</v>
      </c>
    </row>
    <row r="8" spans="1:7" ht="20.25" customHeight="1">
      <c r="B8" s="78" t="s">
        <v>141</v>
      </c>
      <c r="C8" s="75" t="s">
        <v>188</v>
      </c>
    </row>
    <row r="9" spans="1:7" ht="20.25" customHeight="1">
      <c r="B9" s="78" t="s">
        <v>148</v>
      </c>
      <c r="C9" s="89" t="s">
        <v>531</v>
      </c>
    </row>
    <row r="10" spans="1:7" ht="20.25" customHeight="1">
      <c r="B10" s="78" t="s">
        <v>154</v>
      </c>
      <c r="C10" s="89" t="s">
        <v>242</v>
      </c>
    </row>
    <row r="11" spans="1:7" ht="20.25" customHeight="1">
      <c r="B11" s="285" t="s">
        <v>166</v>
      </c>
      <c r="C11" s="75" t="s">
        <v>189</v>
      </c>
    </row>
    <row r="12" spans="1:7" ht="20.25" customHeight="1">
      <c r="B12" s="78"/>
    </row>
    <row r="14" spans="1:7" ht="20.25" customHeight="1">
      <c r="A14" s="76" t="s">
        <v>150</v>
      </c>
      <c r="B14" s="75" t="s">
        <v>190</v>
      </c>
      <c r="E14" s="75" t="s">
        <v>191</v>
      </c>
    </row>
    <row r="15" spans="1:7" ht="20.25" customHeight="1">
      <c r="B15" s="78" t="s">
        <v>141</v>
      </c>
      <c r="C15" s="81" t="s">
        <v>192</v>
      </c>
    </row>
    <row r="16" spans="1:7" ht="20.25" customHeight="1">
      <c r="B16" s="78" t="s">
        <v>148</v>
      </c>
      <c r="C16" s="81" t="s">
        <v>193</v>
      </c>
    </row>
    <row r="17" spans="1:8" ht="20.25" customHeight="1">
      <c r="C17" s="81"/>
    </row>
    <row r="18" spans="1:8" ht="20.25" customHeight="1">
      <c r="A18" s="76" t="s">
        <v>159</v>
      </c>
      <c r="B18" s="75" t="s">
        <v>194</v>
      </c>
      <c r="C18" s="81"/>
      <c r="H18" s="75" t="s">
        <v>195</v>
      </c>
    </row>
    <row r="19" spans="1:8" ht="20.25" customHeight="1">
      <c r="B19" s="78" t="s">
        <v>141</v>
      </c>
      <c r="C19" s="81" t="s">
        <v>196</v>
      </c>
    </row>
    <row r="20" spans="1:8" ht="20.25" customHeight="1">
      <c r="B20" s="78" t="s">
        <v>148</v>
      </c>
      <c r="C20" s="75" t="s">
        <v>197</v>
      </c>
    </row>
    <row r="21" spans="1:8" ht="20.25" customHeight="1">
      <c r="B21" s="78" t="s">
        <v>154</v>
      </c>
      <c r="C21" s="81" t="s">
        <v>198</v>
      </c>
    </row>
    <row r="22" spans="1:8" ht="20.25" customHeight="1">
      <c r="B22" s="78" t="s">
        <v>166</v>
      </c>
      <c r="C22" s="78" t="s">
        <v>199</v>
      </c>
    </row>
    <row r="24" spans="1:8" ht="20.25" customHeight="1">
      <c r="A24" s="76" t="s">
        <v>160</v>
      </c>
      <c r="B24" s="75" t="s">
        <v>200</v>
      </c>
      <c r="F24" s="75" t="s">
        <v>201</v>
      </c>
    </row>
    <row r="25" spans="1:8" ht="20.25" customHeight="1">
      <c r="B25" s="78" t="s">
        <v>141</v>
      </c>
      <c r="C25" s="75" t="s">
        <v>2</v>
      </c>
    </row>
    <row r="26" spans="1:8" ht="20.25" customHeight="1">
      <c r="C26" s="79" t="s">
        <v>6</v>
      </c>
      <c r="D26" s="75" t="s">
        <v>3</v>
      </c>
    </row>
    <row r="27" spans="1:8" ht="20.25" customHeight="1">
      <c r="C27" s="79" t="s">
        <v>0</v>
      </c>
      <c r="D27" s="75" t="s">
        <v>4</v>
      </c>
    </row>
    <row r="28" spans="1:8" ht="20.25" customHeight="1">
      <c r="B28" s="78" t="s">
        <v>148</v>
      </c>
      <c r="C28" s="75" t="s">
        <v>202</v>
      </c>
    </row>
    <row r="29" spans="1:8" ht="20.25" customHeight="1">
      <c r="C29" s="79" t="s">
        <v>6</v>
      </c>
      <c r="D29" s="75" t="s">
        <v>5</v>
      </c>
    </row>
    <row r="31" spans="1:8" ht="20.25" customHeight="1">
      <c r="A31" s="76" t="s">
        <v>164</v>
      </c>
      <c r="B31" s="75" t="s">
        <v>203</v>
      </c>
      <c r="F31" s="75" t="s">
        <v>204</v>
      </c>
    </row>
    <row r="32" spans="1:8" ht="20.25" customHeight="1">
      <c r="C32" s="85" t="s">
        <v>205</v>
      </c>
    </row>
  </sheetData>
  <phoneticPr fontId="9"/>
  <pageMargins left="0.39" right="0.1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注意事項</vt:lpstr>
      <vt:lpstr>訂正箇所</vt:lpstr>
      <vt:lpstr>大会準備の協力依頼</vt:lpstr>
      <vt:lpstr>パンフあたま</vt:lpstr>
      <vt:lpstr>大会役員</vt:lpstr>
      <vt:lpstr>審判お手伝い</vt:lpstr>
      <vt:lpstr>審判上の注意</vt:lpstr>
      <vt:lpstr>大会運営上の注意</vt:lpstr>
      <vt:lpstr>競技上の注意</vt:lpstr>
      <vt:lpstr>招集表</vt:lpstr>
      <vt:lpstr>低学年タイムテーブル</vt:lpstr>
      <vt:lpstr>高学年の部タイムテーブル</vt:lpstr>
      <vt:lpstr>女子組合せ</vt:lpstr>
      <vt:lpstr>男子組合せ</vt:lpstr>
      <vt:lpstr>座席表（県シングルス低学年の部）</vt:lpstr>
      <vt:lpstr>座席表（県シングルス高学年の部）</vt:lpstr>
      <vt:lpstr>大会結果報告書</vt:lpstr>
      <vt:lpstr>申込数数</vt:lpstr>
      <vt:lpstr>高学年の部タイムテーブル!Print_Area</vt:lpstr>
      <vt:lpstr>'座席表（県シングルス高学年の部）'!Print_Area</vt:lpstr>
      <vt:lpstr>'座席表（県シングルス低学年の部）'!Print_Area</vt:lpstr>
      <vt:lpstr>招集表!Print_Area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HSWS07</cp:lastModifiedBy>
  <cp:lastPrinted>2020-02-20T02:25:28Z</cp:lastPrinted>
  <dcterms:created xsi:type="dcterms:W3CDTF">2008-02-04T03:04:05Z</dcterms:created>
  <dcterms:modified xsi:type="dcterms:W3CDTF">2020-02-20T02:26:51Z</dcterms:modified>
</cp:coreProperties>
</file>