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ce9c1f8280875c4f/Documents/ホームページ Gifu-Bad/Gifu Elementary School Badminton Federation/each_games/game_entry_excel/2024/"/>
    </mc:Choice>
  </mc:AlternateContent>
  <xr:revisionPtr revIDLastSave="1" documentId="13_ncr:1_{5F1217C4-76A1-4363-AB2C-183D39B7C284}" xr6:coauthVersionLast="47" xr6:coauthVersionMax="47" xr10:uidLastSave="{49FEFA86-2887-4D3C-99B3-D7268C5CBA9C}"/>
  <bookViews>
    <workbookView xWindow="-120" yWindow="-120" windowWidth="29040" windowHeight="15720" activeTab="1" xr2:uid="{00000000-000D-0000-FFFF-FFFF00000000}"/>
  </bookViews>
  <sheets>
    <sheet name="改訂履歴" sheetId="9" r:id="rId1"/>
    <sheet name="03_ＡＢＣ予選会要項" sheetId="2" r:id="rId2"/>
    <sheet name="参加申込書" sheetId="4" r:id="rId3"/>
    <sheet name="監督コーチ" sheetId="5" r:id="rId4"/>
    <sheet name="男子選手申込書" sheetId="17" r:id="rId5"/>
    <sheet name="女子選手申込書" sheetId="19" r:id="rId6"/>
    <sheet name="団体_正式名称と略称" sheetId="14" r:id="rId7"/>
    <sheet name="事務局使用" sheetId="2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36" i="20" l="1"/>
  <c r="AO36" i="20"/>
  <c r="AN36" i="20"/>
  <c r="AM36" i="20"/>
  <c r="AL36" i="20"/>
  <c r="AK36" i="20"/>
  <c r="AI36" i="20"/>
  <c r="AH36" i="20"/>
  <c r="AG36" i="20"/>
  <c r="AF36" i="20"/>
  <c r="AE36" i="20"/>
  <c r="AD36" i="20"/>
  <c r="AB36" i="20"/>
  <c r="AA36" i="20"/>
  <c r="Z36" i="20"/>
  <c r="Y36" i="20"/>
  <c r="X36" i="20"/>
  <c r="W36" i="20"/>
  <c r="U36" i="20"/>
  <c r="T36" i="20"/>
  <c r="S36" i="20"/>
  <c r="R36" i="20"/>
  <c r="Q36" i="20"/>
  <c r="P36" i="20"/>
  <c r="N36" i="20"/>
  <c r="M36" i="20"/>
  <c r="L36" i="20"/>
  <c r="K36" i="20"/>
  <c r="J36" i="20"/>
  <c r="I36" i="20"/>
  <c r="G36" i="20"/>
  <c r="F36" i="20"/>
  <c r="E36" i="20"/>
  <c r="D36" i="20"/>
  <c r="C36" i="20"/>
  <c r="B36" i="20"/>
  <c r="AP35" i="20"/>
  <c r="AO35" i="20"/>
  <c r="AN35" i="20"/>
  <c r="AM35" i="20"/>
  <c r="AL35" i="20"/>
  <c r="AK35" i="20"/>
  <c r="AI35" i="20"/>
  <c r="AH35" i="20"/>
  <c r="AG35" i="20"/>
  <c r="AF35" i="20"/>
  <c r="AE35" i="20"/>
  <c r="AD35" i="20"/>
  <c r="AB35" i="20"/>
  <c r="AA35" i="20"/>
  <c r="Z35" i="20"/>
  <c r="Y35" i="20"/>
  <c r="X35" i="20"/>
  <c r="W35" i="20"/>
  <c r="U35" i="20"/>
  <c r="T35" i="20"/>
  <c r="S35" i="20"/>
  <c r="R35" i="20"/>
  <c r="Q35" i="20"/>
  <c r="P35" i="20"/>
  <c r="N35" i="20"/>
  <c r="M35" i="20"/>
  <c r="L35" i="20"/>
  <c r="K35" i="20"/>
  <c r="J35" i="20"/>
  <c r="I35" i="20"/>
  <c r="G35" i="20"/>
  <c r="F35" i="20"/>
  <c r="E35" i="20"/>
  <c r="D35" i="20"/>
  <c r="C35" i="20"/>
  <c r="B35" i="20"/>
  <c r="AP34" i="20"/>
  <c r="AO34" i="20"/>
  <c r="AN34" i="20"/>
  <c r="AM34" i="20"/>
  <c r="AL34" i="20"/>
  <c r="AK34" i="20"/>
  <c r="AI34" i="20"/>
  <c r="AH34" i="20"/>
  <c r="AG34" i="20"/>
  <c r="AF34" i="20"/>
  <c r="AE34" i="20"/>
  <c r="AD34" i="20"/>
  <c r="AB34" i="20"/>
  <c r="AA34" i="20"/>
  <c r="Z34" i="20"/>
  <c r="Y34" i="20"/>
  <c r="X34" i="20"/>
  <c r="W34" i="20"/>
  <c r="U34" i="20"/>
  <c r="T34" i="20"/>
  <c r="S34" i="20"/>
  <c r="R34" i="20"/>
  <c r="Q34" i="20"/>
  <c r="P34" i="20"/>
  <c r="N34" i="20"/>
  <c r="M34" i="20"/>
  <c r="L34" i="20"/>
  <c r="K34" i="20"/>
  <c r="J34" i="20"/>
  <c r="I34" i="20"/>
  <c r="G34" i="20"/>
  <c r="F34" i="20"/>
  <c r="E34" i="20"/>
  <c r="D34" i="20"/>
  <c r="C34" i="20"/>
  <c r="B34" i="20"/>
  <c r="AP33" i="20"/>
  <c r="AO33" i="20"/>
  <c r="AN33" i="20"/>
  <c r="AM33" i="20"/>
  <c r="AL33" i="20"/>
  <c r="AK33" i="20"/>
  <c r="AI33" i="20"/>
  <c r="AH33" i="20"/>
  <c r="AG33" i="20"/>
  <c r="AF33" i="20"/>
  <c r="AE33" i="20"/>
  <c r="AD33" i="20"/>
  <c r="AB33" i="20"/>
  <c r="AA33" i="20"/>
  <c r="Z33" i="20"/>
  <c r="Y33" i="20"/>
  <c r="X33" i="20"/>
  <c r="W33" i="20"/>
  <c r="U33" i="20"/>
  <c r="T33" i="20"/>
  <c r="S33" i="20"/>
  <c r="R33" i="20"/>
  <c r="Q33" i="20"/>
  <c r="P33" i="20"/>
  <c r="N33" i="20"/>
  <c r="M33" i="20"/>
  <c r="L33" i="20"/>
  <c r="K33" i="20"/>
  <c r="J33" i="20"/>
  <c r="I33" i="20"/>
  <c r="G33" i="20"/>
  <c r="F33" i="20"/>
  <c r="E33" i="20"/>
  <c r="D33" i="20"/>
  <c r="C33" i="20"/>
  <c r="B33" i="20"/>
  <c r="AP32" i="20"/>
  <c r="AO32" i="20"/>
  <c r="AN32" i="20"/>
  <c r="AM32" i="20"/>
  <c r="AL32" i="20"/>
  <c r="AK32" i="20"/>
  <c r="AI32" i="20"/>
  <c r="AH32" i="20"/>
  <c r="AG32" i="20"/>
  <c r="AF32" i="20"/>
  <c r="AE32" i="20"/>
  <c r="AD32" i="20"/>
  <c r="AB32" i="20"/>
  <c r="AA32" i="20"/>
  <c r="Z32" i="20"/>
  <c r="Y32" i="20"/>
  <c r="X32" i="20"/>
  <c r="W32" i="20"/>
  <c r="U32" i="20"/>
  <c r="T32" i="20"/>
  <c r="S32" i="20"/>
  <c r="R32" i="20"/>
  <c r="Q32" i="20"/>
  <c r="P32" i="20"/>
  <c r="N32" i="20"/>
  <c r="M32" i="20"/>
  <c r="L32" i="20"/>
  <c r="K32" i="20"/>
  <c r="J32" i="20"/>
  <c r="I32" i="20"/>
  <c r="G32" i="20"/>
  <c r="F32" i="20"/>
  <c r="E32" i="20"/>
  <c r="D32" i="20"/>
  <c r="C32" i="20"/>
  <c r="B32" i="20"/>
  <c r="AP31" i="20"/>
  <c r="AO31" i="20"/>
  <c r="AN31" i="20"/>
  <c r="AM31" i="20"/>
  <c r="AL31" i="20"/>
  <c r="AK31" i="20"/>
  <c r="AI31" i="20"/>
  <c r="AH31" i="20"/>
  <c r="AG31" i="20"/>
  <c r="AF31" i="20"/>
  <c r="AE31" i="20"/>
  <c r="AD31" i="20"/>
  <c r="AB31" i="20"/>
  <c r="AA31" i="20"/>
  <c r="Z31" i="20"/>
  <c r="Y31" i="20"/>
  <c r="X31" i="20"/>
  <c r="W31" i="20"/>
  <c r="U31" i="20"/>
  <c r="T31" i="20"/>
  <c r="S31" i="20"/>
  <c r="R31" i="20"/>
  <c r="Q31" i="20"/>
  <c r="P31" i="20"/>
  <c r="N31" i="20"/>
  <c r="M31" i="20"/>
  <c r="L31" i="20"/>
  <c r="K31" i="20"/>
  <c r="J31" i="20"/>
  <c r="I31" i="20"/>
  <c r="G31" i="20"/>
  <c r="F31" i="20"/>
  <c r="E31" i="20"/>
  <c r="D31" i="20"/>
  <c r="C31" i="20"/>
  <c r="B31" i="20"/>
  <c r="AP30" i="20"/>
  <c r="AO30" i="20"/>
  <c r="AN30" i="20"/>
  <c r="AM30" i="20"/>
  <c r="AL30" i="20"/>
  <c r="AK30" i="20"/>
  <c r="AI30" i="20"/>
  <c r="AH30" i="20"/>
  <c r="AG30" i="20"/>
  <c r="AF30" i="20"/>
  <c r="AE30" i="20"/>
  <c r="AD30" i="20"/>
  <c r="AB30" i="20"/>
  <c r="AA30" i="20"/>
  <c r="Z30" i="20"/>
  <c r="Y30" i="20"/>
  <c r="X30" i="20"/>
  <c r="W30" i="20"/>
  <c r="U30" i="20"/>
  <c r="T30" i="20"/>
  <c r="S30" i="20"/>
  <c r="R30" i="20"/>
  <c r="Q30" i="20"/>
  <c r="P30" i="20"/>
  <c r="N30" i="20"/>
  <c r="M30" i="20"/>
  <c r="L30" i="20"/>
  <c r="K30" i="20"/>
  <c r="J30" i="20"/>
  <c r="I30" i="20"/>
  <c r="G30" i="20"/>
  <c r="F30" i="20"/>
  <c r="E30" i="20"/>
  <c r="D30" i="20"/>
  <c r="C30" i="20"/>
  <c r="B30" i="20"/>
  <c r="AP29" i="20"/>
  <c r="AO29" i="20"/>
  <c r="AN29" i="20"/>
  <c r="AM29" i="20"/>
  <c r="AL29" i="20"/>
  <c r="AK29" i="20"/>
  <c r="AI29" i="20"/>
  <c r="AH29" i="20"/>
  <c r="AG29" i="20"/>
  <c r="AF29" i="20"/>
  <c r="AE29" i="20"/>
  <c r="AD29" i="20"/>
  <c r="AB29" i="20"/>
  <c r="AA29" i="20"/>
  <c r="Z29" i="20"/>
  <c r="Y29" i="20"/>
  <c r="X29" i="20"/>
  <c r="W29" i="20"/>
  <c r="U29" i="20"/>
  <c r="T29" i="20"/>
  <c r="S29" i="20"/>
  <c r="R29" i="20"/>
  <c r="Q29" i="20"/>
  <c r="P29" i="20"/>
  <c r="N29" i="20"/>
  <c r="M29" i="20"/>
  <c r="L29" i="20"/>
  <c r="K29" i="20"/>
  <c r="J29" i="20"/>
  <c r="I29" i="20"/>
  <c r="G29" i="20"/>
  <c r="F29" i="20"/>
  <c r="E29" i="20"/>
  <c r="D29" i="20"/>
  <c r="C29" i="20"/>
  <c r="B29" i="20"/>
  <c r="AP28" i="20"/>
  <c r="AO28" i="20"/>
  <c r="AN28" i="20"/>
  <c r="AM28" i="20"/>
  <c r="AL28" i="20"/>
  <c r="AK28" i="20"/>
  <c r="AI28" i="20"/>
  <c r="AH28" i="20"/>
  <c r="AG28" i="20"/>
  <c r="AF28" i="20"/>
  <c r="AE28" i="20"/>
  <c r="AD28" i="20"/>
  <c r="AB28" i="20"/>
  <c r="AA28" i="20"/>
  <c r="Z28" i="20"/>
  <c r="Y28" i="20"/>
  <c r="X28" i="20"/>
  <c r="W28" i="20"/>
  <c r="U28" i="20"/>
  <c r="T28" i="20"/>
  <c r="S28" i="20"/>
  <c r="R28" i="20"/>
  <c r="Q28" i="20"/>
  <c r="P28" i="20"/>
  <c r="N28" i="20"/>
  <c r="M28" i="20"/>
  <c r="L28" i="20"/>
  <c r="K28" i="20"/>
  <c r="J28" i="20"/>
  <c r="I28" i="20"/>
  <c r="G28" i="20"/>
  <c r="F28" i="20"/>
  <c r="E28" i="20"/>
  <c r="D28" i="20"/>
  <c r="C28" i="20"/>
  <c r="B28" i="20"/>
  <c r="AP27" i="20"/>
  <c r="AO27" i="20"/>
  <c r="AN27" i="20"/>
  <c r="AM27" i="20"/>
  <c r="AL27" i="20"/>
  <c r="AK27" i="20"/>
  <c r="AI27" i="20"/>
  <c r="AH27" i="20"/>
  <c r="AG27" i="20"/>
  <c r="AF27" i="20"/>
  <c r="AE27" i="20"/>
  <c r="AD27" i="20"/>
  <c r="AB27" i="20"/>
  <c r="AA27" i="20"/>
  <c r="Z27" i="20"/>
  <c r="Y27" i="20"/>
  <c r="X27" i="20"/>
  <c r="W27" i="20"/>
  <c r="U27" i="20"/>
  <c r="T27" i="20"/>
  <c r="S27" i="20"/>
  <c r="R27" i="20"/>
  <c r="Q27" i="20"/>
  <c r="P27" i="20"/>
  <c r="N27" i="20"/>
  <c r="M27" i="20"/>
  <c r="L27" i="20"/>
  <c r="K27" i="20"/>
  <c r="J27" i="20"/>
  <c r="I27" i="20"/>
  <c r="G27" i="20"/>
  <c r="F27" i="20"/>
  <c r="E27" i="20"/>
  <c r="D27" i="20"/>
  <c r="C27" i="20"/>
  <c r="B27" i="20"/>
  <c r="AP26" i="20"/>
  <c r="AO26" i="20"/>
  <c r="AN26" i="20"/>
  <c r="AM26" i="20"/>
  <c r="AL26" i="20"/>
  <c r="AK26" i="20"/>
  <c r="AI26" i="20"/>
  <c r="AH26" i="20"/>
  <c r="AG26" i="20"/>
  <c r="AF26" i="20"/>
  <c r="AE26" i="20"/>
  <c r="AD26" i="20"/>
  <c r="AB26" i="20"/>
  <c r="AA26" i="20"/>
  <c r="Z26" i="20"/>
  <c r="Y26" i="20"/>
  <c r="X26" i="20"/>
  <c r="W26" i="20"/>
  <c r="U26" i="20"/>
  <c r="T26" i="20"/>
  <c r="S26" i="20"/>
  <c r="R26" i="20"/>
  <c r="Q26" i="20"/>
  <c r="P26" i="20"/>
  <c r="N26" i="20"/>
  <c r="M26" i="20"/>
  <c r="L26" i="20"/>
  <c r="K26" i="20"/>
  <c r="J26" i="20"/>
  <c r="I26" i="20"/>
  <c r="G26" i="20"/>
  <c r="F26" i="20"/>
  <c r="E26" i="20"/>
  <c r="D26" i="20"/>
  <c r="C26" i="20"/>
  <c r="B26" i="20"/>
  <c r="AP25" i="20"/>
  <c r="AO25" i="20"/>
  <c r="AN25" i="20"/>
  <c r="AM25" i="20"/>
  <c r="AL25" i="20"/>
  <c r="AK25" i="20"/>
  <c r="AI25" i="20"/>
  <c r="AH25" i="20"/>
  <c r="AG25" i="20"/>
  <c r="AF25" i="20"/>
  <c r="AE25" i="20"/>
  <c r="AD25" i="20"/>
  <c r="AB25" i="20"/>
  <c r="AA25" i="20"/>
  <c r="Z25" i="20"/>
  <c r="Y25" i="20"/>
  <c r="X25" i="20"/>
  <c r="W25" i="20"/>
  <c r="U25" i="20"/>
  <c r="T25" i="20"/>
  <c r="S25" i="20"/>
  <c r="R25" i="20"/>
  <c r="Q25" i="20"/>
  <c r="P25" i="20"/>
  <c r="N25" i="20"/>
  <c r="M25" i="20"/>
  <c r="L25" i="20"/>
  <c r="K25" i="20"/>
  <c r="J25" i="20"/>
  <c r="I25" i="20"/>
  <c r="G25" i="20"/>
  <c r="F25" i="20"/>
  <c r="E25" i="20"/>
  <c r="D25" i="20"/>
  <c r="C25" i="20"/>
  <c r="B25" i="20"/>
  <c r="AP24" i="20"/>
  <c r="AO24" i="20"/>
  <c r="AN24" i="20"/>
  <c r="AM24" i="20"/>
  <c r="AL24" i="20"/>
  <c r="AK24" i="20"/>
  <c r="AI24" i="20"/>
  <c r="AH24" i="20"/>
  <c r="AG24" i="20"/>
  <c r="AF24" i="20"/>
  <c r="AE24" i="20"/>
  <c r="AD24" i="20"/>
  <c r="AB24" i="20"/>
  <c r="AA24" i="20"/>
  <c r="Z24" i="20"/>
  <c r="Y24" i="20"/>
  <c r="X24" i="20"/>
  <c r="W24" i="20"/>
  <c r="U24" i="20"/>
  <c r="T24" i="20"/>
  <c r="S24" i="20"/>
  <c r="R24" i="20"/>
  <c r="Q24" i="20"/>
  <c r="P24" i="20"/>
  <c r="N24" i="20"/>
  <c r="M24" i="20"/>
  <c r="L24" i="20"/>
  <c r="K24" i="20"/>
  <c r="J24" i="20"/>
  <c r="I24" i="20"/>
  <c r="G24" i="20"/>
  <c r="F24" i="20"/>
  <c r="E24" i="20"/>
  <c r="D24" i="20"/>
  <c r="C24" i="20"/>
  <c r="B24" i="20"/>
  <c r="AP23" i="20"/>
  <c r="AO23" i="20"/>
  <c r="AN23" i="20"/>
  <c r="AM23" i="20"/>
  <c r="AL23" i="20"/>
  <c r="AK23" i="20"/>
  <c r="AI23" i="20"/>
  <c r="AH23" i="20"/>
  <c r="AG23" i="20"/>
  <c r="AF23" i="20"/>
  <c r="AE23" i="20"/>
  <c r="AD23" i="20"/>
  <c r="AB23" i="20"/>
  <c r="AA23" i="20"/>
  <c r="Z23" i="20"/>
  <c r="Y23" i="20"/>
  <c r="X23" i="20"/>
  <c r="W23" i="20"/>
  <c r="U23" i="20"/>
  <c r="T23" i="20"/>
  <c r="S23" i="20"/>
  <c r="R23" i="20"/>
  <c r="Q23" i="20"/>
  <c r="P23" i="20"/>
  <c r="N23" i="20"/>
  <c r="M23" i="20"/>
  <c r="L23" i="20"/>
  <c r="K23" i="20"/>
  <c r="J23" i="20"/>
  <c r="I23" i="20"/>
  <c r="G23" i="20"/>
  <c r="F23" i="20"/>
  <c r="E23" i="20"/>
  <c r="D23" i="20"/>
  <c r="C23" i="20"/>
  <c r="B23" i="20"/>
  <c r="AP22" i="20"/>
  <c r="AO22" i="20"/>
  <c r="AN22" i="20"/>
  <c r="AM22" i="20"/>
  <c r="AL22" i="20"/>
  <c r="AK22" i="20"/>
  <c r="AI22" i="20"/>
  <c r="AH22" i="20"/>
  <c r="AG22" i="20"/>
  <c r="AF22" i="20"/>
  <c r="AE22" i="20"/>
  <c r="AD22" i="20"/>
  <c r="AB22" i="20"/>
  <c r="AA22" i="20"/>
  <c r="Z22" i="20"/>
  <c r="Y22" i="20"/>
  <c r="X22" i="20"/>
  <c r="W22" i="20"/>
  <c r="U22" i="20"/>
  <c r="T22" i="20"/>
  <c r="S22" i="20"/>
  <c r="R22" i="20"/>
  <c r="Q22" i="20"/>
  <c r="P22" i="20"/>
  <c r="N22" i="20"/>
  <c r="M22" i="20"/>
  <c r="L22" i="20"/>
  <c r="K22" i="20"/>
  <c r="J22" i="20"/>
  <c r="I22" i="20"/>
  <c r="G22" i="20"/>
  <c r="F22" i="20"/>
  <c r="E22" i="20"/>
  <c r="D22" i="20"/>
  <c r="C22" i="20"/>
  <c r="B22" i="20"/>
  <c r="AP17" i="20"/>
  <c r="AO17" i="20"/>
  <c r="AN17" i="20"/>
  <c r="AM17" i="20"/>
  <c r="AL17" i="20"/>
  <c r="AK17" i="20"/>
  <c r="AI17" i="20"/>
  <c r="AH17" i="20"/>
  <c r="AG17" i="20"/>
  <c r="AF17" i="20"/>
  <c r="AE17" i="20"/>
  <c r="AD17" i="20"/>
  <c r="AB17" i="20"/>
  <c r="AA17" i="20"/>
  <c r="Z17" i="20"/>
  <c r="Y17" i="20"/>
  <c r="X17" i="20"/>
  <c r="W17" i="20"/>
  <c r="U17" i="20"/>
  <c r="T17" i="20"/>
  <c r="S17" i="20"/>
  <c r="R17" i="20"/>
  <c r="Q17" i="20"/>
  <c r="P17" i="20"/>
  <c r="N17" i="20"/>
  <c r="M17" i="20"/>
  <c r="L17" i="20"/>
  <c r="K17" i="20"/>
  <c r="J17" i="20"/>
  <c r="I17" i="20"/>
  <c r="G17" i="20"/>
  <c r="F17" i="20"/>
  <c r="E17" i="20"/>
  <c r="D17" i="20"/>
  <c r="C17" i="20"/>
  <c r="B17" i="20"/>
  <c r="AP16" i="20"/>
  <c r="AO16" i="20"/>
  <c r="AN16" i="20"/>
  <c r="AM16" i="20"/>
  <c r="AL16" i="20"/>
  <c r="AK16" i="20"/>
  <c r="AI16" i="20"/>
  <c r="AH16" i="20"/>
  <c r="AG16" i="20"/>
  <c r="AF16" i="20"/>
  <c r="AE16" i="20"/>
  <c r="AD16" i="20"/>
  <c r="AB16" i="20"/>
  <c r="AA16" i="20"/>
  <c r="Z16" i="20"/>
  <c r="Y16" i="20"/>
  <c r="X16" i="20"/>
  <c r="W16" i="20"/>
  <c r="U16" i="20"/>
  <c r="T16" i="20"/>
  <c r="S16" i="20"/>
  <c r="R16" i="20"/>
  <c r="Q16" i="20"/>
  <c r="P16" i="20"/>
  <c r="N16" i="20"/>
  <c r="M16" i="20"/>
  <c r="L16" i="20"/>
  <c r="K16" i="20"/>
  <c r="J16" i="20"/>
  <c r="I16" i="20"/>
  <c r="G16" i="20"/>
  <c r="F16" i="20"/>
  <c r="E16" i="20"/>
  <c r="D16" i="20"/>
  <c r="C16" i="20"/>
  <c r="B16" i="20"/>
  <c r="AP15" i="20"/>
  <c r="AO15" i="20"/>
  <c r="AN15" i="20"/>
  <c r="AM15" i="20"/>
  <c r="AL15" i="20"/>
  <c r="AK15" i="20"/>
  <c r="AI15" i="20"/>
  <c r="AH15" i="20"/>
  <c r="AG15" i="20"/>
  <c r="AF15" i="20"/>
  <c r="AE15" i="20"/>
  <c r="AD15" i="20"/>
  <c r="AB15" i="20"/>
  <c r="AA15" i="20"/>
  <c r="Z15" i="20"/>
  <c r="Y15" i="20"/>
  <c r="X15" i="20"/>
  <c r="W15" i="20"/>
  <c r="U15" i="20"/>
  <c r="T15" i="20"/>
  <c r="S15" i="20"/>
  <c r="R15" i="20"/>
  <c r="Q15" i="20"/>
  <c r="P15" i="20"/>
  <c r="N15" i="20"/>
  <c r="M15" i="20"/>
  <c r="L15" i="20"/>
  <c r="K15" i="20"/>
  <c r="J15" i="20"/>
  <c r="I15" i="20"/>
  <c r="G15" i="20"/>
  <c r="F15" i="20"/>
  <c r="E15" i="20"/>
  <c r="D15" i="20"/>
  <c r="C15" i="20"/>
  <c r="B15" i="20"/>
  <c r="AP14" i="20"/>
  <c r="AO14" i="20"/>
  <c r="AN14" i="20"/>
  <c r="AM14" i="20"/>
  <c r="AL14" i="20"/>
  <c r="AK14" i="20"/>
  <c r="AI14" i="20"/>
  <c r="AH14" i="20"/>
  <c r="AG14" i="20"/>
  <c r="AF14" i="20"/>
  <c r="AE14" i="20"/>
  <c r="AD14" i="20"/>
  <c r="AB14" i="20"/>
  <c r="AA14" i="20"/>
  <c r="Z14" i="20"/>
  <c r="Y14" i="20"/>
  <c r="X14" i="20"/>
  <c r="W14" i="20"/>
  <c r="U14" i="20"/>
  <c r="T14" i="20"/>
  <c r="S14" i="20"/>
  <c r="R14" i="20"/>
  <c r="Q14" i="20"/>
  <c r="P14" i="20"/>
  <c r="N14" i="20"/>
  <c r="M14" i="20"/>
  <c r="L14" i="20"/>
  <c r="K14" i="20"/>
  <c r="J14" i="20"/>
  <c r="I14" i="20"/>
  <c r="G14" i="20"/>
  <c r="F14" i="20"/>
  <c r="E14" i="20"/>
  <c r="D14" i="20"/>
  <c r="C14" i="20"/>
  <c r="B14" i="20"/>
  <c r="AP13" i="20"/>
  <c r="AO13" i="20"/>
  <c r="AN13" i="20"/>
  <c r="AM13" i="20"/>
  <c r="AL13" i="20"/>
  <c r="AK13" i="20"/>
  <c r="AI13" i="20"/>
  <c r="AH13" i="20"/>
  <c r="AG13" i="20"/>
  <c r="AF13" i="20"/>
  <c r="AE13" i="20"/>
  <c r="AD13" i="20"/>
  <c r="AB13" i="20"/>
  <c r="AA13" i="20"/>
  <c r="Z13" i="20"/>
  <c r="Y13" i="20"/>
  <c r="X13" i="20"/>
  <c r="W13" i="20"/>
  <c r="U13" i="20"/>
  <c r="T13" i="20"/>
  <c r="S13" i="20"/>
  <c r="R13" i="20"/>
  <c r="Q13" i="20"/>
  <c r="P13" i="20"/>
  <c r="N13" i="20"/>
  <c r="M13" i="20"/>
  <c r="L13" i="20"/>
  <c r="K13" i="20"/>
  <c r="J13" i="20"/>
  <c r="I13" i="20"/>
  <c r="G13" i="20"/>
  <c r="F13" i="20"/>
  <c r="E13" i="20"/>
  <c r="D13" i="20"/>
  <c r="C13" i="20"/>
  <c r="B13" i="20"/>
  <c r="AP12" i="20"/>
  <c r="AO12" i="20"/>
  <c r="AN12" i="20"/>
  <c r="AM12" i="20"/>
  <c r="AL12" i="20"/>
  <c r="AK12" i="20"/>
  <c r="AI12" i="20"/>
  <c r="AH12" i="20"/>
  <c r="AG12" i="20"/>
  <c r="AF12" i="20"/>
  <c r="AE12" i="20"/>
  <c r="AD12" i="20"/>
  <c r="AB12" i="20"/>
  <c r="AA12" i="20"/>
  <c r="Z12" i="20"/>
  <c r="Y12" i="20"/>
  <c r="X12" i="20"/>
  <c r="W12" i="20"/>
  <c r="U12" i="20"/>
  <c r="T12" i="20"/>
  <c r="S12" i="20"/>
  <c r="R12" i="20"/>
  <c r="Q12" i="20"/>
  <c r="P12" i="20"/>
  <c r="N12" i="20"/>
  <c r="M12" i="20"/>
  <c r="L12" i="20"/>
  <c r="K12" i="20"/>
  <c r="J12" i="20"/>
  <c r="I12" i="20"/>
  <c r="G12" i="20"/>
  <c r="F12" i="20"/>
  <c r="E12" i="20"/>
  <c r="D12" i="20"/>
  <c r="C12" i="20"/>
  <c r="B12" i="20"/>
  <c r="AP11" i="20"/>
  <c r="AO11" i="20"/>
  <c r="AN11" i="20"/>
  <c r="AM11" i="20"/>
  <c r="AL11" i="20"/>
  <c r="AK11" i="20"/>
  <c r="AI11" i="20"/>
  <c r="AH11" i="20"/>
  <c r="AG11" i="20"/>
  <c r="AF11" i="20"/>
  <c r="AE11" i="20"/>
  <c r="AD11" i="20"/>
  <c r="AB11" i="20"/>
  <c r="AA11" i="20"/>
  <c r="Z11" i="20"/>
  <c r="Y11" i="20"/>
  <c r="X11" i="20"/>
  <c r="W11" i="20"/>
  <c r="U11" i="20"/>
  <c r="T11" i="20"/>
  <c r="S11" i="20"/>
  <c r="R11" i="20"/>
  <c r="Q11" i="20"/>
  <c r="P11" i="20"/>
  <c r="N11" i="20"/>
  <c r="M11" i="20"/>
  <c r="L11" i="20"/>
  <c r="K11" i="20"/>
  <c r="J11" i="20"/>
  <c r="I11" i="20"/>
  <c r="G11" i="20"/>
  <c r="F11" i="20"/>
  <c r="E11" i="20"/>
  <c r="D11" i="20"/>
  <c r="C11" i="20"/>
  <c r="B11" i="20"/>
  <c r="AP10" i="20"/>
  <c r="AO10" i="20"/>
  <c r="AN10" i="20"/>
  <c r="AM10" i="20"/>
  <c r="AL10" i="20"/>
  <c r="AK10" i="20"/>
  <c r="AI10" i="20"/>
  <c r="AH10" i="20"/>
  <c r="AG10" i="20"/>
  <c r="AF10" i="20"/>
  <c r="AE10" i="20"/>
  <c r="AD10" i="20"/>
  <c r="AB10" i="20"/>
  <c r="AA10" i="20"/>
  <c r="Z10" i="20"/>
  <c r="Y10" i="20"/>
  <c r="X10" i="20"/>
  <c r="W10" i="20"/>
  <c r="U10" i="20"/>
  <c r="T10" i="20"/>
  <c r="S10" i="20"/>
  <c r="R10" i="20"/>
  <c r="Q10" i="20"/>
  <c r="P10" i="20"/>
  <c r="N10" i="20"/>
  <c r="M10" i="20"/>
  <c r="L10" i="20"/>
  <c r="K10" i="20"/>
  <c r="J10" i="20"/>
  <c r="I10" i="20"/>
  <c r="G10" i="20"/>
  <c r="F10" i="20"/>
  <c r="E10" i="20"/>
  <c r="D10" i="20"/>
  <c r="C10" i="20"/>
  <c r="B10" i="20"/>
  <c r="AP9" i="20"/>
  <c r="AO9" i="20"/>
  <c r="AN9" i="20"/>
  <c r="AM9" i="20"/>
  <c r="AL9" i="20"/>
  <c r="AK9" i="20"/>
  <c r="AI9" i="20"/>
  <c r="AH9" i="20"/>
  <c r="AG9" i="20"/>
  <c r="AF9" i="20"/>
  <c r="AE9" i="20"/>
  <c r="AD9" i="20"/>
  <c r="AB9" i="20"/>
  <c r="AA9" i="20"/>
  <c r="Z9" i="20"/>
  <c r="Y9" i="20"/>
  <c r="X9" i="20"/>
  <c r="W9" i="20"/>
  <c r="U9" i="20"/>
  <c r="T9" i="20"/>
  <c r="S9" i="20"/>
  <c r="R9" i="20"/>
  <c r="Q9" i="20"/>
  <c r="P9" i="20"/>
  <c r="N9" i="20"/>
  <c r="M9" i="20"/>
  <c r="L9" i="20"/>
  <c r="K9" i="20"/>
  <c r="J9" i="20"/>
  <c r="I9" i="20"/>
  <c r="G9" i="20"/>
  <c r="F9" i="20"/>
  <c r="E9" i="20"/>
  <c r="D9" i="20"/>
  <c r="C9" i="20"/>
  <c r="B9" i="20"/>
  <c r="AP8" i="20"/>
  <c r="AO8" i="20"/>
  <c r="AN8" i="20"/>
  <c r="AM8" i="20"/>
  <c r="AL8" i="20"/>
  <c r="AK8" i="20"/>
  <c r="AI8" i="20"/>
  <c r="AH8" i="20"/>
  <c r="AG8" i="20"/>
  <c r="AF8" i="20"/>
  <c r="AE8" i="20"/>
  <c r="AD8" i="20"/>
  <c r="AB8" i="20"/>
  <c r="AA8" i="20"/>
  <c r="Z8" i="20"/>
  <c r="Y8" i="20"/>
  <c r="X8" i="20"/>
  <c r="W8" i="20"/>
  <c r="U8" i="20"/>
  <c r="T8" i="20"/>
  <c r="S8" i="20"/>
  <c r="R8" i="20"/>
  <c r="Q8" i="20"/>
  <c r="P8" i="20"/>
  <c r="N8" i="20"/>
  <c r="M8" i="20"/>
  <c r="L8" i="20"/>
  <c r="K8" i="20"/>
  <c r="J8" i="20"/>
  <c r="I8" i="20"/>
  <c r="G8" i="20"/>
  <c r="F8" i="20"/>
  <c r="E8" i="20"/>
  <c r="D8" i="20"/>
  <c r="C8" i="20"/>
  <c r="B8" i="20"/>
  <c r="AP7" i="20"/>
  <c r="AO7" i="20"/>
  <c r="AN7" i="20"/>
  <c r="AM7" i="20"/>
  <c r="AL7" i="20"/>
  <c r="AK7" i="20"/>
  <c r="AI7" i="20"/>
  <c r="AH7" i="20"/>
  <c r="AG7" i="20"/>
  <c r="AF7" i="20"/>
  <c r="AE7" i="20"/>
  <c r="AD7" i="20"/>
  <c r="AB7" i="20"/>
  <c r="AA7" i="20"/>
  <c r="Z7" i="20"/>
  <c r="Y7" i="20"/>
  <c r="X7" i="20"/>
  <c r="W7" i="20"/>
  <c r="U7" i="20"/>
  <c r="T7" i="20"/>
  <c r="S7" i="20"/>
  <c r="R7" i="20"/>
  <c r="Q7" i="20"/>
  <c r="P7" i="20"/>
  <c r="N7" i="20"/>
  <c r="M7" i="20"/>
  <c r="L7" i="20"/>
  <c r="K7" i="20"/>
  <c r="J7" i="20"/>
  <c r="I7" i="20"/>
  <c r="G7" i="20"/>
  <c r="F7" i="20"/>
  <c r="E7" i="20"/>
  <c r="D7" i="20"/>
  <c r="C7" i="20"/>
  <c r="B7" i="20"/>
  <c r="AP6" i="20"/>
  <c r="AO6" i="20"/>
  <c r="AN6" i="20"/>
  <c r="AM6" i="20"/>
  <c r="AL6" i="20"/>
  <c r="AK6" i="20"/>
  <c r="AI6" i="20"/>
  <c r="AH6" i="20"/>
  <c r="AG6" i="20"/>
  <c r="AF6" i="20"/>
  <c r="AE6" i="20"/>
  <c r="AD6" i="20"/>
  <c r="AB6" i="20"/>
  <c r="AA6" i="20"/>
  <c r="Z6" i="20"/>
  <c r="Y6" i="20"/>
  <c r="X6" i="20"/>
  <c r="W6" i="20"/>
  <c r="U6" i="20"/>
  <c r="T6" i="20"/>
  <c r="S6" i="20"/>
  <c r="R6" i="20"/>
  <c r="Q6" i="20"/>
  <c r="P6" i="20"/>
  <c r="N6" i="20"/>
  <c r="M6" i="20"/>
  <c r="L6" i="20"/>
  <c r="K6" i="20"/>
  <c r="J6" i="20"/>
  <c r="I6" i="20"/>
  <c r="G6" i="20"/>
  <c r="F6" i="20"/>
  <c r="E6" i="20"/>
  <c r="D6" i="20"/>
  <c r="C6" i="20"/>
  <c r="B6" i="20"/>
  <c r="AP5" i="20"/>
  <c r="AO5" i="20"/>
  <c r="AN5" i="20"/>
  <c r="AM5" i="20"/>
  <c r="AL5" i="20"/>
  <c r="AK5" i="20"/>
  <c r="AI5" i="20"/>
  <c r="AH5" i="20"/>
  <c r="AG5" i="20"/>
  <c r="AF5" i="20"/>
  <c r="AE5" i="20"/>
  <c r="AD5" i="20"/>
  <c r="AB5" i="20"/>
  <c r="AA5" i="20"/>
  <c r="Z5" i="20"/>
  <c r="Y5" i="20"/>
  <c r="X5" i="20"/>
  <c r="W5" i="20"/>
  <c r="U5" i="20"/>
  <c r="T5" i="20"/>
  <c r="S5" i="20"/>
  <c r="R5" i="20"/>
  <c r="Q5" i="20"/>
  <c r="P5" i="20"/>
  <c r="N5" i="20"/>
  <c r="M5" i="20"/>
  <c r="L5" i="20"/>
  <c r="K5" i="20"/>
  <c r="J5" i="20"/>
  <c r="I5" i="20"/>
  <c r="G5" i="20"/>
  <c r="F5" i="20"/>
  <c r="E5" i="20"/>
  <c r="D5" i="20"/>
  <c r="C5" i="20"/>
  <c r="B5" i="20"/>
  <c r="AP4" i="20"/>
  <c r="AO4" i="20"/>
  <c r="AN4" i="20"/>
  <c r="AM4" i="20"/>
  <c r="AL4" i="20"/>
  <c r="AK4" i="20"/>
  <c r="AI4" i="20"/>
  <c r="AH4" i="20"/>
  <c r="AG4" i="20"/>
  <c r="AF4" i="20"/>
  <c r="AE4" i="20"/>
  <c r="AD4" i="20"/>
  <c r="AB4" i="20"/>
  <c r="AA4" i="20"/>
  <c r="Z4" i="20"/>
  <c r="Y4" i="20"/>
  <c r="X4" i="20"/>
  <c r="W4" i="20"/>
  <c r="U4" i="20"/>
  <c r="T4" i="20"/>
  <c r="S4" i="20"/>
  <c r="R4" i="20"/>
  <c r="Q4" i="20"/>
  <c r="P4" i="20"/>
  <c r="N4" i="20"/>
  <c r="M4" i="20"/>
  <c r="L4" i="20"/>
  <c r="K4" i="20"/>
  <c r="J4" i="20"/>
  <c r="I4" i="20"/>
  <c r="G4" i="20"/>
  <c r="F4" i="20"/>
  <c r="E4" i="20"/>
  <c r="D4" i="20"/>
  <c r="C4" i="20"/>
  <c r="B4" i="20"/>
  <c r="AP3" i="20"/>
  <c r="AO3" i="20"/>
  <c r="AN3" i="20"/>
  <c r="AM3" i="20"/>
  <c r="AL3" i="20"/>
  <c r="AK3" i="20"/>
  <c r="AI3" i="20"/>
  <c r="AH3" i="20"/>
  <c r="AG3" i="20"/>
  <c r="AF3" i="20"/>
  <c r="AE3" i="20"/>
  <c r="AD3" i="20"/>
  <c r="AB3" i="20"/>
  <c r="AA3" i="20"/>
  <c r="Z3" i="20"/>
  <c r="Y3" i="20"/>
  <c r="X3" i="20"/>
  <c r="W3" i="20"/>
  <c r="U3" i="20"/>
  <c r="T3" i="20"/>
  <c r="S3" i="20"/>
  <c r="R3" i="20"/>
  <c r="Q3" i="20"/>
  <c r="P3" i="20"/>
  <c r="N3" i="20"/>
  <c r="M3" i="20"/>
  <c r="L3" i="20"/>
  <c r="K3" i="20"/>
  <c r="J3" i="20"/>
  <c r="I3" i="20"/>
  <c r="G3" i="20"/>
  <c r="F3" i="20"/>
  <c r="E3" i="20"/>
  <c r="D3" i="20"/>
  <c r="C3" i="20"/>
  <c r="B3" i="20"/>
  <c r="D18" i="4" l="1"/>
  <c r="G77" i="2" l="1"/>
  <c r="A1" i="4"/>
  <c r="D20" i="4"/>
  <c r="B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7" authorId="0" shapeId="0" xr:uid="{8141C44F-E0B2-4B99-86A0-A9DEE6DB1188}">
      <text>
        <r>
          <rPr>
            <b/>
            <sz val="9"/>
            <color indexed="81"/>
            <rFont val="MS P ゴシック"/>
            <family val="3"/>
            <charset val="128"/>
          </rPr>
          <t>記入例
2012/7/14</t>
        </r>
      </text>
    </comment>
    <comment ref="Q7" authorId="0" shapeId="0" xr:uid="{C67E168E-6B51-4853-AB11-554B92A26591}">
      <text>
        <r>
          <rPr>
            <b/>
            <sz val="9"/>
            <color indexed="81"/>
            <rFont val="MS P ゴシック"/>
            <family val="3"/>
            <charset val="128"/>
          </rPr>
          <t>記入例
2012/7/14</t>
        </r>
      </text>
    </comment>
    <comment ref="AA7" authorId="0" shapeId="0" xr:uid="{3B11603D-36F6-4245-A3EC-FEB786DC4680}">
      <text>
        <r>
          <rPr>
            <b/>
            <sz val="9"/>
            <color indexed="81"/>
            <rFont val="MS P ゴシック"/>
            <family val="3"/>
            <charset val="128"/>
          </rPr>
          <t>記入例
2012/7/14</t>
        </r>
      </text>
    </comment>
    <comment ref="AK7" authorId="0" shapeId="0" xr:uid="{B80D4814-3BE4-41A3-885B-2D0D9AF3F070}">
      <text>
        <r>
          <rPr>
            <b/>
            <sz val="9"/>
            <color indexed="81"/>
            <rFont val="MS P ゴシック"/>
            <family val="3"/>
            <charset val="128"/>
          </rPr>
          <t>記入例
2012/7/14</t>
        </r>
      </text>
    </comment>
    <comment ref="AU7" authorId="0" shapeId="0" xr:uid="{69624C80-9926-45F9-829B-E00D420DE5B4}">
      <text>
        <r>
          <rPr>
            <b/>
            <sz val="9"/>
            <color indexed="81"/>
            <rFont val="MS P ゴシック"/>
            <family val="3"/>
            <charset val="128"/>
          </rPr>
          <t>記入例
2012/7/14</t>
        </r>
      </text>
    </comment>
    <comment ref="BE7" authorId="0" shapeId="0" xr:uid="{3C34DAC3-E8F9-4AF1-B43A-015A18648E5A}">
      <text>
        <r>
          <rPr>
            <b/>
            <sz val="9"/>
            <color indexed="81"/>
            <rFont val="MS P ゴシック"/>
            <family val="3"/>
            <charset val="128"/>
          </rPr>
          <t>記入例
2012/7/14</t>
        </r>
      </text>
    </comment>
    <comment ref="H8" authorId="0" shapeId="0" xr:uid="{DBFCC073-CCAC-4A7C-83AD-40D2D5504B36}">
      <text>
        <r>
          <rPr>
            <b/>
            <sz val="9"/>
            <color indexed="81"/>
            <rFont val="MS P ゴシック"/>
            <family val="3"/>
            <charset val="128"/>
          </rPr>
          <t>８文字以内</t>
        </r>
      </text>
    </comment>
    <comment ref="R8" authorId="0" shapeId="0" xr:uid="{8C6F7582-5D97-4995-9A57-5C84514D7D05}">
      <text>
        <r>
          <rPr>
            <b/>
            <sz val="9"/>
            <color indexed="81"/>
            <rFont val="MS P ゴシック"/>
            <family val="3"/>
            <charset val="128"/>
          </rPr>
          <t>８文字以内</t>
        </r>
      </text>
    </comment>
    <comment ref="AB8" authorId="0" shapeId="0" xr:uid="{A180DC1D-BC04-47CB-9A56-4940DA9873D9}">
      <text>
        <r>
          <rPr>
            <b/>
            <sz val="9"/>
            <color indexed="81"/>
            <rFont val="MS P ゴシック"/>
            <family val="3"/>
            <charset val="128"/>
          </rPr>
          <t>８文字以内</t>
        </r>
      </text>
    </comment>
    <comment ref="AL8" authorId="0" shapeId="0" xr:uid="{89862685-C95C-44A7-B513-58C5582A55C7}">
      <text>
        <r>
          <rPr>
            <b/>
            <sz val="9"/>
            <color indexed="81"/>
            <rFont val="MS P ゴシック"/>
            <family val="3"/>
            <charset val="128"/>
          </rPr>
          <t>８文字以内</t>
        </r>
      </text>
    </comment>
    <comment ref="AV8" authorId="0" shapeId="0" xr:uid="{7B2FC10C-305B-4E23-ADF1-047A59D54761}">
      <text>
        <r>
          <rPr>
            <b/>
            <sz val="9"/>
            <color indexed="81"/>
            <rFont val="MS P ゴシック"/>
            <family val="3"/>
            <charset val="128"/>
          </rPr>
          <t>８文字以内</t>
        </r>
      </text>
    </comment>
    <comment ref="BF8" authorId="0" shapeId="0" xr:uid="{EFA9BB0C-9E7D-4E6A-92EC-EE52EC3C29B8}">
      <text>
        <r>
          <rPr>
            <b/>
            <sz val="9"/>
            <color indexed="81"/>
            <rFont val="MS P ゴシック"/>
            <family val="3"/>
            <charset val="128"/>
          </rPr>
          <t>８文字以内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7" authorId="0" shapeId="0" xr:uid="{ADD0F0C3-CB10-47AF-BA66-A98788FC5501}">
      <text>
        <r>
          <rPr>
            <b/>
            <sz val="9"/>
            <color indexed="81"/>
            <rFont val="MS P ゴシック"/>
            <family val="3"/>
            <charset val="128"/>
          </rPr>
          <t>記入例
2012/7/14</t>
        </r>
      </text>
    </comment>
    <comment ref="Q7" authorId="0" shapeId="0" xr:uid="{3BE04D42-7879-41F7-B7B7-D024095AAAE2}">
      <text>
        <r>
          <rPr>
            <b/>
            <sz val="9"/>
            <color indexed="81"/>
            <rFont val="MS P ゴシック"/>
            <family val="3"/>
            <charset val="128"/>
          </rPr>
          <t>記入例
2012/7/14</t>
        </r>
      </text>
    </comment>
    <comment ref="AA7" authorId="0" shapeId="0" xr:uid="{5D172CF8-4E8E-4C11-9B69-ED199023B4CE}">
      <text>
        <r>
          <rPr>
            <b/>
            <sz val="9"/>
            <color indexed="81"/>
            <rFont val="MS P ゴシック"/>
            <family val="3"/>
            <charset val="128"/>
          </rPr>
          <t>記入例
2012/7/14</t>
        </r>
      </text>
    </comment>
    <comment ref="AK7" authorId="0" shapeId="0" xr:uid="{3FB425F9-C3E3-494C-899B-222B98F7178A}">
      <text>
        <r>
          <rPr>
            <b/>
            <sz val="9"/>
            <color indexed="81"/>
            <rFont val="MS P ゴシック"/>
            <family val="3"/>
            <charset val="128"/>
          </rPr>
          <t>記入例
2012/7/14</t>
        </r>
      </text>
    </comment>
    <comment ref="AU7" authorId="0" shapeId="0" xr:uid="{2CFD1DCA-E48E-49E6-A9DE-E18BDDEE626C}">
      <text>
        <r>
          <rPr>
            <b/>
            <sz val="9"/>
            <color indexed="81"/>
            <rFont val="MS P ゴシック"/>
            <family val="3"/>
            <charset val="128"/>
          </rPr>
          <t>記入例
2012/7/14</t>
        </r>
      </text>
    </comment>
    <comment ref="AV7" authorId="0" shapeId="0" xr:uid="{C74FB962-35D6-454B-86BD-39053AA6113E}">
      <text>
        <r>
          <rPr>
            <b/>
            <sz val="9"/>
            <color indexed="81"/>
            <rFont val="MS P ゴシック"/>
            <family val="3"/>
            <charset val="128"/>
          </rPr>
          <t>sheet:参加料納入票の
セルC4へ都道府県名を入力してください。</t>
        </r>
      </text>
    </comment>
    <comment ref="BE7" authorId="0" shapeId="0" xr:uid="{0895126D-7E73-4DEE-82E8-4FBE3611A4B4}">
      <text>
        <r>
          <rPr>
            <b/>
            <sz val="9"/>
            <color indexed="81"/>
            <rFont val="MS P ゴシック"/>
            <family val="3"/>
            <charset val="128"/>
          </rPr>
          <t>記入例
2012/7/14</t>
        </r>
      </text>
    </comment>
    <comment ref="H8" authorId="0" shapeId="0" xr:uid="{6A7A92B7-5B75-4F91-A572-AEA72AEDC99D}">
      <text>
        <r>
          <rPr>
            <b/>
            <sz val="9"/>
            <color indexed="81"/>
            <rFont val="MS P ゴシック"/>
            <family val="3"/>
            <charset val="128"/>
          </rPr>
          <t>８文字以内</t>
        </r>
      </text>
    </comment>
    <comment ref="R8" authorId="0" shapeId="0" xr:uid="{AF2933D1-05C5-4B12-ACCB-2743E9312B34}">
      <text>
        <r>
          <rPr>
            <b/>
            <sz val="9"/>
            <color indexed="81"/>
            <rFont val="MS P ゴシック"/>
            <family val="3"/>
            <charset val="128"/>
          </rPr>
          <t>８文字以内</t>
        </r>
      </text>
    </comment>
    <comment ref="AB8" authorId="0" shapeId="0" xr:uid="{5EE0C3F0-9998-423D-87EC-1E8EB7CF3ED9}">
      <text>
        <r>
          <rPr>
            <b/>
            <sz val="9"/>
            <color indexed="81"/>
            <rFont val="MS P ゴシック"/>
            <family val="3"/>
            <charset val="128"/>
          </rPr>
          <t>８文字以内</t>
        </r>
      </text>
    </comment>
    <comment ref="AL8" authorId="0" shapeId="0" xr:uid="{A7780327-0C46-47CC-B596-E93FCCD1BFC4}">
      <text>
        <r>
          <rPr>
            <b/>
            <sz val="9"/>
            <color indexed="81"/>
            <rFont val="MS P ゴシック"/>
            <family val="3"/>
            <charset val="128"/>
          </rPr>
          <t>８文字以内</t>
        </r>
      </text>
    </comment>
    <comment ref="AV8" authorId="0" shapeId="0" xr:uid="{F484F1DD-4C20-40E7-9789-5D793E403BFF}">
      <text>
        <r>
          <rPr>
            <b/>
            <sz val="9"/>
            <color indexed="81"/>
            <rFont val="MS P ゴシック"/>
            <family val="3"/>
            <charset val="128"/>
          </rPr>
          <t>８文字以内</t>
        </r>
      </text>
    </comment>
    <comment ref="BF8" authorId="0" shapeId="0" xr:uid="{C859B3E1-0594-4477-9AAC-3E9D3A51C733}">
      <text>
        <r>
          <rPr>
            <b/>
            <sz val="9"/>
            <color indexed="81"/>
            <rFont val="MS P ゴシック"/>
            <family val="3"/>
            <charset val="128"/>
          </rPr>
          <t>８文字以内</t>
        </r>
      </text>
    </comment>
  </commentList>
</comments>
</file>

<file path=xl/sharedStrings.xml><?xml version="1.0" encoding="utf-8"?>
<sst xmlns="http://schemas.openxmlformats.org/spreadsheetml/2006/main" count="744" uniqueCount="337">
  <si>
    <t>1</t>
    <phoneticPr fontId="5"/>
  </si>
  <si>
    <t>主催</t>
    <rPh sb="0" eb="2">
      <t>シュサイ</t>
    </rPh>
    <phoneticPr fontId="5"/>
  </si>
  <si>
    <t>岐阜県バドミントン協会</t>
    <rPh sb="0" eb="3">
      <t>ギフケン</t>
    </rPh>
    <rPh sb="9" eb="11">
      <t>キョウカイ</t>
    </rPh>
    <phoneticPr fontId="5"/>
  </si>
  <si>
    <t>2</t>
  </si>
  <si>
    <t>主管</t>
    <rPh sb="0" eb="2">
      <t>シュカン</t>
    </rPh>
    <phoneticPr fontId="5"/>
  </si>
  <si>
    <t>岐阜県小学生バドミントン連盟</t>
    <rPh sb="0" eb="3">
      <t>ギフケン</t>
    </rPh>
    <rPh sb="3" eb="6">
      <t>ショウガクセイ</t>
    </rPh>
    <rPh sb="12" eb="14">
      <t>レンメイ</t>
    </rPh>
    <phoneticPr fontId="5"/>
  </si>
  <si>
    <t>3</t>
    <phoneticPr fontId="5"/>
  </si>
  <si>
    <t>後援</t>
    <rPh sb="0" eb="2">
      <t>コウエン</t>
    </rPh>
    <phoneticPr fontId="5"/>
  </si>
  <si>
    <t>4</t>
    <phoneticPr fontId="5"/>
  </si>
  <si>
    <t>冠協賛</t>
    <rPh sb="0" eb="1">
      <t>カンムリ</t>
    </rPh>
    <rPh sb="1" eb="3">
      <t>キョウサン</t>
    </rPh>
    <phoneticPr fontId="5"/>
  </si>
  <si>
    <t>ダイハツ工業株式会社</t>
  </si>
  <si>
    <t>5</t>
    <phoneticPr fontId="5"/>
  </si>
  <si>
    <t>会場</t>
    <rPh sb="0" eb="2">
      <t>カイジョウ</t>
    </rPh>
    <phoneticPr fontId="5"/>
  </si>
  <si>
    <t>6</t>
    <phoneticPr fontId="5"/>
  </si>
  <si>
    <t>池田町総合体育館</t>
    <rPh sb="0" eb="3">
      <t>イケダチョウ</t>
    </rPh>
    <rPh sb="3" eb="5">
      <t>ソウゴウ</t>
    </rPh>
    <rPh sb="5" eb="8">
      <t>タイイクカン</t>
    </rPh>
    <phoneticPr fontId="5"/>
  </si>
  <si>
    <t>0585</t>
    <phoneticPr fontId="5"/>
  </si>
  <si>
    <t>7</t>
    <phoneticPr fontId="5"/>
  </si>
  <si>
    <t>種別</t>
    <rPh sb="0" eb="2">
      <t>シュベツ</t>
    </rPh>
    <phoneticPr fontId="5"/>
  </si>
  <si>
    <t>（1）</t>
    <phoneticPr fontId="5"/>
  </si>
  <si>
    <t>Ａクラス男子</t>
    <phoneticPr fontId="5"/>
  </si>
  <si>
    <t>（2）</t>
    <phoneticPr fontId="5"/>
  </si>
  <si>
    <t>Ｂクラス男子</t>
    <phoneticPr fontId="5"/>
  </si>
  <si>
    <t>（3）</t>
    <phoneticPr fontId="5"/>
  </si>
  <si>
    <t>Ｃクラス男子</t>
    <phoneticPr fontId="5"/>
  </si>
  <si>
    <t>（4）</t>
  </si>
  <si>
    <t>Ａクラス女子</t>
    <rPh sb="4" eb="6">
      <t>ジョシ</t>
    </rPh>
    <phoneticPr fontId="5"/>
  </si>
  <si>
    <t>（5）</t>
  </si>
  <si>
    <t>Ｂクラス女子</t>
    <rPh sb="4" eb="6">
      <t>ジョシ</t>
    </rPh>
    <phoneticPr fontId="5"/>
  </si>
  <si>
    <t>（6）</t>
  </si>
  <si>
    <t>Ｃクラス女子</t>
    <rPh sb="4" eb="6">
      <t>ジョシ</t>
    </rPh>
    <phoneticPr fontId="5"/>
  </si>
  <si>
    <t>8</t>
    <phoneticPr fontId="5"/>
  </si>
  <si>
    <t>競技規則</t>
    <rPh sb="0" eb="2">
      <t>キョウギ</t>
    </rPh>
    <rPh sb="2" eb="4">
      <t>キソク</t>
    </rPh>
    <phoneticPr fontId="5"/>
  </si>
  <si>
    <t>9</t>
    <phoneticPr fontId="5"/>
  </si>
  <si>
    <t>競技方法</t>
    <rPh sb="0" eb="2">
      <t>キョウギ</t>
    </rPh>
    <rPh sb="2" eb="4">
      <t>ホウホウ</t>
    </rPh>
    <phoneticPr fontId="5"/>
  </si>
  <si>
    <t>(1)</t>
    <phoneticPr fontId="5"/>
  </si>
  <si>
    <t>6年男子</t>
    <rPh sb="1" eb="2">
      <t>ネン</t>
    </rPh>
    <rPh sb="2" eb="4">
      <t>ダンシ</t>
    </rPh>
    <phoneticPr fontId="5"/>
  </si>
  <si>
    <t>(2)</t>
    <phoneticPr fontId="5"/>
  </si>
  <si>
    <t>5年男子</t>
    <rPh sb="1" eb="2">
      <t>ネン</t>
    </rPh>
    <rPh sb="2" eb="4">
      <t>ダンシ</t>
    </rPh>
    <phoneticPr fontId="5"/>
  </si>
  <si>
    <t>(3)</t>
    <phoneticPr fontId="5"/>
  </si>
  <si>
    <t>4年男子</t>
    <rPh sb="1" eb="2">
      <t>ネン</t>
    </rPh>
    <rPh sb="2" eb="4">
      <t>ダンシ</t>
    </rPh>
    <phoneticPr fontId="5"/>
  </si>
  <si>
    <t>(4)</t>
    <phoneticPr fontId="5"/>
  </si>
  <si>
    <t>3年男子</t>
    <rPh sb="1" eb="2">
      <t>ネン</t>
    </rPh>
    <rPh sb="2" eb="4">
      <t>ダンシ</t>
    </rPh>
    <phoneticPr fontId="5"/>
  </si>
  <si>
    <t>6年女子</t>
    <rPh sb="1" eb="2">
      <t>ネン</t>
    </rPh>
    <phoneticPr fontId="5"/>
  </si>
  <si>
    <t>5年女子</t>
    <rPh sb="1" eb="2">
      <t>ネン</t>
    </rPh>
    <phoneticPr fontId="5"/>
  </si>
  <si>
    <t>4年女子</t>
    <rPh sb="1" eb="2">
      <t>ネン</t>
    </rPh>
    <phoneticPr fontId="5"/>
  </si>
  <si>
    <t>3年女子</t>
    <rPh sb="1" eb="2">
      <t>ネン</t>
    </rPh>
    <phoneticPr fontId="5"/>
  </si>
  <si>
    <t>※</t>
    <phoneticPr fontId="5"/>
  </si>
  <si>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5"/>
  </si>
  <si>
    <t>10</t>
    <phoneticPr fontId="5"/>
  </si>
  <si>
    <t>使用器具</t>
    <rPh sb="0" eb="2">
      <t>シヨウ</t>
    </rPh>
    <rPh sb="2" eb="4">
      <t>キグ</t>
    </rPh>
    <phoneticPr fontId="5"/>
  </si>
  <si>
    <t>11</t>
    <phoneticPr fontId="5"/>
  </si>
  <si>
    <t>参加資格</t>
    <rPh sb="0" eb="2">
      <t>サンカ</t>
    </rPh>
    <rPh sb="2" eb="4">
      <t>シカク</t>
    </rPh>
    <phoneticPr fontId="5"/>
  </si>
  <si>
    <t>(2)</t>
  </si>
  <si>
    <t>本大会におけるコーチは、申込時点にコーチ登録をすること。</t>
    <rPh sb="0" eb="3">
      <t>ホンタイカイ</t>
    </rPh>
    <rPh sb="12" eb="14">
      <t>モウシコミ</t>
    </rPh>
    <rPh sb="14" eb="16">
      <t>ジテン</t>
    </rPh>
    <rPh sb="20" eb="22">
      <t>トウロク</t>
    </rPh>
    <phoneticPr fontId="5"/>
  </si>
  <si>
    <t>12</t>
    <phoneticPr fontId="5"/>
  </si>
  <si>
    <t>参加料</t>
    <rPh sb="0" eb="3">
      <t>サンカリョウ</t>
    </rPh>
    <phoneticPr fontId="5"/>
  </si>
  <si>
    <t>13</t>
    <phoneticPr fontId="5"/>
  </si>
  <si>
    <t>払込方法</t>
    <rPh sb="0" eb="2">
      <t>ハライコミ</t>
    </rPh>
    <rPh sb="2" eb="4">
      <t>ホウホウ</t>
    </rPh>
    <phoneticPr fontId="5"/>
  </si>
  <si>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5"/>
  </si>
  <si>
    <t>振込先</t>
    <rPh sb="0" eb="2">
      <t>フリコミ</t>
    </rPh>
    <rPh sb="2" eb="3">
      <t>サキ</t>
    </rPh>
    <phoneticPr fontId="5"/>
  </si>
  <si>
    <t>郵便口座</t>
    <rPh sb="0" eb="2">
      <t>ユウビン</t>
    </rPh>
    <rPh sb="2" eb="4">
      <t>コウザ</t>
    </rPh>
    <phoneticPr fontId="5"/>
  </si>
  <si>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</si>
  <si>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14</t>
    <phoneticPr fontId="5"/>
  </si>
  <si>
    <t>申込締切</t>
    <rPh sb="0" eb="2">
      <t>モウシコミ</t>
    </rPh>
    <rPh sb="2" eb="4">
      <t>シメキリ</t>
    </rPh>
    <phoneticPr fontId="5"/>
  </si>
  <si>
    <t>24時　必着</t>
    <rPh sb="2" eb="3">
      <t>ジ</t>
    </rPh>
    <rPh sb="4" eb="6">
      <t>ヒッチャク</t>
    </rPh>
    <phoneticPr fontId="5"/>
  </si>
  <si>
    <t>15</t>
    <phoneticPr fontId="5"/>
  </si>
  <si>
    <t>申込方法</t>
    <rPh sb="0" eb="2">
      <t>モウシコミ</t>
    </rPh>
    <rPh sb="2" eb="4">
      <t>ホウホウ</t>
    </rPh>
    <phoneticPr fontId="5"/>
  </si>
  <si>
    <t>メールと郵送にて申し込みのこと</t>
    <rPh sb="4" eb="6">
      <t>ユウソウ</t>
    </rPh>
    <rPh sb="8" eb="9">
      <t>モウ</t>
    </rPh>
    <rPh sb="10" eb="11">
      <t>コ</t>
    </rPh>
    <phoneticPr fontId="5"/>
  </si>
  <si>
    <t>岐阜県小学生バドミントン連盟ホームページ</t>
    <rPh sb="0" eb="3">
      <t>ギフケン</t>
    </rPh>
    <rPh sb="3" eb="6">
      <t>ショウガクセイ</t>
    </rPh>
    <rPh sb="12" eb="14">
      <t>レンメイ</t>
    </rPh>
    <phoneticPr fontId="5"/>
  </si>
  <si>
    <t>送信先メールアドレス</t>
    <rPh sb="0" eb="2">
      <t>ソウシン</t>
    </rPh>
    <rPh sb="2" eb="3">
      <t>サキ</t>
    </rPh>
    <phoneticPr fontId="11"/>
  </si>
  <si>
    <t>《注意事項》</t>
    <rPh sb="1" eb="3">
      <t>チュウイ</t>
    </rPh>
    <rPh sb="3" eb="5">
      <t>ジコウ</t>
    </rPh>
    <phoneticPr fontId="5"/>
  </si>
  <si>
    <t>○</t>
    <phoneticPr fontId="11"/>
  </si>
  <si>
    <t>大会申込時における「登録番号」記載欄は「申請中」又は「申請予定」で構わない。</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3"/>
  </si>
  <si>
    <t>申し込み後のキャンセルは受け付けられません。</t>
    <rPh sb="0" eb="1">
      <t>モウ</t>
    </rPh>
    <rPh sb="2" eb="3">
      <t>コ</t>
    </rPh>
    <rPh sb="4" eb="5">
      <t>ゴ</t>
    </rPh>
    <rPh sb="12" eb="13">
      <t>ウ</t>
    </rPh>
    <rPh sb="14" eb="15">
      <t>ツ</t>
    </rPh>
    <phoneticPr fontId="11"/>
  </si>
  <si>
    <t>行ってください。</t>
    <rPh sb="0" eb="1">
      <t>オコナ</t>
    </rPh>
    <phoneticPr fontId="5"/>
  </si>
  <si>
    <t>16</t>
    <phoneticPr fontId="5"/>
  </si>
  <si>
    <t>表彰</t>
    <rPh sb="0" eb="2">
      <t>ヒョウショウ</t>
    </rPh>
    <phoneticPr fontId="5"/>
  </si>
  <si>
    <t>17</t>
    <phoneticPr fontId="5"/>
  </si>
  <si>
    <t>その他</t>
    <rPh sb="2" eb="3">
      <t>タ</t>
    </rPh>
    <phoneticPr fontId="5"/>
  </si>
  <si>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5"/>
  </si>
  <si>
    <t>組合せ及びシャトルは主催者が決定する。</t>
    <rPh sb="0" eb="2">
      <t>クミアワ</t>
    </rPh>
    <rPh sb="3" eb="4">
      <t>オヨ</t>
    </rPh>
    <rPh sb="10" eb="13">
      <t>シュサイシャ</t>
    </rPh>
    <rPh sb="14" eb="16">
      <t>ケッテイ</t>
    </rPh>
    <phoneticPr fontId="5"/>
  </si>
  <si>
    <t>(3)</t>
  </si>
  <si>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5"/>
  </si>
  <si>
    <t>この傷害保険の掛金は、参加料から支出する。</t>
    <rPh sb="2" eb="4">
      <t>ショウガイ</t>
    </rPh>
    <rPh sb="4" eb="6">
      <t>ホケン</t>
    </rPh>
    <rPh sb="7" eb="9">
      <t>カケキン</t>
    </rPh>
    <rPh sb="11" eb="14">
      <t>サンカリョウ</t>
    </rPh>
    <rPh sb="16" eb="18">
      <t>シシュツ</t>
    </rPh>
    <phoneticPr fontId="5"/>
  </si>
  <si>
    <t>(4)</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</si>
  <si>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5"/>
  </si>
  <si>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3"/>
  </si>
  <si>
    <t>(6)</t>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</si>
  <si>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5"/>
  </si>
  <si>
    <t>池田町バドミントン少年団</t>
  </si>
  <si>
    <t>大垣北バドミントン少年団</t>
  </si>
  <si>
    <t>垂井ＪＳＣ</t>
  </si>
  <si>
    <t>大垣市BSS</t>
  </si>
  <si>
    <t>大垣静里バドミントン少年団</t>
  </si>
  <si>
    <t>びとう会</t>
  </si>
  <si>
    <t>リバースバドミントンクラブ</t>
  </si>
  <si>
    <t>羽島クラブ</t>
  </si>
  <si>
    <t>岐阜市ＢＢＣ</t>
  </si>
  <si>
    <t>郡上八幡Ｊｒ．バドミントンクラブ</t>
  </si>
  <si>
    <t>高山ジュニアバドミントンクラブ</t>
  </si>
  <si>
    <t>黒野ジュニアバドミントンクラブ</t>
  </si>
  <si>
    <t>真正ジュニアバドミントンスポーツ少年団</t>
  </si>
  <si>
    <t>神戸町バドミントン少年団</t>
  </si>
  <si>
    <t>垂井ジュニアバドミントンクラブ</t>
  </si>
  <si>
    <t>多治見ジュニアバドミントンクラブ</t>
  </si>
  <si>
    <t>大垣安井バドミントン少年団</t>
  </si>
  <si>
    <t>大垣中川バドミントン少年団</t>
  </si>
  <si>
    <t>大垣東バドミントン少年団</t>
  </si>
  <si>
    <t>長森・日野スポーツクラブ　バドミントン部</t>
  </si>
  <si>
    <t>島ジュニアバドミントンクラブ</t>
  </si>
  <si>
    <t>本巣JBC</t>
  </si>
  <si>
    <t>柳津バドミントンクラブ</t>
  </si>
  <si>
    <t>印刷して郵送してください</t>
    <rPh sb="0" eb="2">
      <t>インサツ</t>
    </rPh>
    <rPh sb="4" eb="6">
      <t>ユウソウ</t>
    </rPh>
    <phoneticPr fontId="11"/>
  </si>
  <si>
    <t>クラブ名</t>
    <rPh sb="3" eb="4">
      <t>メイ</t>
    </rPh>
    <phoneticPr fontId="11"/>
  </si>
  <si>
    <t>学年</t>
    <rPh sb="0" eb="2">
      <t>ガクネン</t>
    </rPh>
    <phoneticPr fontId="11"/>
  </si>
  <si>
    <t>性別</t>
    <rPh sb="0" eb="2">
      <t>セイベツ</t>
    </rPh>
    <phoneticPr fontId="11"/>
  </si>
  <si>
    <t>６年</t>
    <rPh sb="1" eb="2">
      <t>ネン</t>
    </rPh>
    <phoneticPr fontId="11"/>
  </si>
  <si>
    <t>男</t>
    <rPh sb="0" eb="1">
      <t>オトコ</t>
    </rPh>
    <phoneticPr fontId="11"/>
  </si>
  <si>
    <t>５年</t>
    <rPh sb="1" eb="2">
      <t>ネン</t>
    </rPh>
    <phoneticPr fontId="11"/>
  </si>
  <si>
    <t>４年</t>
    <rPh sb="1" eb="2">
      <t>ネン</t>
    </rPh>
    <phoneticPr fontId="11"/>
  </si>
  <si>
    <t>３年</t>
    <rPh sb="1" eb="2">
      <t>ネン</t>
    </rPh>
    <phoneticPr fontId="11"/>
  </si>
  <si>
    <t>女</t>
    <rPh sb="0" eb="1">
      <t>オンナ</t>
    </rPh>
    <phoneticPr fontId="11"/>
  </si>
  <si>
    <t>参加料</t>
    <rPh sb="0" eb="3">
      <t>サンカリョウ</t>
    </rPh>
    <phoneticPr fontId="11"/>
  </si>
  <si>
    <t>参加料合計（振込金額）</t>
    <rPh sb="0" eb="3">
      <t>サンカリョウ</t>
    </rPh>
    <rPh sb="3" eb="5">
      <t>ゴウケイ</t>
    </rPh>
    <rPh sb="6" eb="8">
      <t>フリコミ</t>
    </rPh>
    <rPh sb="8" eb="10">
      <t>キンガク</t>
    </rPh>
    <phoneticPr fontId="11"/>
  </si>
  <si>
    <t>申込責任者氏名</t>
    <rPh sb="0" eb="2">
      <t>モウシコミ</t>
    </rPh>
    <rPh sb="2" eb="5">
      <t>セキニンシャ</t>
    </rPh>
    <rPh sb="5" eb="7">
      <t>シメイ</t>
    </rPh>
    <phoneticPr fontId="11"/>
  </si>
  <si>
    <t>連絡先電話番号</t>
    <rPh sb="0" eb="3">
      <t>レンラクサキ</t>
    </rPh>
    <rPh sb="3" eb="5">
      <t>デンワ</t>
    </rPh>
    <rPh sb="5" eb="7">
      <t>バンゴウ</t>
    </rPh>
    <phoneticPr fontId="11"/>
  </si>
  <si>
    <t>監督・コーチ登録申込書</t>
    <rPh sb="0" eb="2">
      <t>カントク</t>
    </rPh>
    <rPh sb="6" eb="8">
      <t>トウロク</t>
    </rPh>
    <rPh sb="8" eb="11">
      <t>モウシコミショ</t>
    </rPh>
    <phoneticPr fontId="3"/>
  </si>
  <si>
    <t>大会名</t>
    <rPh sb="0" eb="2">
      <t>タイカイ</t>
    </rPh>
    <rPh sb="2" eb="3">
      <t>メイ</t>
    </rPh>
    <phoneticPr fontId="3"/>
  </si>
  <si>
    <t>登録番号</t>
    <rPh sb="0" eb="2">
      <t>トウロク</t>
    </rPh>
    <rPh sb="2" eb="4">
      <t>バンゴウ</t>
    </rPh>
    <phoneticPr fontId="3"/>
  </si>
  <si>
    <t>クラブ名</t>
    <rPh sb="3" eb="4">
      <t>メイ</t>
    </rPh>
    <phoneticPr fontId="3"/>
  </si>
  <si>
    <t>本紙は郵送不要です。メールに添付して送信してください。</t>
    <rPh sb="0" eb="2">
      <t>ホンシ</t>
    </rPh>
    <rPh sb="3" eb="5">
      <t>ユウソウ</t>
    </rPh>
    <rPh sb="5" eb="7">
      <t>フヨウ</t>
    </rPh>
    <rPh sb="14" eb="16">
      <t>テンプ</t>
    </rPh>
    <rPh sb="18" eb="20">
      <t>ソウシン</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</si>
  <si>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1"/>
  </si>
  <si>
    <t>・</t>
    <phoneticPr fontId="5"/>
  </si>
  <si>
    <t>岐阜県揖斐郡池田町小寺 722番地</t>
    <rPh sb="0" eb="3">
      <t>ギフケン</t>
    </rPh>
    <rPh sb="3" eb="6">
      <t>イビグン</t>
    </rPh>
    <rPh sb="6" eb="9">
      <t>イケダチョウ</t>
    </rPh>
    <rPh sb="9" eb="11">
      <t>コデラ</t>
    </rPh>
    <rPh sb="15" eb="17">
      <t>バンチ</t>
    </rPh>
    <phoneticPr fontId="5"/>
  </si>
  <si>
    <t>℡</t>
    <phoneticPr fontId="5"/>
  </si>
  <si>
    <t>(</t>
    <phoneticPr fontId="5"/>
  </si>
  <si>
    <t>)</t>
    <phoneticPr fontId="3"/>
  </si>
  <si>
    <t>45-8711</t>
    <phoneticPr fontId="5"/>
  </si>
  <si>
    <t>但し、大会ルールを設ける場合もある。</t>
    <rPh sb="0" eb="1">
      <t>タダ</t>
    </rPh>
    <rPh sb="3" eb="5">
      <t>タイカイ</t>
    </rPh>
    <rPh sb="9" eb="10">
      <t>モウ</t>
    </rPh>
    <rPh sb="12" eb="14">
      <t>バアイ</t>
    </rPh>
    <phoneticPr fontId="5"/>
  </si>
  <si>
    <t>(公財)日本バドミントン協会検定・審査合格用器具等を使用する。</t>
    <phoneticPr fontId="5"/>
  </si>
  <si>
    <t>コーチングの登録は一人1クラブのみとする。（複数のクラブへの登録不可）</t>
    <rPh sb="6" eb="8">
      <t>トウロク</t>
    </rPh>
    <rPh sb="9" eb="11">
      <t>ヒトリ</t>
    </rPh>
    <phoneticPr fontId="5"/>
  </si>
  <si>
    <t>1人</t>
    <rPh sb="1" eb="2">
      <t>ニン</t>
    </rPh>
    <phoneticPr fontId="3"/>
  </si>
  <si>
    <t>名称</t>
    <rPh sb="0" eb="1">
      <t>ナ</t>
    </rPh>
    <rPh sb="1" eb="2">
      <t>ショウ</t>
    </rPh>
    <phoneticPr fontId="5"/>
  </si>
  <si>
    <t>００８９０－７－１７４９４５</t>
    <phoneticPr fontId="5"/>
  </si>
  <si>
    <t>※</t>
    <phoneticPr fontId="5"/>
  </si>
  <si>
    <t>(1)</t>
    <phoneticPr fontId="5"/>
  </si>
  <si>
    <t>より申込書をダウンロードする。</t>
    <rPh sb="2" eb="5">
      <t>モウシコミショ</t>
    </rPh>
    <phoneticPr fontId="5"/>
  </si>
  <si>
    <t>(2)</t>
    <phoneticPr fontId="5"/>
  </si>
  <si>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5"/>
  </si>
  <si>
    <t>担当</t>
    <rPh sb="0" eb="2">
      <t>タントウ</t>
    </rPh>
    <phoneticPr fontId="3"/>
  </si>
  <si>
    <t>太田 良彦</t>
    <rPh sb="0" eb="2">
      <t>オオタ</t>
    </rPh>
    <rPh sb="3" eb="5">
      <t>ヨシヒコ</t>
    </rPh>
    <phoneticPr fontId="3"/>
  </si>
  <si>
    <t>宛</t>
    <rPh sb="0" eb="1">
      <t>アテ</t>
    </rPh>
    <phoneticPr fontId="3"/>
  </si>
  <si>
    <t>(3)</t>
    <phoneticPr fontId="3"/>
  </si>
  <si>
    <t>(</t>
    <phoneticPr fontId="3"/>
  </si>
  <si>
    <t>：</t>
    <phoneticPr fontId="3"/>
  </si>
  <si>
    <t>〒</t>
    <phoneticPr fontId="11"/>
  </si>
  <si>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1"/>
  </si>
  <si>
    <t>背面にはクラブ名・選手名を明記すること。</t>
    <rPh sb="0" eb="2">
      <t>ハイメン</t>
    </rPh>
    <rPh sb="7" eb="8">
      <t>メイ</t>
    </rPh>
    <rPh sb="9" eb="12">
      <t>センシュメイ</t>
    </rPh>
    <rPh sb="13" eb="15">
      <t>メイキ</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</si>
  <si>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1"/>
  </si>
  <si>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</si>
  <si>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1"/>
  </si>
  <si>
    <t>(7)</t>
    <phoneticPr fontId="3"/>
  </si>
  <si>
    <t>(8)</t>
    <phoneticPr fontId="3"/>
  </si>
  <si>
    <t>期日</t>
    <rPh sb="0" eb="2">
      <t>キジツ</t>
    </rPh>
    <phoneticPr fontId="5"/>
  </si>
  <si>
    <t>保護者の同意があること。</t>
    <rPh sb="0" eb="3">
      <t>ホゴシャ</t>
    </rPh>
    <phoneticPr fontId="7"/>
  </si>
  <si>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5"/>
  </si>
  <si>
    <t>参加者数</t>
    <rPh sb="0" eb="2">
      <t>サンカ</t>
    </rPh>
    <rPh sb="2" eb="3">
      <t>シャ</t>
    </rPh>
    <rPh sb="3" eb="4">
      <t>スウ</t>
    </rPh>
    <phoneticPr fontId="11"/>
  </si>
  <si>
    <t>参加者数合計</t>
    <rPh sb="0" eb="2">
      <t>サンカ</t>
    </rPh>
    <rPh sb="2" eb="3">
      <t>シャ</t>
    </rPh>
    <rPh sb="3" eb="4">
      <t>スウ</t>
    </rPh>
    <rPh sb="4" eb="6">
      <t>ゴウケイ</t>
    </rPh>
    <phoneticPr fontId="11"/>
  </si>
  <si>
    <t>1人に付き</t>
    <rPh sb="1" eb="2">
      <t>ヒト</t>
    </rPh>
    <rPh sb="3" eb="4">
      <t>ツ</t>
    </rPh>
    <phoneticPr fontId="3"/>
  </si>
  <si>
    <t>大会プログラムに記載される「競技･審判上の注意」を参照すること。</t>
    <rPh sb="0" eb="2">
      <t>タイカイ</t>
    </rPh>
    <rPh sb="8" eb="10">
      <t>キサイ</t>
    </rPh>
    <rPh sb="14" eb="16">
      <t>キョウギ</t>
    </rPh>
    <rPh sb="17" eb="19">
      <t>シンパン</t>
    </rPh>
    <rPh sb="19" eb="20">
      <t>ジョウ</t>
    </rPh>
    <rPh sb="21" eb="23">
      <t>チュウイ</t>
    </rPh>
    <rPh sb="25" eb="27">
      <t>サンショウ</t>
    </rPh>
    <phoneticPr fontId="5"/>
  </si>
  <si>
    <t>5位決定リーグは21ポイント1ゲームとする。</t>
    <rPh sb="1" eb="4">
      <t>イケッテイ</t>
    </rPh>
    <phoneticPr fontId="3"/>
  </si>
  <si>
    <t>http://gifusyoubad.gifu-badminton.com/</t>
    <phoneticPr fontId="3"/>
  </si>
  <si>
    <t>gifu_syoubad@gifu-badminton.com</t>
    <phoneticPr fontId="11"/>
  </si>
  <si>
    <t>各クラス優勝者を表彰</t>
    <phoneticPr fontId="5"/>
  </si>
  <si>
    <t>(2)</t>
    <phoneticPr fontId="3"/>
  </si>
  <si>
    <t>(4)</t>
    <phoneticPr fontId="3"/>
  </si>
  <si>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5"/>
  </si>
  <si>
    <t>(9)</t>
    <phoneticPr fontId="3"/>
  </si>
  <si>
    <t>参加団体は、「審判」「大会運営」を担当する方を手配すること。</t>
    <rPh sb="0" eb="4">
      <t>サンカダンタイ</t>
    </rPh>
    <rPh sb="7" eb="9">
      <t>シンパン</t>
    </rPh>
    <rPh sb="11" eb="15">
      <t>タイカイウンエイ</t>
    </rPh>
    <rPh sb="17" eb="19">
      <t>タントウ</t>
    </rPh>
    <rPh sb="21" eb="22">
      <t>カタ</t>
    </rPh>
    <rPh sb="23" eb="25">
      <t>テハイ</t>
    </rPh>
    <phoneticPr fontId="3"/>
  </si>
  <si>
    <t>手配する人数は、添付sheet「審判運営係手配数」を参照のこと。</t>
    <rPh sb="0" eb="2">
      <t>テハイ</t>
    </rPh>
    <rPh sb="4" eb="6">
      <t>ニンズウ</t>
    </rPh>
    <rPh sb="8" eb="10">
      <t>テンプ</t>
    </rPh>
    <rPh sb="16" eb="18">
      <t>シンパン</t>
    </rPh>
    <rPh sb="18" eb="21">
      <t>ウンエイカカリ</t>
    </rPh>
    <rPh sb="21" eb="24">
      <t>テハイスウ</t>
    </rPh>
    <rPh sb="26" eb="28">
      <t>サンショウ</t>
    </rPh>
    <phoneticPr fontId="3"/>
  </si>
  <si>
    <t>「審判」「大会運営各係」は、保護者等の中学生以上が担うこと。</t>
    <rPh sb="1" eb="3">
      <t>シンパン</t>
    </rPh>
    <rPh sb="5" eb="9">
      <t>タイカイウンエイ</t>
    </rPh>
    <rPh sb="9" eb="11">
      <t>カクカカリ</t>
    </rPh>
    <rPh sb="14" eb="18">
      <t>ホゴシャトウ</t>
    </rPh>
    <rPh sb="19" eb="24">
      <t>チュウガクセイイジョウ</t>
    </rPh>
    <rPh sb="25" eb="26">
      <t>ニナ</t>
    </rPh>
    <phoneticPr fontId="3"/>
  </si>
  <si>
    <t>(10)</t>
    <phoneticPr fontId="3"/>
  </si>
  <si>
    <t>2年男子</t>
    <rPh sb="1" eb="2">
      <t>ネン</t>
    </rPh>
    <rPh sb="2" eb="4">
      <t>ダンシ</t>
    </rPh>
    <phoneticPr fontId="5"/>
  </si>
  <si>
    <t>1年男子</t>
    <rPh sb="1" eb="2">
      <t>ネン</t>
    </rPh>
    <rPh sb="2" eb="4">
      <t>ダンシ</t>
    </rPh>
    <phoneticPr fontId="5"/>
  </si>
  <si>
    <t>(5)</t>
    <phoneticPr fontId="5"/>
  </si>
  <si>
    <t>2年女子</t>
    <rPh sb="1" eb="2">
      <t>ネン</t>
    </rPh>
    <rPh sb="2" eb="4">
      <t>ジョシ</t>
    </rPh>
    <phoneticPr fontId="5"/>
  </si>
  <si>
    <t>1年女子</t>
    <rPh sb="1" eb="2">
      <t>ネン</t>
    </rPh>
    <rPh sb="2" eb="4">
      <t>ジョシ</t>
    </rPh>
    <phoneticPr fontId="5"/>
  </si>
  <si>
    <t>(6)</t>
    <phoneticPr fontId="5"/>
  </si>
  <si>
    <t>(7)</t>
    <phoneticPr fontId="5"/>
  </si>
  <si>
    <t>(8)</t>
    <phoneticPr fontId="5"/>
  </si>
  <si>
    <t>(9)</t>
    <phoneticPr fontId="5"/>
  </si>
  <si>
    <t>(10)</t>
    <phoneticPr fontId="5"/>
  </si>
  <si>
    <t>(11)</t>
    <phoneticPr fontId="5"/>
  </si>
  <si>
    <t>(12)</t>
    <phoneticPr fontId="5"/>
  </si>
  <si>
    <t>A・Bクラス予選トーナメント決勝は21ポイント3ゲームとする。</t>
    <rPh sb="6" eb="8">
      <t>ヨセン</t>
    </rPh>
    <rPh sb="14" eb="16">
      <t>ケッショウ</t>
    </rPh>
    <phoneticPr fontId="5"/>
  </si>
  <si>
    <t>Cクラス予選トーナメント決勝は15ポイント3ゲームとする。</t>
    <rPh sb="4" eb="6">
      <t>ヨセン</t>
    </rPh>
    <rPh sb="12" eb="14">
      <t>ケッショウ</t>
    </rPh>
    <phoneticPr fontId="5"/>
  </si>
  <si>
    <t>予選種別</t>
    <rPh sb="0" eb="4">
      <t>ヨセンシュベツ</t>
    </rPh>
    <phoneticPr fontId="3"/>
  </si>
  <si>
    <t>決勝トーナメントは予選トーナメント優勝者でクラス(A、B、C)別で行う。</t>
    <rPh sb="0" eb="2">
      <t>ケッショウ</t>
    </rPh>
    <rPh sb="9" eb="11">
      <t>ヨセン</t>
    </rPh>
    <rPh sb="17" eb="20">
      <t>ユウショウシャ</t>
    </rPh>
    <rPh sb="31" eb="32">
      <t>ベツ</t>
    </rPh>
    <rPh sb="33" eb="34">
      <t>オコナ</t>
    </rPh>
    <phoneticPr fontId="5"/>
  </si>
  <si>
    <t>Cクラスの決勝戦は15ポイント3ゲームとする。</t>
    <rPh sb="5" eb="8">
      <t>ケッショウセン</t>
    </rPh>
    <phoneticPr fontId="5"/>
  </si>
  <si>
    <t>1</t>
    <phoneticPr fontId="3"/>
  </si>
  <si>
    <t>2</t>
    <phoneticPr fontId="3"/>
  </si>
  <si>
    <t>3</t>
    <phoneticPr fontId="3"/>
  </si>
  <si>
    <t>4</t>
    <phoneticPr fontId="3"/>
  </si>
  <si>
    <t>5</t>
    <phoneticPr fontId="3"/>
  </si>
  <si>
    <t>6</t>
    <phoneticPr fontId="3"/>
  </si>
  <si>
    <t>7</t>
    <phoneticPr fontId="3"/>
  </si>
  <si>
    <t>A、Bクラスは学年ごとの予選トーナメント後、5位決定リーグを行う。</t>
    <rPh sb="23" eb="24">
      <t>イ</t>
    </rPh>
    <rPh sb="24" eb="26">
      <t>ケッテイ</t>
    </rPh>
    <phoneticPr fontId="5"/>
  </si>
  <si>
    <t xml:space="preserve"> 岐阜県予選会要項</t>
    <rPh sb="1" eb="4">
      <t>ギフケン</t>
    </rPh>
    <rPh sb="4" eb="6">
      <t>ヨセン</t>
    </rPh>
    <rPh sb="6" eb="7">
      <t>カイ</t>
    </rPh>
    <rPh sb="7" eb="9">
      <t>ヨウコウ</t>
    </rPh>
    <phoneticPr fontId="5"/>
  </si>
  <si>
    <t>氏名(姓)</t>
  </si>
  <si>
    <t>氏名(名)</t>
  </si>
  <si>
    <t>岐阜</t>
    <rPh sb="0" eb="2">
      <t>ギフ</t>
    </rPh>
    <phoneticPr fontId="3"/>
  </si>
  <si>
    <t>各務原ジュニアバドミントンクラブ</t>
  </si>
  <si>
    <t>岐南ジュニアBC</t>
  </si>
  <si>
    <t>精華スポーツクラブ</t>
  </si>
  <si>
    <t>Team IMPACT</t>
  </si>
  <si>
    <t>岐阜西バドミントンクラブ</t>
  </si>
  <si>
    <t>各種別の開催日程は、組合せ会議で決定します。</t>
    <rPh sb="0" eb="3">
      <t>カクシュベツ</t>
    </rPh>
    <rPh sb="4" eb="6">
      <t>カイサイ</t>
    </rPh>
    <rPh sb="6" eb="8">
      <t>ニッテイ</t>
    </rPh>
    <rPh sb="10" eb="12">
      <t>クミアワ</t>
    </rPh>
    <rPh sb="13" eb="15">
      <t>カイギ</t>
    </rPh>
    <rPh sb="16" eb="18">
      <t>ケッテイ</t>
    </rPh>
    <phoneticPr fontId="3"/>
  </si>
  <si>
    <t>A、Bクラスの決勝戦は21ポイント3ゲームとする。</t>
    <rPh sb="7" eb="9">
      <t>ケッショウ</t>
    </rPh>
    <rPh sb="9" eb="10">
      <t>セン</t>
    </rPh>
    <phoneticPr fontId="3"/>
  </si>
  <si>
    <t>川尻　朋尚</t>
    <phoneticPr fontId="3"/>
  </si>
  <si>
    <t>団体番号</t>
    <phoneticPr fontId="26"/>
  </si>
  <si>
    <t>管理No</t>
    <rPh sb="0" eb="2">
      <t>カンリ</t>
    </rPh>
    <phoneticPr fontId="25"/>
  </si>
  <si>
    <t>団体名</t>
  </si>
  <si>
    <t>略称</t>
    <rPh sb="0" eb="2">
      <t>リャクショウ</t>
    </rPh>
    <phoneticPr fontId="25"/>
  </si>
  <si>
    <t>池田</t>
    <phoneticPr fontId="31"/>
  </si>
  <si>
    <t>大垣北</t>
    <phoneticPr fontId="31"/>
  </si>
  <si>
    <t>大垣市</t>
    <phoneticPr fontId="31"/>
  </si>
  <si>
    <t>大垣静里</t>
    <phoneticPr fontId="31"/>
  </si>
  <si>
    <t>大垣中川</t>
    <phoneticPr fontId="31"/>
  </si>
  <si>
    <t>大垣東</t>
    <phoneticPr fontId="31"/>
  </si>
  <si>
    <t>大垣安井</t>
    <phoneticPr fontId="31"/>
  </si>
  <si>
    <t>各務原</t>
    <phoneticPr fontId="31"/>
  </si>
  <si>
    <t>岐南</t>
    <phoneticPr fontId="31"/>
  </si>
  <si>
    <t>郡上</t>
    <phoneticPr fontId="31"/>
  </si>
  <si>
    <t>黒野</t>
    <phoneticPr fontId="31"/>
  </si>
  <si>
    <t>神戸</t>
    <phoneticPr fontId="31"/>
  </si>
  <si>
    <t>真正</t>
    <phoneticPr fontId="31"/>
  </si>
  <si>
    <t>高山</t>
    <phoneticPr fontId="31"/>
  </si>
  <si>
    <t>多治見</t>
    <phoneticPr fontId="31"/>
  </si>
  <si>
    <t>垂井</t>
    <phoneticPr fontId="31"/>
  </si>
  <si>
    <t>柳津</t>
    <phoneticPr fontId="31"/>
  </si>
  <si>
    <t>リバース</t>
    <phoneticPr fontId="31"/>
  </si>
  <si>
    <t>島</t>
    <phoneticPr fontId="31"/>
  </si>
  <si>
    <t>びとう会</t>
    <phoneticPr fontId="31"/>
  </si>
  <si>
    <t>岐阜市</t>
    <phoneticPr fontId="31"/>
  </si>
  <si>
    <t>精華</t>
    <phoneticPr fontId="31"/>
  </si>
  <si>
    <t>IMPACT</t>
    <phoneticPr fontId="31"/>
  </si>
  <si>
    <t>STAYGOLD</t>
  </si>
  <si>
    <t>502-0938</t>
    <phoneticPr fontId="3"/>
  </si>
  <si>
    <t>岐阜市萱場北町3丁目28-1</t>
    <phoneticPr fontId="3"/>
  </si>
  <si>
    <t>要項掲載</t>
    <rPh sb="0" eb="2">
      <t>ヨウコウ</t>
    </rPh>
    <rPh sb="2" eb="4">
      <t>ケイサイ</t>
    </rPh>
    <phoneticPr fontId="3"/>
  </si>
  <si>
    <t>羽島</t>
    <phoneticPr fontId="31"/>
  </si>
  <si>
    <t>垂井ＪＳＣ</t>
    <phoneticPr fontId="31"/>
  </si>
  <si>
    <t>STAYGOLD</t>
    <phoneticPr fontId="31"/>
  </si>
  <si>
    <t>６年女子</t>
    <rPh sb="1" eb="2">
      <t>ネン</t>
    </rPh>
    <phoneticPr fontId="11"/>
  </si>
  <si>
    <t>５年女子</t>
    <rPh sb="1" eb="2">
      <t>ネン</t>
    </rPh>
    <phoneticPr fontId="11"/>
  </si>
  <si>
    <t>2023/3/21</t>
    <phoneticPr fontId="3"/>
  </si>
  <si>
    <t>参加申込書の金額を訂正しました。</t>
    <rPh sb="0" eb="2">
      <t>サンカ</t>
    </rPh>
    <rPh sb="2" eb="5">
      <t>モウシコミショ</t>
    </rPh>
    <rPh sb="6" eb="8">
      <t>キンガク</t>
    </rPh>
    <rPh sb="9" eb="11">
      <t>テイセイ</t>
    </rPh>
    <phoneticPr fontId="3"/>
  </si>
  <si>
    <t>第25回 ダイハツ全国小学生ＡＢＣバドミントン大会</t>
    <rPh sb="0" eb="1">
      <t>ダイ</t>
    </rPh>
    <rPh sb="3" eb="4">
      <t>カイ</t>
    </rPh>
    <rPh sb="9" eb="11">
      <t>ゼンコク</t>
    </rPh>
    <rPh sb="11" eb="14">
      <t>ショウガクセイ</t>
    </rPh>
    <rPh sb="23" eb="25">
      <t>タイカイ</t>
    </rPh>
    <phoneticPr fontId="5"/>
  </si>
  <si>
    <t>2024年度（公財)日本バドミントン協会競技規則並びに大会運営規程及び公認審判員規程による。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5"/>
  </si>
  <si>
    <t>組合せ会議開催予定は、4月21日</t>
    <rPh sb="0" eb="2">
      <t>クミアワ</t>
    </rPh>
    <rPh sb="3" eb="5">
      <t>カイギ</t>
    </rPh>
    <rPh sb="5" eb="9">
      <t>カイサイヨテイ</t>
    </rPh>
    <rPh sb="12" eb="13">
      <t>ガツ</t>
    </rPh>
    <rPh sb="15" eb="16">
      <t>ニチ</t>
    </rPh>
    <phoneticPr fontId="3"/>
  </si>
  <si>
    <t>選手は2024年度岐阜県小学生バドミントン連盟登録者（登録予定者）であること。</t>
    <rPh sb="0" eb="2">
      <t>センシュ</t>
    </rPh>
    <rPh sb="7" eb="9">
      <t>ネンド</t>
    </rPh>
    <rPh sb="27" eb="29">
      <t>トウロク</t>
    </rPh>
    <rPh sb="29" eb="31">
      <t>ヨテイ</t>
    </rPh>
    <rPh sb="31" eb="32">
      <t>シャ</t>
    </rPh>
    <phoneticPr fontId="5"/>
  </si>
  <si>
    <t>①で記入した申込書を印刷し下記へ郵送のこと。</t>
    <rPh sb="2" eb="4">
      <t>キニュウ</t>
    </rPh>
    <rPh sb="6" eb="9">
      <t>モウシコミショ</t>
    </rPh>
    <rPh sb="10" eb="12">
      <t>インサツ</t>
    </rPh>
    <rPh sb="13" eb="15">
      <t>カキ</t>
    </rPh>
    <rPh sb="16" eb="18">
      <t>ユウソウ</t>
    </rPh>
    <phoneticPr fontId="11"/>
  </si>
  <si>
    <t>本巣</t>
    <phoneticPr fontId="31"/>
  </si>
  <si>
    <t>長森日野</t>
    <phoneticPr fontId="31"/>
  </si>
  <si>
    <t>岐阜西</t>
    <phoneticPr fontId="31"/>
  </si>
  <si>
    <r>
      <t>全種別の予選リーグは21ポイント1ゲームで</t>
    </r>
    <r>
      <rPr>
        <sz val="10"/>
        <color indexed="8"/>
        <rFont val="ＭＳ ゴシック"/>
        <family val="3"/>
        <charset val="128"/>
      </rPr>
      <t>行う。</t>
    </r>
    <rPh sb="0" eb="3">
      <t>ゼンシュベツ</t>
    </rPh>
    <rPh sb="4" eb="6">
      <t>ヨセン</t>
    </rPh>
    <rPh sb="21" eb="22">
      <t>オコナ</t>
    </rPh>
    <phoneticPr fontId="5"/>
  </si>
  <si>
    <t>全クラス学年ごとの予選リーグ後、学年ごとの予選トーナメントを行う。</t>
    <rPh sb="0" eb="1">
      <t>ゼン</t>
    </rPh>
    <rPh sb="4" eb="6">
      <t>ガクネン</t>
    </rPh>
    <rPh sb="9" eb="11">
      <t>ヨセン</t>
    </rPh>
    <rPh sb="14" eb="15">
      <t>ゴ</t>
    </rPh>
    <rPh sb="16" eb="18">
      <t>ガクネン</t>
    </rPh>
    <rPh sb="21" eb="23">
      <t>ヨセン</t>
    </rPh>
    <rPh sb="30" eb="31">
      <t>オコナ</t>
    </rPh>
    <phoneticPr fontId="3"/>
  </si>
  <si>
    <t>学年ごとの予選リーグ1位の選手で、学年ごとの予選トーナメントを行う。</t>
    <rPh sb="0" eb="2">
      <t>ガクネン</t>
    </rPh>
    <rPh sb="5" eb="7">
      <t>ヨセン</t>
    </rPh>
    <rPh sb="11" eb="12">
      <t>イ</t>
    </rPh>
    <rPh sb="13" eb="15">
      <t>センシュ</t>
    </rPh>
    <rPh sb="17" eb="19">
      <t>ガクネン</t>
    </rPh>
    <rPh sb="22" eb="24">
      <t>ヨセン</t>
    </rPh>
    <rPh sb="31" eb="32">
      <t>オコナ</t>
    </rPh>
    <phoneticPr fontId="3"/>
  </si>
  <si>
    <t>学年ごとの予選トーナメントは、21ポイント1ゲームとし、3位決定戦・2位決定戦を行う。</t>
    <rPh sb="0" eb="2">
      <t>ガクネン</t>
    </rPh>
    <rPh sb="5" eb="7">
      <t>ヨセン</t>
    </rPh>
    <rPh sb="29" eb="32">
      <t>イケッテイ</t>
    </rPh>
    <rPh sb="32" eb="33">
      <t>セン</t>
    </rPh>
    <rPh sb="35" eb="39">
      <t>イケッテイセン</t>
    </rPh>
    <rPh sb="40" eb="41">
      <t>オコナ</t>
    </rPh>
    <phoneticPr fontId="3"/>
  </si>
  <si>
    <t>学年ごとの予選トーナメント準決勝・決勝・3決・2決は21ポイント3ゲームとする。</t>
    <rPh sb="0" eb="2">
      <t>ガクネン</t>
    </rPh>
    <rPh sb="5" eb="7">
      <t>ヨセン</t>
    </rPh>
    <phoneticPr fontId="3"/>
  </si>
  <si>
    <t>2決は、3決の結果により、同じ対戦選手の対戦となった場合行わず、準決勝の結果とする。</t>
    <rPh sb="1" eb="2">
      <t>ケツ</t>
    </rPh>
    <rPh sb="5" eb="6">
      <t>ケツ</t>
    </rPh>
    <rPh sb="7" eb="9">
      <t>ケッカ</t>
    </rPh>
    <rPh sb="13" eb="14">
      <t>オナ</t>
    </rPh>
    <rPh sb="15" eb="17">
      <t>タイセン</t>
    </rPh>
    <rPh sb="17" eb="19">
      <t>センシュ</t>
    </rPh>
    <rPh sb="20" eb="22">
      <t>タイセン</t>
    </rPh>
    <rPh sb="26" eb="28">
      <t>バアイ</t>
    </rPh>
    <rPh sb="28" eb="29">
      <t>オコナ</t>
    </rPh>
    <rPh sb="32" eb="35">
      <t>ジュンケッショウ</t>
    </rPh>
    <rPh sb="36" eb="38">
      <t>ケッカ</t>
    </rPh>
    <phoneticPr fontId="3"/>
  </si>
  <si>
    <t>10</t>
    <phoneticPr fontId="3"/>
  </si>
  <si>
    <t>決勝種別</t>
    <rPh sb="0" eb="2">
      <t>ケッショウ</t>
    </rPh>
    <rPh sb="2" eb="4">
      <t>シュベツ</t>
    </rPh>
    <phoneticPr fontId="3"/>
  </si>
  <si>
    <t>決勝種別は、各予選種別の1位・2位による4人でのトーナメント戦とする。</t>
    <rPh sb="0" eb="2">
      <t>ケッショウ</t>
    </rPh>
    <rPh sb="2" eb="4">
      <t>シュベツ</t>
    </rPh>
    <rPh sb="6" eb="9">
      <t>カクヨセン</t>
    </rPh>
    <rPh sb="9" eb="11">
      <t>シュベツ</t>
    </rPh>
    <rPh sb="13" eb="14">
      <t>イ</t>
    </rPh>
    <rPh sb="16" eb="17">
      <t>イ</t>
    </rPh>
    <rPh sb="21" eb="22">
      <t>ニン</t>
    </rPh>
    <rPh sb="30" eb="31">
      <t>セン</t>
    </rPh>
    <phoneticPr fontId="3"/>
  </si>
  <si>
    <t>8</t>
    <phoneticPr fontId="3"/>
  </si>
  <si>
    <t>9</t>
    <phoneticPr fontId="3"/>
  </si>
  <si>
    <t>11</t>
    <phoneticPr fontId="3"/>
  </si>
  <si>
    <t>12</t>
    <phoneticPr fontId="3"/>
  </si>
  <si>
    <t>13</t>
    <phoneticPr fontId="3"/>
  </si>
  <si>
    <t>14</t>
    <phoneticPr fontId="3"/>
  </si>
  <si>
    <t>15</t>
    <phoneticPr fontId="3"/>
  </si>
  <si>
    <t>16</t>
    <phoneticPr fontId="3"/>
  </si>
  <si>
    <t>本大会の各クラス優勝者・準優勝は、ダイハツ全国小学生ＡＢＣバドミントン大会に出場する。</t>
    <rPh sb="4" eb="5">
      <t>カク</t>
    </rPh>
    <rPh sb="8" eb="11">
      <t>ユウショウシャ</t>
    </rPh>
    <rPh sb="12" eb="15">
      <t>ジュンユウショウ</t>
    </rPh>
    <rPh sb="38" eb="40">
      <t>シュツジョウ</t>
    </rPh>
    <phoneticPr fontId="3"/>
  </si>
  <si>
    <t>(11)</t>
    <phoneticPr fontId="3"/>
  </si>
  <si>
    <t>5年生・6年生の予選トーナメントベスト４入賞者のうち、「第25回ダイハツ全国小学生ABCバド</t>
    <rPh sb="1" eb="3">
      <t>ネンセイ</t>
    </rPh>
    <rPh sb="5" eb="7">
      <t>ネンセイ</t>
    </rPh>
    <rPh sb="8" eb="10">
      <t>ヨセン</t>
    </rPh>
    <rPh sb="20" eb="23">
      <t>ニュウショウシャ</t>
    </rPh>
    <rPh sb="28" eb="29">
      <t>ダイ</t>
    </rPh>
    <rPh sb="31" eb="32">
      <t>カイ</t>
    </rPh>
    <rPh sb="36" eb="41">
      <t>ゼンコクショウガクセイ</t>
    </rPh>
    <phoneticPr fontId="3"/>
  </si>
  <si>
    <t>決勝種別の決勝戦で、予選種別の決勝トーナメントと同じ対戦選手の対戦となった場合、</t>
    <rPh sb="0" eb="4">
      <t>ケッショウシュベツ</t>
    </rPh>
    <rPh sb="5" eb="7">
      <t>ケッショウ</t>
    </rPh>
    <rPh sb="7" eb="8">
      <t>セン</t>
    </rPh>
    <rPh sb="10" eb="14">
      <t>ヨセンシュベツ</t>
    </rPh>
    <rPh sb="15" eb="17">
      <t>ケッショウ</t>
    </rPh>
    <rPh sb="24" eb="25">
      <t>オナ</t>
    </rPh>
    <rPh sb="26" eb="30">
      <t>タイセンセンシュ</t>
    </rPh>
    <rPh sb="31" eb="33">
      <t>タイセン</t>
    </rPh>
    <rPh sb="37" eb="39">
      <t>バアイ</t>
    </rPh>
    <phoneticPr fontId="3"/>
  </si>
  <si>
    <t>氏</t>
    <rPh sb="0" eb="1">
      <t>シ</t>
    </rPh>
    <phoneticPr fontId="11"/>
  </si>
  <si>
    <t>名</t>
    <rPh sb="0" eb="1">
      <t>ナ</t>
    </rPh>
    <phoneticPr fontId="11"/>
  </si>
  <si>
    <t>ふりがな</t>
    <phoneticPr fontId="11"/>
  </si>
  <si>
    <t>生年月日　　　　</t>
    <rPh sb="0" eb="2">
      <t>セイネン</t>
    </rPh>
    <rPh sb="2" eb="4">
      <t>ガッピ</t>
    </rPh>
    <phoneticPr fontId="11"/>
  </si>
  <si>
    <t>都道府県名</t>
    <rPh sb="0" eb="4">
      <t>トドウフケン</t>
    </rPh>
    <rPh sb="4" eb="5">
      <t>メイ</t>
    </rPh>
    <phoneticPr fontId="11"/>
  </si>
  <si>
    <t>日本協会登録番号</t>
    <rPh sb="0" eb="2">
      <t>ニホン</t>
    </rPh>
    <rPh sb="2" eb="4">
      <t>キョウカイ</t>
    </rPh>
    <rPh sb="4" eb="6">
      <t>トウロク</t>
    </rPh>
    <rPh sb="6" eb="8">
      <t>バンゴウ</t>
    </rPh>
    <phoneticPr fontId="11"/>
  </si>
  <si>
    <t>し</t>
    <phoneticPr fontId="25"/>
  </si>
  <si>
    <t>めい</t>
    <phoneticPr fontId="25"/>
  </si>
  <si>
    <t>(西暦）</t>
  </si>
  <si>
    <t>所属団体名</t>
    <rPh sb="0" eb="2">
      <t>ショゾク</t>
    </rPh>
    <rPh sb="2" eb="4">
      <t>ダンタイ</t>
    </rPh>
    <rPh sb="4" eb="5">
      <t>メイ</t>
    </rPh>
    <phoneticPr fontId="11"/>
  </si>
  <si>
    <t>６年男子</t>
    <rPh sb="1" eb="2">
      <t>ネン</t>
    </rPh>
    <rPh sb="2" eb="4">
      <t>ダンシ</t>
    </rPh>
    <phoneticPr fontId="11"/>
  </si>
  <si>
    <t>第２５回ダイハツ全国小学生ＡＢＣバドミントン大会岐阜予選会申込書</t>
    <rPh sb="0" eb="1">
      <t>ダイ</t>
    </rPh>
    <rPh sb="3" eb="4">
      <t>カイ</t>
    </rPh>
    <rPh sb="8" eb="10">
      <t>ゼンコク</t>
    </rPh>
    <rPh sb="10" eb="13">
      <t>ショウガクセイ</t>
    </rPh>
    <rPh sb="22" eb="24">
      <t>タイカイ</t>
    </rPh>
    <rPh sb="24" eb="28">
      <t>ギフヨセン</t>
    </rPh>
    <rPh sb="28" eb="29">
      <t>カイ</t>
    </rPh>
    <rPh sb="29" eb="32">
      <t>モウシコミショ</t>
    </rPh>
    <phoneticPr fontId="11"/>
  </si>
  <si>
    <t>５年男子</t>
    <rPh sb="1" eb="2">
      <t>ネン</t>
    </rPh>
    <rPh sb="2" eb="4">
      <t>ダンシ</t>
    </rPh>
    <phoneticPr fontId="11"/>
  </si>
  <si>
    <t>4年男子</t>
    <rPh sb="1" eb="2">
      <t>ネン</t>
    </rPh>
    <rPh sb="2" eb="4">
      <t>ダンシ</t>
    </rPh>
    <phoneticPr fontId="11"/>
  </si>
  <si>
    <t>3年男子</t>
    <rPh sb="1" eb="2">
      <t>ネン</t>
    </rPh>
    <rPh sb="2" eb="4">
      <t>ダンシ</t>
    </rPh>
    <phoneticPr fontId="11"/>
  </si>
  <si>
    <t>2年男子</t>
    <rPh sb="1" eb="2">
      <t>ネン</t>
    </rPh>
    <rPh sb="2" eb="4">
      <t>ダンシ</t>
    </rPh>
    <phoneticPr fontId="11"/>
  </si>
  <si>
    <t>1年男子</t>
    <rPh sb="1" eb="2">
      <t>ネン</t>
    </rPh>
    <rPh sb="2" eb="4">
      <t>ダンシ</t>
    </rPh>
    <phoneticPr fontId="11"/>
  </si>
  <si>
    <t>4年女子</t>
    <rPh sb="1" eb="2">
      <t>ネン</t>
    </rPh>
    <phoneticPr fontId="11"/>
  </si>
  <si>
    <t>3年女子</t>
    <rPh sb="1" eb="2">
      <t>ネン</t>
    </rPh>
    <phoneticPr fontId="11"/>
  </si>
  <si>
    <t>2年女子</t>
    <rPh sb="1" eb="2">
      <t>ネン</t>
    </rPh>
    <phoneticPr fontId="11"/>
  </si>
  <si>
    <t>1年女子</t>
    <rPh sb="1" eb="2">
      <t>ネン</t>
    </rPh>
    <phoneticPr fontId="11"/>
  </si>
  <si>
    <t>２年</t>
    <rPh sb="0" eb="1">
      <t>ネン</t>
    </rPh>
    <phoneticPr fontId="11"/>
  </si>
  <si>
    <t>１年</t>
    <rPh sb="0" eb="1">
      <t>ネン</t>
    </rPh>
    <phoneticPr fontId="3"/>
  </si>
  <si>
    <t>決勝戦は行わず、予選トーナメントの結果とする。</t>
    <rPh sb="2" eb="3">
      <t>セン</t>
    </rPh>
    <rPh sb="4" eb="5">
      <t>オコナ</t>
    </rPh>
    <rPh sb="8" eb="10">
      <t>ヨセン</t>
    </rPh>
    <rPh sb="17" eb="19">
      <t>ケッカ</t>
    </rPh>
    <phoneticPr fontId="3"/>
  </si>
  <si>
    <t>ミントン大会」へ出場できなかった選手は、「第28回日韓青少年夏季スポーツ交流」に参加する。</t>
    <rPh sb="4" eb="6">
      <t>タイカイ</t>
    </rPh>
    <rPh sb="8" eb="10">
      <t>シュツジョウ</t>
    </rPh>
    <rPh sb="16" eb="18">
      <t>センシュ</t>
    </rPh>
    <rPh sb="21" eb="22">
      <t>ダイ</t>
    </rPh>
    <rPh sb="24" eb="25">
      <t>カイ</t>
    </rPh>
    <rPh sb="25" eb="30">
      <t>ニッカンセイショウネン</t>
    </rPh>
    <rPh sb="30" eb="32">
      <t>カキ</t>
    </rPh>
    <rPh sb="36" eb="38">
      <t>コウリュウ</t>
    </rPh>
    <rPh sb="40" eb="42">
      <t>サンカ</t>
    </rPh>
    <phoneticPr fontId="3"/>
  </si>
  <si>
    <t>後援　岐阜県教育委員会</t>
    <rPh sb="0" eb="2">
      <t>コウエン</t>
    </rPh>
    <rPh sb="3" eb="11">
      <t>ギフケンキョウイクイインカイ</t>
    </rPh>
    <phoneticPr fontId="3"/>
  </si>
  <si>
    <t>削除</t>
    <rPh sb="0" eb="2">
      <t>サクジョ</t>
    </rPh>
    <phoneticPr fontId="3"/>
  </si>
  <si>
    <t>参加料</t>
    <rPh sb="0" eb="3">
      <t>サンカリョウ</t>
    </rPh>
    <phoneticPr fontId="3"/>
  </si>
  <si>
    <t>変更前</t>
    <rPh sb="0" eb="3">
      <t>ヘンコウマエ</t>
    </rPh>
    <phoneticPr fontId="3"/>
  </si>
  <si>
    <t>2000円</t>
    <rPh sb="4" eb="5">
      <t>エン</t>
    </rPh>
    <phoneticPr fontId="3"/>
  </si>
  <si>
    <t>変更後</t>
    <rPh sb="0" eb="3">
      <t>ヘンコウゴ</t>
    </rPh>
    <phoneticPr fontId="3"/>
  </si>
  <si>
    <t>参加料　1000円、特別事業積立金　1000円</t>
    <rPh sb="0" eb="3">
      <t>サンカリョウ</t>
    </rPh>
    <rPh sb="8" eb="9">
      <t>エン</t>
    </rPh>
    <rPh sb="10" eb="14">
      <t>トクベツジギョウ</t>
    </rPh>
    <rPh sb="14" eb="17">
      <t>ツミタテキン</t>
    </rPh>
    <rPh sb="22" eb="23">
      <t>エン</t>
    </rPh>
    <phoneticPr fontId="3"/>
  </si>
  <si>
    <t>（参加料：1000円＋特別事業積立金：1000円）</t>
    <rPh sb="1" eb="4">
      <t>サンカリョウ</t>
    </rPh>
    <rPh sb="9" eb="10">
      <t>エン</t>
    </rPh>
    <rPh sb="11" eb="18">
      <t>トクベツジギョウツミタテキン</t>
    </rPh>
    <rPh sb="23" eb="24">
      <t>エン</t>
    </rPh>
    <phoneticPr fontId="3"/>
  </si>
  <si>
    <t>6年男子</t>
    <phoneticPr fontId="3"/>
  </si>
  <si>
    <t>5年男子</t>
    <phoneticPr fontId="3"/>
  </si>
  <si>
    <t>4年男子</t>
    <phoneticPr fontId="3"/>
  </si>
  <si>
    <t>3年男子</t>
    <phoneticPr fontId="3"/>
  </si>
  <si>
    <t>2年男子</t>
    <phoneticPr fontId="3"/>
  </si>
  <si>
    <t>1年男子</t>
    <phoneticPr fontId="3"/>
  </si>
  <si>
    <t>氏名</t>
    <rPh sb="0" eb="2">
      <t>しめい</t>
    </rPh>
    <phoneticPr fontId="25" type="Hiragana"/>
  </si>
  <si>
    <t>団体名</t>
    <rPh sb="0" eb="2">
      <t>だんたい</t>
    </rPh>
    <rPh sb="2" eb="3">
      <t>めい</t>
    </rPh>
    <phoneticPr fontId="25" type="Hiragana"/>
  </si>
  <si>
    <t>会員番号</t>
    <rPh sb="0" eb="2">
      <t>かいいん</t>
    </rPh>
    <rPh sb="2" eb="4">
      <t>ばんごう</t>
    </rPh>
    <phoneticPr fontId="25" type="Hiragana"/>
  </si>
  <si>
    <t>ふりがな</t>
    <phoneticPr fontId="25" type="Hiragana"/>
  </si>
  <si>
    <t>学年</t>
    <rPh sb="0" eb="2">
      <t>がくねん</t>
    </rPh>
    <phoneticPr fontId="25" type="Hiragana"/>
  </si>
  <si>
    <t>生年月日</t>
    <rPh sb="0" eb="4">
      <t>セイネンガッピ</t>
    </rPh>
    <phoneticPr fontId="3"/>
  </si>
  <si>
    <t>6年女子</t>
  </si>
  <si>
    <t>5年女子</t>
  </si>
  <si>
    <t>4年女子</t>
  </si>
  <si>
    <t>3年女子</t>
  </si>
  <si>
    <t>2年女子</t>
  </si>
  <si>
    <t>1年女子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</si>
</sst>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42">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0"/>
      <color indexed="8"/>
      <name val="ＭＳ ゴシック"/>
      <family val="3"/>
      <charset val="128"/>
    </font>
    <font>
      <sz val="11"/>
      <name val="ＭＳ Ｐゴシック"/>
      <family val="3"/>
      <charset val="128"/>
    </font>
    <font>
      <sz val="9"/>
      <color indexed="8"/>
      <name val="ＭＳ ゴシック"/>
      <family val="3"/>
      <charset val="128"/>
    </font>
    <font>
      <u/>
      <sz val="11"/>
      <color indexed="12"/>
      <name val="ＭＳ ゴシック"/>
      <family val="3"/>
      <charset val="128"/>
    </font>
    <font>
      <sz val="6"/>
      <name val="ＭＳ Ｐゴシック"/>
      <family val="3"/>
      <charset val="128"/>
    </font>
    <font>
      <b/>
      <sz val="10"/>
      <color indexed="10"/>
      <name val="ＭＳ ゴシック"/>
      <family val="3"/>
      <charset val="128"/>
    </font>
    <font>
      <b/>
      <sz val="11"/>
      <name val="ＭＳ ゴシック"/>
      <family val="3"/>
      <charset val="128"/>
    </font>
    <font>
      <b/>
      <sz val="11"/>
      <color indexed="9"/>
      <name val="ＭＳ ゴシック"/>
      <family val="3"/>
      <charset val="128"/>
    </font>
    <font>
      <sz val="8"/>
      <name val="ＭＳ ゴシック"/>
      <family val="3"/>
      <charset val="128"/>
    </font>
    <font>
      <b/>
      <sz val="18"/>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16"/>
      <name val="ＭＳ ゴシック"/>
      <family val="3"/>
      <charset val="128"/>
    </font>
    <font>
      <b/>
      <sz val="12"/>
      <color indexed="12"/>
      <name val="ＭＳ ゴシック"/>
      <family val="3"/>
      <charset val="128"/>
    </font>
    <font>
      <b/>
      <sz val="12"/>
      <color indexed="14"/>
      <name val="ＭＳ ゴシック"/>
      <family val="3"/>
      <charset val="128"/>
    </font>
    <font>
      <b/>
      <sz val="12"/>
      <color indexed="9"/>
      <name val="ＭＳ ゴシック"/>
      <family val="3"/>
      <charset val="128"/>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color theme="1"/>
      <name val="ＭＳ ゴシック"/>
      <family val="2"/>
      <charset val="128"/>
    </font>
    <font>
      <sz val="12"/>
      <color theme="1"/>
      <name val="Meiryo UI"/>
      <family val="3"/>
      <charset val="128"/>
    </font>
    <font>
      <sz val="12"/>
      <name val="Meiryo UI"/>
      <family val="3"/>
      <charset val="128"/>
    </font>
    <font>
      <b/>
      <sz val="12"/>
      <color theme="0"/>
      <name val="Meiryo UI"/>
      <family val="3"/>
      <charset val="128"/>
    </font>
    <font>
      <sz val="16"/>
      <name val="ＭＳ Ｐゴシック"/>
      <family val="3"/>
      <charset val="128"/>
    </font>
    <font>
      <b/>
      <sz val="11"/>
      <color rgb="FFFF0000"/>
      <name val="ＭＳ ゴシック"/>
      <family val="3"/>
      <charset val="128"/>
    </font>
    <font>
      <b/>
      <sz val="10"/>
      <color rgb="FFFF0000"/>
      <name val="ＭＳ ゴシック"/>
      <family val="3"/>
      <charset val="128"/>
    </font>
    <font>
      <b/>
      <sz val="14"/>
      <name val="ＭＳ Ｐ明朝"/>
      <family val="1"/>
      <charset val="128"/>
    </font>
    <font>
      <b/>
      <sz val="14"/>
      <color theme="1"/>
      <name val="ＭＳ Ｐ明朝"/>
      <family val="1"/>
      <charset val="128"/>
    </font>
    <font>
      <sz val="14"/>
      <color theme="1"/>
      <name val="ＭＳ Ｐ明朝"/>
      <family val="1"/>
      <charset val="128"/>
    </font>
    <font>
      <sz val="11"/>
      <color theme="1"/>
      <name val="ＭＳ Ｐ明朝"/>
      <family val="1"/>
      <charset val="128"/>
    </font>
    <font>
      <b/>
      <sz val="11"/>
      <name val="ＭＳ Ｐ明朝"/>
      <family val="1"/>
      <charset val="128"/>
    </font>
    <font>
      <sz val="11"/>
      <name val="ＭＳ Ｐ明朝"/>
      <family val="1"/>
      <charset val="128"/>
    </font>
    <font>
      <b/>
      <sz val="9"/>
      <color indexed="81"/>
      <name val="MS P ゴシック"/>
      <family val="3"/>
      <charset val="128"/>
    </font>
    <font>
      <b/>
      <sz val="11"/>
      <color rgb="FFFF0000"/>
      <name val="ＭＳ Ｐ明朝"/>
      <family val="1"/>
      <charset val="128"/>
    </font>
  </fonts>
  <fills count="6">
    <fill>
      <patternFill patternType="none"/>
    </fill>
    <fill>
      <patternFill patternType="gray125"/>
    </fill>
    <fill>
      <patternFill patternType="solid">
        <fgColor indexed="12"/>
        <bgColor indexed="64"/>
      </patternFill>
    </fill>
    <fill>
      <patternFill patternType="solid">
        <fgColor indexed="53"/>
        <bgColor indexed="64"/>
      </patternFill>
    </fill>
    <fill>
      <patternFill patternType="solid">
        <fgColor rgb="FF003300"/>
        <bgColor indexed="64"/>
      </patternFill>
    </fill>
    <fill>
      <patternFill patternType="solid">
        <fgColor indexed="41"/>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ck">
        <color indexed="10"/>
      </top>
      <bottom style="thick">
        <color indexed="10"/>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ck">
        <color indexed="10"/>
      </right>
      <top style="thick">
        <color indexed="10"/>
      </top>
      <bottom style="thick">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5">
    <xf numFmtId="0" fontId="0" fillId="0" borderId="0"/>
    <xf numFmtId="0" fontId="10"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2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7" fillId="0" borderId="0">
      <alignment vertical="center"/>
    </xf>
    <xf numFmtId="0" fontId="1" fillId="0" borderId="0">
      <alignment vertical="center"/>
    </xf>
    <xf numFmtId="0" fontId="8" fillId="0" borderId="0">
      <alignment vertical="center"/>
    </xf>
    <xf numFmtId="0" fontId="24" fillId="0" borderId="0">
      <alignment vertical="center"/>
    </xf>
    <xf numFmtId="0" fontId="1" fillId="0" borderId="0">
      <alignment vertical="center"/>
    </xf>
  </cellStyleXfs>
  <cellXfs count="169">
    <xf numFmtId="0" fontId="0" fillId="0" borderId="0" xfId="0"/>
    <xf numFmtId="49" fontId="6" fillId="0" borderId="0" xfId="0" applyNumberFormat="1" applyFont="1" applyAlignment="1">
      <alignment horizontal="right" vertical="center"/>
    </xf>
    <xf numFmtId="0" fontId="6" fillId="0" borderId="0" xfId="0" applyFont="1" applyAlignment="1">
      <alignment horizontal="left" vertical="center"/>
    </xf>
    <xf numFmtId="49" fontId="6" fillId="0" borderId="0" xfId="0" applyNumberFormat="1" applyFont="1" applyAlignment="1">
      <alignment vertical="center"/>
    </xf>
    <xf numFmtId="0" fontId="9" fillId="0" borderId="0" xfId="0" applyFont="1" applyAlignment="1">
      <alignment vertical="center"/>
    </xf>
    <xf numFmtId="49" fontId="6" fillId="0" borderId="0" xfId="0" applyNumberFormat="1" applyFont="1" applyAlignment="1">
      <alignment horizontal="left" vertical="center" shrinkToFit="1"/>
    </xf>
    <xf numFmtId="49" fontId="12" fillId="0" borderId="0" xfId="0" applyNumberFormat="1" applyFont="1" applyAlignment="1">
      <alignment vertical="center"/>
    </xf>
    <xf numFmtId="0" fontId="13" fillId="0" borderId="0" xfId="0" applyFont="1" applyAlignment="1">
      <alignment vertical="center" shrinkToFit="1"/>
    </xf>
    <xf numFmtId="49" fontId="6" fillId="0" borderId="0" xfId="0" applyNumberFormat="1" applyFont="1" applyAlignment="1">
      <alignment horizontal="center" vertical="center"/>
    </xf>
    <xf numFmtId="0" fontId="6" fillId="0" borderId="0" xfId="6" applyFont="1" applyAlignment="1">
      <alignment horizontal="left" vertical="center"/>
    </xf>
    <xf numFmtId="49" fontId="4" fillId="0" borderId="0" xfId="0" applyNumberFormat="1" applyFont="1" applyAlignment="1">
      <alignment horizontal="center" vertical="center" shrinkToFit="1"/>
    </xf>
    <xf numFmtId="49" fontId="6" fillId="0" borderId="0" xfId="0" applyNumberFormat="1" applyFont="1" applyAlignment="1">
      <alignment vertical="center" shrinkToFit="1"/>
    </xf>
    <xf numFmtId="49" fontId="4" fillId="0" borderId="0" xfId="0" applyNumberFormat="1" applyFont="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distributed" vertical="center"/>
    </xf>
    <xf numFmtId="0" fontId="6" fillId="0" borderId="0" xfId="0" applyFont="1" applyAlignment="1">
      <alignment vertical="center"/>
    </xf>
    <xf numFmtId="177" fontId="7" fillId="0" borderId="0" xfId="4" applyNumberFormat="1" applyFont="1" applyAlignment="1">
      <alignment horizontal="distributed" vertical="center"/>
    </xf>
    <xf numFmtId="0" fontId="6" fillId="0" borderId="0" xfId="8" applyFont="1">
      <alignment vertical="center"/>
    </xf>
    <xf numFmtId="177" fontId="7" fillId="0" borderId="0" xfId="4" applyNumberFormat="1" applyFont="1" applyAlignment="1">
      <alignment vertical="center" shrinkToFit="1"/>
    </xf>
    <xf numFmtId="49" fontId="6" fillId="0" borderId="0" xfId="8" applyNumberFormat="1" applyFont="1" applyAlignment="1">
      <alignment horizontal="center" vertical="center"/>
    </xf>
    <xf numFmtId="0" fontId="20" fillId="0" borderId="0" xfId="5" applyFont="1">
      <alignment vertical="center"/>
    </xf>
    <xf numFmtId="0" fontId="17" fillId="0" borderId="6" xfId="5" applyFont="1" applyBorder="1" applyAlignment="1">
      <alignment horizontal="center" vertic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9" xfId="5" applyFont="1" applyBorder="1" applyAlignment="1">
      <alignment horizontal="center" vertical="center"/>
    </xf>
    <xf numFmtId="0" fontId="18" fillId="0" borderId="0" xfId="5" applyFont="1">
      <alignment vertical="center"/>
    </xf>
    <xf numFmtId="49" fontId="21" fillId="0" borderId="2" xfId="5" quotePrefix="1" applyNumberFormat="1" applyFont="1" applyBorder="1" applyAlignment="1">
      <alignment horizontal="center" vertical="center"/>
    </xf>
    <xf numFmtId="0" fontId="21" fillId="0" borderId="10" xfId="5" applyFont="1" applyBorder="1" applyAlignment="1">
      <alignment horizontal="center" vertical="center"/>
    </xf>
    <xf numFmtId="178" fontId="21" fillId="0" borderId="11" xfId="5" applyNumberFormat="1" applyFont="1" applyBorder="1" applyAlignment="1">
      <alignment horizontal="right" vertical="center" indent="1"/>
    </xf>
    <xf numFmtId="49" fontId="21" fillId="0" borderId="3" xfId="5" quotePrefix="1" applyNumberFormat="1" applyFont="1" applyBorder="1" applyAlignment="1">
      <alignment horizontal="center" vertical="center"/>
    </xf>
    <xf numFmtId="0" fontId="21" fillId="0" borderId="12" xfId="5" applyFont="1" applyBorder="1" applyAlignment="1">
      <alignment horizontal="center" vertical="center"/>
    </xf>
    <xf numFmtId="178" fontId="21" fillId="0" borderId="13" xfId="5" applyNumberFormat="1" applyFont="1" applyBorder="1" applyAlignment="1">
      <alignment horizontal="right" vertical="center" indent="1"/>
    </xf>
    <xf numFmtId="49" fontId="22" fillId="0" borderId="3" xfId="5" applyNumberFormat="1" applyFont="1" applyBorder="1" applyAlignment="1">
      <alignment horizontal="center" vertical="center"/>
    </xf>
    <xf numFmtId="0" fontId="22" fillId="0" borderId="12" xfId="5" applyFont="1" applyBorder="1" applyAlignment="1">
      <alignment horizontal="center" vertical="center"/>
    </xf>
    <xf numFmtId="178" fontId="22" fillId="0" borderId="13" xfId="5" applyNumberFormat="1" applyFont="1" applyBorder="1" applyAlignment="1">
      <alignment horizontal="right" vertical="center" indent="1"/>
    </xf>
    <xf numFmtId="178" fontId="22" fillId="0" borderId="14" xfId="5" applyNumberFormat="1" applyFont="1" applyBorder="1" applyAlignment="1">
      <alignment horizontal="right" vertical="center" indent="1"/>
    </xf>
    <xf numFmtId="0" fontId="17" fillId="0" borderId="15" xfId="5" applyFont="1" applyBorder="1" applyAlignment="1">
      <alignment horizontal="center" vertical="center"/>
    </xf>
    <xf numFmtId="0" fontId="17" fillId="0" borderId="16" xfId="5" applyFont="1" applyBorder="1">
      <alignment vertical="center"/>
    </xf>
    <xf numFmtId="178" fontId="17" fillId="0" borderId="17" xfId="5" applyNumberFormat="1" applyFont="1" applyBorder="1" applyAlignment="1">
      <alignment horizontal="right" vertical="center" indent="1"/>
    </xf>
    <xf numFmtId="0" fontId="17" fillId="0" borderId="18" xfId="5" applyFont="1" applyBorder="1" applyAlignment="1">
      <alignment horizontal="center" vertical="center"/>
    </xf>
    <xf numFmtId="0" fontId="17" fillId="0" borderId="5" xfId="5" applyFont="1" applyBorder="1" applyAlignment="1">
      <alignment horizontal="center" vertical="center"/>
    </xf>
    <xf numFmtId="5" fontId="17" fillId="0" borderId="19" xfId="5" applyNumberFormat="1" applyFont="1" applyBorder="1" applyAlignment="1">
      <alignment horizontal="right" vertical="center" indent="1"/>
    </xf>
    <xf numFmtId="0" fontId="23" fillId="2" borderId="20" xfId="5" applyFont="1" applyFill="1" applyBorder="1">
      <alignment vertical="center"/>
    </xf>
    <xf numFmtId="0" fontId="23" fillId="2" borderId="21" xfId="5" applyFont="1" applyFill="1" applyBorder="1">
      <alignment vertical="center"/>
    </xf>
    <xf numFmtId="5" fontId="23" fillId="2" borderId="22" xfId="5" applyNumberFormat="1" applyFont="1" applyFill="1" applyBorder="1" applyAlignment="1">
      <alignment horizontal="right" vertical="center" indent="1"/>
    </xf>
    <xf numFmtId="0" fontId="13" fillId="0" borderId="23" xfId="5" applyFont="1" applyBorder="1" applyAlignment="1">
      <alignment horizontal="center" vertical="center"/>
    </xf>
    <xf numFmtId="0" fontId="13" fillId="0" borderId="24" xfId="5" applyFont="1" applyBorder="1" applyAlignment="1">
      <alignment horizontal="center" vertical="center"/>
    </xf>
    <xf numFmtId="0" fontId="6" fillId="0" borderId="0" xfId="5" applyFont="1" applyAlignment="1">
      <alignment vertical="center" wrapText="1"/>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13" fillId="0" borderId="34" xfId="5" applyFont="1" applyBorder="1" applyAlignment="1">
      <alignment horizontal="center" vertical="center"/>
    </xf>
    <xf numFmtId="0" fontId="13" fillId="0" borderId="32" xfId="5" applyFont="1" applyBorder="1" applyAlignment="1">
      <alignment horizontal="center" vertical="center"/>
    </xf>
    <xf numFmtId="49" fontId="13" fillId="0" borderId="35" xfId="5" applyNumberFormat="1" applyFont="1" applyBorder="1" applyAlignment="1">
      <alignment horizontal="center" vertical="center"/>
    </xf>
    <xf numFmtId="49" fontId="13" fillId="0" borderId="36" xfId="5" applyNumberFormat="1" applyFont="1" applyBorder="1" applyAlignment="1">
      <alignment horizontal="center" vertical="center"/>
    </xf>
    <xf numFmtId="49" fontId="13" fillId="0" borderId="37" xfId="5" applyNumberFormat="1" applyFont="1" applyBorder="1" applyAlignment="1">
      <alignment horizontal="center" vertical="center"/>
    </xf>
    <xf numFmtId="49" fontId="13" fillId="0" borderId="33" xfId="5" applyNumberFormat="1" applyFont="1" applyBorder="1" applyAlignment="1">
      <alignment horizontal="center" vertical="center"/>
    </xf>
    <xf numFmtId="0" fontId="7" fillId="0" borderId="0" xfId="4" applyFont="1">
      <alignment vertical="center"/>
    </xf>
    <xf numFmtId="20" fontId="7" fillId="0" borderId="0" xfId="4" applyNumberFormat="1" applyFont="1">
      <alignment vertical="center"/>
    </xf>
    <xf numFmtId="177" fontId="7" fillId="0" borderId="0" xfId="4" applyNumberFormat="1" applyFont="1">
      <alignment vertical="center"/>
    </xf>
    <xf numFmtId="14" fontId="13" fillId="0" borderId="0" xfId="0" applyNumberFormat="1" applyFont="1" applyAlignment="1">
      <alignment vertical="center"/>
    </xf>
    <xf numFmtId="14" fontId="0" fillId="0" borderId="0" xfId="0" quotePrefix="1" applyNumberFormat="1" applyAlignment="1">
      <alignment vertical="center"/>
    </xf>
    <xf numFmtId="14" fontId="0" fillId="0" borderId="0" xfId="0" applyNumberFormat="1" applyAlignment="1">
      <alignment vertical="center"/>
    </xf>
    <xf numFmtId="0" fontId="28" fillId="0" borderId="0" xfId="11" applyFont="1">
      <alignment vertical="center"/>
    </xf>
    <xf numFmtId="0" fontId="29" fillId="0" borderId="0" xfId="7" applyFont="1">
      <alignment vertical="center"/>
    </xf>
    <xf numFmtId="0" fontId="29" fillId="0" borderId="0" xfId="7" applyFont="1" applyAlignment="1">
      <alignment horizontal="center" vertical="center"/>
    </xf>
    <xf numFmtId="0" fontId="0" fillId="0" borderId="10" xfId="0" applyBorder="1"/>
    <xf numFmtId="0" fontId="0" fillId="0" borderId="12" xfId="0" applyBorder="1"/>
    <xf numFmtId="0" fontId="0" fillId="0" borderId="45" xfId="0" applyBorder="1"/>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179" fontId="6" fillId="0" borderId="0" xfId="0" applyNumberFormat="1" applyFont="1" applyAlignment="1">
      <alignment vertical="center"/>
    </xf>
    <xf numFmtId="0" fontId="30" fillId="4" borderId="49" xfId="3" applyFont="1" applyFill="1" applyBorder="1" applyAlignment="1">
      <alignment horizontal="center" vertical="center" wrapText="1" shrinkToFit="1"/>
    </xf>
    <xf numFmtId="0" fontId="30" fillId="4" borderId="49" xfId="3" applyFont="1" applyFill="1" applyBorder="1" applyAlignment="1">
      <alignment horizontal="center" vertical="center" shrinkToFit="1"/>
    </xf>
    <xf numFmtId="0" fontId="29" fillId="0" borderId="49" xfId="3" applyFont="1" applyBorder="1" applyAlignment="1">
      <alignment horizontal="center" vertical="center" shrinkToFit="1"/>
    </xf>
    <xf numFmtId="0" fontId="29" fillId="0" borderId="49" xfId="3" applyFont="1" applyBorder="1" applyAlignment="1">
      <alignment horizontal="left" vertical="center" shrinkToFit="1"/>
    </xf>
    <xf numFmtId="0" fontId="29" fillId="5" borderId="49" xfId="3" applyFont="1" applyFill="1" applyBorder="1" applyAlignment="1">
      <alignment horizontal="center" vertical="center" shrinkToFit="1"/>
    </xf>
    <xf numFmtId="0" fontId="29" fillId="5" borderId="49" xfId="3" applyFont="1" applyFill="1" applyBorder="1" applyAlignment="1">
      <alignment horizontal="left" vertical="center" shrinkToFit="1"/>
    </xf>
    <xf numFmtId="0" fontId="19" fillId="0" borderId="0" xfId="8" applyFont="1">
      <alignment vertical="center"/>
    </xf>
    <xf numFmtId="14" fontId="13" fillId="0" borderId="0" xfId="0" applyNumberFormat="1" applyFont="1" applyAlignment="1">
      <alignment horizontal="right" vertical="center"/>
    </xf>
    <xf numFmtId="0" fontId="32" fillId="0" borderId="0" xfId="0" applyFont="1" applyAlignment="1">
      <alignment vertical="center"/>
    </xf>
    <xf numFmtId="49" fontId="33" fillId="0" borderId="0" xfId="0" applyNumberFormat="1" applyFont="1" applyAlignment="1">
      <alignment vertical="center"/>
    </xf>
    <xf numFmtId="0" fontId="34" fillId="0" borderId="0" xfId="11" applyFont="1" applyAlignment="1">
      <alignment horizontal="centerContinuous" vertical="center"/>
    </xf>
    <xf numFmtId="0" fontId="35" fillId="0" borderId="0" xfId="11" applyFont="1" applyAlignment="1">
      <alignment horizontal="centerContinuous" vertical="center"/>
    </xf>
    <xf numFmtId="0" fontId="36" fillId="0" borderId="0" xfId="11" applyFont="1">
      <alignment vertical="center"/>
    </xf>
    <xf numFmtId="0" fontId="37" fillId="0" borderId="0" xfId="11" applyFont="1">
      <alignment vertical="center"/>
    </xf>
    <xf numFmtId="0" fontId="37" fillId="0" borderId="0" xfId="11" applyFont="1" applyAlignment="1">
      <alignment horizontal="centerContinuous" vertical="center"/>
    </xf>
    <xf numFmtId="0" fontId="39" fillId="0" borderId="42" xfId="11" applyFont="1" applyBorder="1">
      <alignment vertical="center"/>
    </xf>
    <xf numFmtId="0" fontId="39" fillId="0" borderId="54" xfId="11" applyFont="1" applyBorder="1" applyAlignment="1">
      <alignment horizontal="centerContinuous" vertical="center"/>
    </xf>
    <xf numFmtId="0" fontId="39" fillId="0" borderId="55" xfId="11" applyFont="1" applyBorder="1" applyAlignment="1">
      <alignment horizontal="centerContinuous" vertical="center"/>
    </xf>
    <xf numFmtId="0" fontId="39" fillId="0" borderId="50" xfId="11" applyFont="1" applyBorder="1" applyAlignment="1">
      <alignment horizontal="center" vertical="center" wrapText="1" justifyLastLine="1"/>
    </xf>
    <xf numFmtId="0" fontId="39" fillId="0" borderId="56" xfId="11" applyFont="1" applyBorder="1" applyAlignment="1">
      <alignment horizontal="center" vertical="center" justifyLastLine="1"/>
    </xf>
    <xf numFmtId="0" fontId="39" fillId="0" borderId="8" xfId="11" applyFont="1" applyBorder="1">
      <alignment vertical="center"/>
    </xf>
    <xf numFmtId="0" fontId="37" fillId="0" borderId="57" xfId="11" applyFont="1" applyBorder="1" applyAlignment="1">
      <alignment horizontal="center" vertical="center"/>
    </xf>
    <xf numFmtId="0" fontId="37" fillId="0" borderId="58" xfId="11" applyFont="1" applyBorder="1" applyAlignment="1">
      <alignment horizontal="center" vertical="center"/>
    </xf>
    <xf numFmtId="0" fontId="37" fillId="0" borderId="8" xfId="11" applyFont="1" applyBorder="1" applyAlignment="1">
      <alignment horizontal="center" vertical="center"/>
    </xf>
    <xf numFmtId="0" fontId="39" fillId="0" borderId="59" xfId="11" applyFont="1" applyBorder="1" applyAlignment="1">
      <alignment horizontal="center" vertical="center" justifyLastLine="1"/>
    </xf>
    <xf numFmtId="0" fontId="37" fillId="0" borderId="26" xfId="11" applyFont="1" applyBorder="1" applyAlignment="1">
      <alignment horizontal="center" vertical="center"/>
    </xf>
    <xf numFmtId="0" fontId="37" fillId="0" borderId="61" xfId="11" applyFont="1" applyBorder="1" applyAlignment="1" applyProtection="1">
      <alignment horizontal="center" vertical="center"/>
      <protection locked="0"/>
    </xf>
    <xf numFmtId="0" fontId="0" fillId="0" borderId="0" xfId="0"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8" xfId="0" applyBorder="1" applyAlignment="1">
      <alignment horizontal="center" vertical="center"/>
    </xf>
    <xf numFmtId="14" fontId="0" fillId="0" borderId="66" xfId="0" applyNumberFormat="1" applyBorder="1" applyAlignment="1">
      <alignment horizontal="center" vertical="center"/>
    </xf>
    <xf numFmtId="0" fontId="0" fillId="0" borderId="49" xfId="0" applyBorder="1" applyAlignment="1">
      <alignment horizontal="center" vertical="center"/>
    </xf>
    <xf numFmtId="14" fontId="0" fillId="0" borderId="19" xfId="0" applyNumberForma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4" fontId="0" fillId="0" borderId="69" xfId="0" applyNumberFormat="1" applyBorder="1" applyAlignment="1">
      <alignment horizontal="center" vertical="center"/>
    </xf>
    <xf numFmtId="179" fontId="6" fillId="0" borderId="0" xfId="0" applyNumberFormat="1" applyFont="1" applyAlignment="1">
      <alignment horizontal="distributed" vertical="center"/>
    </xf>
    <xf numFmtId="49" fontId="6" fillId="0" borderId="0" xfId="0" applyNumberFormat="1"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8" applyNumberFormat="1" applyFont="1" applyAlignment="1">
      <alignment horizontal="center" vertical="center"/>
    </xf>
    <xf numFmtId="177" fontId="7" fillId="0" borderId="0" xfId="4" applyNumberFormat="1" applyFont="1" applyAlignment="1">
      <alignment horizontal="distributed" vertical="center"/>
    </xf>
    <xf numFmtId="49" fontId="15" fillId="0" borderId="0" xfId="0" applyNumberFormat="1" applyFont="1" applyAlignment="1">
      <alignment horizontal="center" vertical="center" shrinkToFit="1"/>
    </xf>
    <xf numFmtId="181" fontId="6" fillId="0" borderId="0" xfId="0" applyNumberFormat="1" applyFont="1" applyAlignment="1">
      <alignment horizontal="left" vertical="center"/>
    </xf>
    <xf numFmtId="0" fontId="6" fillId="0" borderId="0" xfId="0" applyFont="1" applyAlignment="1">
      <alignment horizontal="center" vertical="center"/>
    </xf>
    <xf numFmtId="0" fontId="6" fillId="0" borderId="0" xfId="2" applyFont="1" applyAlignment="1">
      <alignment horizontal="center" vertical="center"/>
    </xf>
    <xf numFmtId="49" fontId="6" fillId="0" borderId="0" xfId="0" applyNumberFormat="1" applyFont="1" applyAlignment="1">
      <alignment horizontal="distributed" vertical="center"/>
    </xf>
    <xf numFmtId="180" fontId="6" fillId="0" borderId="0" xfId="0" applyNumberFormat="1" applyFont="1" applyAlignment="1">
      <alignment horizontal="center" vertical="center"/>
    </xf>
    <xf numFmtId="49" fontId="19" fillId="0" borderId="0" xfId="0" applyNumberFormat="1" applyFont="1" applyAlignment="1">
      <alignment horizontal="distributed" vertical="center"/>
    </xf>
    <xf numFmtId="49" fontId="10" fillId="0" borderId="0" xfId="1" applyNumberFormat="1" applyFill="1" applyAlignment="1" applyProtection="1">
      <alignment horizontal="center" vertical="center"/>
    </xf>
    <xf numFmtId="0" fontId="10" fillId="0" borderId="0" xfId="1" applyFill="1" applyAlignment="1" applyProtection="1">
      <alignment horizontal="center" vertical="center"/>
    </xf>
    <xf numFmtId="176" fontId="6" fillId="0" borderId="0" xfId="0" applyNumberFormat="1" applyFont="1" applyAlignment="1">
      <alignment horizontal="right" vertical="center"/>
    </xf>
    <xf numFmtId="49" fontId="16" fillId="0" borderId="0" xfId="0" applyNumberFormat="1" applyFont="1" applyAlignment="1">
      <alignment horizontal="center" vertical="center" shrinkToFit="1"/>
    </xf>
    <xf numFmtId="0" fontId="17" fillId="0" borderId="0" xfId="5" applyFont="1" applyAlignment="1">
      <alignment horizontal="center" vertical="center"/>
    </xf>
    <xf numFmtId="0" fontId="14" fillId="3" borderId="0" xfId="5" applyFont="1" applyFill="1" applyAlignment="1">
      <alignment horizontal="center" vertical="center"/>
    </xf>
    <xf numFmtId="0" fontId="13" fillId="0" borderId="0" xfId="0" applyFont="1" applyAlignment="1">
      <alignment horizontal="center" vertical="center"/>
    </xf>
    <xf numFmtId="0" fontId="17" fillId="0" borderId="3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1" xfId="0" applyFont="1" applyBorder="1" applyAlignment="1">
      <alignment horizontal="center" vertical="center" shrinkToFit="1"/>
    </xf>
    <xf numFmtId="0" fontId="37" fillId="0" borderId="60" xfId="11" applyFont="1" applyBorder="1" applyAlignment="1" applyProtection="1">
      <alignment horizontal="center" vertical="center"/>
      <protection locked="0"/>
    </xf>
    <xf numFmtId="0" fontId="37" fillId="0" borderId="57" xfId="11" applyFont="1" applyBorder="1" applyAlignment="1" applyProtection="1">
      <alignment horizontal="center" vertical="center"/>
      <protection locked="0"/>
    </xf>
    <xf numFmtId="0" fontId="37" fillId="0" borderId="53" xfId="11" applyFont="1" applyBorder="1" applyAlignment="1" applyProtection="1">
      <alignment horizontal="center" vertical="center"/>
      <protection locked="0"/>
    </xf>
    <xf numFmtId="0" fontId="37" fillId="0" borderId="58" xfId="11" applyFont="1" applyBorder="1" applyAlignment="1" applyProtection="1">
      <alignment horizontal="center" vertical="center"/>
      <protection locked="0"/>
    </xf>
    <xf numFmtId="0" fontId="37" fillId="0" borderId="16" xfId="11" applyFont="1" applyBorder="1" applyAlignment="1" applyProtection="1">
      <alignment horizontal="center" vertical="center"/>
      <protection locked="0"/>
    </xf>
    <xf numFmtId="0" fontId="37" fillId="0" borderId="8" xfId="11" applyFont="1" applyBorder="1" applyAlignment="1" applyProtection="1">
      <alignment horizontal="center" vertical="center"/>
      <protection locked="0"/>
    </xf>
    <xf numFmtId="14" fontId="37" fillId="0" borderId="16" xfId="11" applyNumberFormat="1" applyFont="1" applyBorder="1" applyAlignment="1" applyProtection="1">
      <alignment horizontal="center" vertical="center"/>
      <protection locked="0"/>
    </xf>
    <xf numFmtId="14" fontId="37" fillId="0" borderId="8" xfId="11" applyNumberFormat="1" applyFont="1" applyBorder="1" applyAlignment="1" applyProtection="1">
      <alignment horizontal="center" vertical="center"/>
      <protection locked="0"/>
    </xf>
    <xf numFmtId="0" fontId="39" fillId="0" borderId="50" xfId="11" applyFont="1" applyBorder="1" applyAlignment="1">
      <alignment horizontal="center" vertical="center" shrinkToFit="1"/>
    </xf>
    <xf numFmtId="0" fontId="39" fillId="0" borderId="8" xfId="11" applyFont="1" applyBorder="1" applyAlignment="1">
      <alignment horizontal="center" vertical="center" shrinkToFit="1"/>
    </xf>
    <xf numFmtId="0" fontId="39" fillId="0" borderId="50" xfId="11" applyFont="1" applyBorder="1" applyAlignment="1">
      <alignment horizontal="center" vertical="center" justifyLastLine="1"/>
    </xf>
    <xf numFmtId="0" fontId="39" fillId="0" borderId="8" xfId="11" applyFont="1" applyBorder="1" applyAlignment="1">
      <alignment horizontal="center" vertical="center" justifyLastLine="1"/>
    </xf>
    <xf numFmtId="0" fontId="39" fillId="0" borderId="53" xfId="11" applyFont="1" applyBorder="1" applyAlignment="1">
      <alignment horizontal="center" vertical="center" justifyLastLine="1"/>
    </xf>
    <xf numFmtId="0" fontId="39" fillId="0" borderId="58" xfId="11" applyFont="1" applyBorder="1" applyAlignment="1">
      <alignment horizontal="center" vertical="center" justifyLastLine="1"/>
    </xf>
    <xf numFmtId="0" fontId="39" fillId="0" borderId="52" xfId="11" applyFont="1" applyBorder="1" applyAlignment="1">
      <alignment horizontal="center" vertical="center" justifyLastLine="1"/>
    </xf>
    <xf numFmtId="0" fontId="39" fillId="0" borderId="57" xfId="11" applyFont="1" applyBorder="1" applyAlignment="1">
      <alignment horizontal="center" vertical="center" justifyLastLine="1"/>
    </xf>
    <xf numFmtId="0" fontId="38" fillId="0" borderId="51" xfId="11" applyFont="1" applyBorder="1" applyAlignment="1">
      <alignment horizontal="center" vertical="center" justifyLastLine="1"/>
    </xf>
    <xf numFmtId="0" fontId="38" fillId="0" borderId="39" xfId="11" applyFont="1" applyBorder="1" applyAlignment="1">
      <alignment horizontal="center" vertical="center" justifyLastLine="1"/>
    </xf>
    <xf numFmtId="0" fontId="41" fillId="0" borderId="51" xfId="11" applyFont="1" applyBorder="1" applyAlignment="1">
      <alignment horizontal="center" vertical="center" justifyLastLine="1"/>
    </xf>
    <xf numFmtId="0" fontId="41" fillId="0" borderId="39" xfId="11" applyFont="1" applyBorder="1" applyAlignment="1">
      <alignment horizontal="center" vertical="center" justifyLastLine="1"/>
    </xf>
  </cellXfs>
  <cellStyles count="15">
    <cellStyle name="ハイパーリンク" xfId="1" builtinId="8"/>
    <cellStyle name="標準" xfId="0" builtinId="0"/>
    <cellStyle name="標準 2" xfId="2" xr:uid="{00000000-0005-0000-0000-000002000000}"/>
    <cellStyle name="標準 2 2" xfId="3" xr:uid="{00000000-0005-0000-0000-000003000000}"/>
    <cellStyle name="標準 2 2 2" xfId="12" xr:uid="{FA1EC426-2E0B-47A3-851D-13EC1A844C13}"/>
    <cellStyle name="標準 2 3" xfId="4" xr:uid="{00000000-0005-0000-0000-000004000000}"/>
    <cellStyle name="標準 3" xfId="10" xr:uid="{B01C778B-B5DD-44D7-BC55-D94ECF6CAA16}"/>
    <cellStyle name="標準 3 5" xfId="13" xr:uid="{BA6B16E1-A122-4186-A282-063679C95919}"/>
    <cellStyle name="標準 5 2" xfId="9" xr:uid="{00000000-0005-0000-0000-000005000000}"/>
    <cellStyle name="標準 5 2 2" xfId="11" xr:uid="{56A553AB-60BB-4EDA-9820-5EAF9D3C6439}"/>
    <cellStyle name="標準 5 2 2 2" xfId="14" xr:uid="{04A150A0-E298-4471-9D0C-D4CE43B1A9E8}"/>
    <cellStyle name="標準_3_1_08ＡＢＣ選考会_要項" xfId="5" xr:uid="{00000000-0005-0000-0000-000006000000}"/>
    <cellStyle name="標準_4_ダブルス_要項" xfId="6" xr:uid="{00000000-0005-0000-0000-000007000000}"/>
    <cellStyle name="標準_Book1" xfId="7" xr:uid="{00000000-0005-0000-0000-000008000000}"/>
    <cellStyle name="標準_要項" xfId="8" xr:uid="{00000000-0005-0000-0000-00000A000000}"/>
  </cellStyles>
  <dxfs count="1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gifusyoubad.gifu-badminton.com/" TargetMode="External"/><Relationship Id="rId2" Type="http://schemas.openxmlformats.org/officeDocument/2006/relationships/hyperlink" Target="mailto:gifu_syoubad@gifu-badminton.com" TargetMode="External"/><Relationship Id="rId1" Type="http://schemas.openxmlformats.org/officeDocument/2006/relationships/hyperlink" Target="mailto:gifu_syoubad@nifty.com" TargetMode="External"/><Relationship Id="rId5" Type="http://schemas.openxmlformats.org/officeDocument/2006/relationships/printerSettings" Target="../printerSettings/printerSettings1.bin"/><Relationship Id="rId4"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25"/>
  <sheetViews>
    <sheetView workbookViewId="0">
      <selection activeCell="E13" sqref="E13"/>
    </sheetView>
  </sheetViews>
  <sheetFormatPr defaultColWidth="8.75" defaultRowHeight="15" customHeight="1"/>
  <cols>
    <col min="1" max="1" width="11.75" style="60" customWidth="1"/>
    <col min="2" max="2" width="4.25" style="60" customWidth="1"/>
    <col min="3" max="3" width="11.75" style="60" customWidth="1"/>
    <col min="4" max="4" width="13.375" style="60" customWidth="1"/>
    <col min="5" max="5" width="18.375" style="60" customWidth="1"/>
    <col min="6" max="16384" width="8.75" style="60"/>
  </cols>
  <sheetData>
    <row r="2" spans="1:35" ht="15" customHeight="1">
      <c r="A2" s="91" t="s">
        <v>255</v>
      </c>
      <c r="B2" s="72"/>
      <c r="C2" s="60" t="s">
        <v>256</v>
      </c>
    </row>
    <row r="3" spans="1:35" s="3" customFormat="1" ht="15" customHeight="1">
      <c r="A3" s="71">
        <v>45004</v>
      </c>
      <c r="B3" s="72"/>
      <c r="C3" s="60" t="s">
        <v>249</v>
      </c>
      <c r="D3" s="18"/>
      <c r="E3" s="70"/>
      <c r="F3" s="70"/>
      <c r="G3" s="70"/>
      <c r="H3" s="70"/>
      <c r="I3" s="70"/>
      <c r="J3" s="70"/>
      <c r="K3" s="70"/>
      <c r="L3" s="70"/>
      <c r="M3" s="70"/>
      <c r="N3" s="70"/>
      <c r="O3" s="70"/>
      <c r="P3" s="20"/>
      <c r="R3" s="69"/>
      <c r="S3" s="68"/>
      <c r="T3" s="68"/>
      <c r="U3" s="68"/>
      <c r="V3" s="68"/>
      <c r="W3" s="68"/>
      <c r="X3" s="68"/>
      <c r="Y3" s="68"/>
      <c r="Z3" s="68"/>
      <c r="AA3" s="68"/>
      <c r="AB3" s="68"/>
      <c r="AE3" s="123"/>
      <c r="AF3" s="123"/>
      <c r="AG3" s="123"/>
      <c r="AH3" s="123"/>
      <c r="AI3" s="123"/>
    </row>
    <row r="4" spans="1:35" s="3" customFormat="1" ht="15" customHeight="1">
      <c r="D4" s="18"/>
      <c r="E4" s="70"/>
      <c r="F4" s="70"/>
      <c r="G4" s="70"/>
      <c r="H4" s="70"/>
      <c r="I4" s="70"/>
      <c r="J4" s="70"/>
      <c r="K4" s="70"/>
      <c r="L4" s="70"/>
      <c r="M4" s="70"/>
      <c r="N4" s="70"/>
      <c r="O4" s="70"/>
      <c r="P4" s="1"/>
      <c r="AF4" s="8"/>
      <c r="AG4" s="8"/>
    </row>
    <row r="5" spans="1:35" ht="15" customHeight="1">
      <c r="A5" s="73">
        <v>45008</v>
      </c>
      <c r="C5" s="60" t="s">
        <v>312</v>
      </c>
      <c r="D5" s="60" t="s">
        <v>311</v>
      </c>
    </row>
    <row r="6" spans="1:35" ht="15" customHeight="1">
      <c r="B6" s="72"/>
      <c r="C6" s="111" t="s">
        <v>313</v>
      </c>
      <c r="D6" s="18"/>
      <c r="E6" s="70"/>
      <c r="F6" s="3"/>
    </row>
    <row r="7" spans="1:35" ht="15" customHeight="1">
      <c r="D7" s="8" t="s">
        <v>314</v>
      </c>
      <c r="E7" s="70" t="s">
        <v>315</v>
      </c>
      <c r="F7" s="3"/>
    </row>
    <row r="8" spans="1:35" ht="15" customHeight="1">
      <c r="D8" s="8" t="s">
        <v>316</v>
      </c>
      <c r="E8" s="70" t="s">
        <v>317</v>
      </c>
      <c r="F8" s="3"/>
    </row>
    <row r="9" spans="1:35" ht="15" customHeight="1">
      <c r="B9" s="72"/>
      <c r="D9" s="18"/>
      <c r="E9" s="3"/>
      <c r="F9" s="3"/>
    </row>
    <row r="10" spans="1:35" ht="15" customHeight="1">
      <c r="D10" s="18"/>
      <c r="E10" s="3"/>
      <c r="F10" s="3"/>
    </row>
    <row r="11" spans="1:35" ht="15" customHeight="1">
      <c r="D11" s="18"/>
      <c r="E11" s="3"/>
      <c r="F11" s="3"/>
    </row>
    <row r="12" spans="1:35" ht="15" customHeight="1">
      <c r="B12" s="72"/>
      <c r="D12" s="17"/>
      <c r="E12" s="70"/>
      <c r="F12" s="3"/>
    </row>
    <row r="13" spans="1:35" ht="15" customHeight="1">
      <c r="D13" s="18"/>
      <c r="E13" s="70"/>
      <c r="F13" s="3"/>
    </row>
    <row r="14" spans="1:35" ht="15" customHeight="1">
      <c r="D14" s="18"/>
      <c r="E14" s="70"/>
      <c r="F14" s="3"/>
    </row>
    <row r="16" spans="1:35" ht="15" customHeight="1">
      <c r="A16" s="73"/>
      <c r="B16" s="72"/>
    </row>
    <row r="17" spans="1:6" ht="15" customHeight="1">
      <c r="A17" s="73"/>
      <c r="B17" s="73"/>
    </row>
    <row r="18" spans="1:6" ht="15" customHeight="1">
      <c r="A18" s="73"/>
    </row>
    <row r="19" spans="1:6" ht="15" customHeight="1">
      <c r="D19" s="3"/>
      <c r="E19" s="3"/>
      <c r="F19" s="18"/>
    </row>
    <row r="20" spans="1:6" ht="15" customHeight="1">
      <c r="D20" s="3"/>
      <c r="E20" s="3"/>
      <c r="F20" s="18"/>
    </row>
    <row r="21" spans="1:6" ht="15" customHeight="1">
      <c r="D21" s="3"/>
      <c r="E21" s="18"/>
      <c r="F21" s="18"/>
    </row>
    <row r="25" spans="1:6" ht="15" customHeight="1">
      <c r="D25" s="3"/>
    </row>
  </sheetData>
  <mergeCells count="1">
    <mergeCell ref="AE3:AI3"/>
  </mergeCells>
  <phoneticPr fontId="3"/>
  <dataValidations count="1">
    <dataValidation imeMode="fullAlpha" allowBlank="1" showInputMessage="1" showErrorMessage="1" sqref="IF4" xr:uid="{2F7E454F-C968-449D-BFEF-20E21CC2E75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G915"/>
  <sheetViews>
    <sheetView tabSelected="1" zoomScaleNormal="100" zoomScaleSheetLayoutView="100" workbookViewId="0">
      <selection activeCell="BH1" sqref="BH1"/>
    </sheetView>
  </sheetViews>
  <sheetFormatPr defaultColWidth="2.375" defaultRowHeight="20.25" customHeight="1"/>
  <cols>
    <col min="1" max="1" width="3.25" style="8" bestFit="1" customWidth="1"/>
    <col min="2" max="2" width="0.875" style="8" customWidth="1"/>
    <col min="3" max="3" width="10.625" style="18" customWidth="1"/>
    <col min="4" max="4" width="0.875" style="3" customWidth="1"/>
    <col min="5" max="5" width="2.75" style="3" customWidth="1"/>
    <col min="6" max="55" width="1.625" style="3" customWidth="1"/>
    <col min="56" max="63" width="1.75" style="3" customWidth="1"/>
    <col min="64" max="231" width="2.375" style="3"/>
    <col min="232" max="232" width="3.25" style="3" bestFit="1" customWidth="1"/>
    <col min="233" max="237" width="2.375" style="3"/>
    <col min="238" max="238" width="2.875" style="3" customWidth="1"/>
    <col min="239" max="239" width="3.25" style="3" customWidth="1"/>
    <col min="240" max="244" width="2.375" style="3"/>
    <col min="245" max="245" width="3.25" style="3" customWidth="1"/>
    <col min="246" max="249" width="2.375" style="3"/>
    <col min="250" max="250" width="3.25" style="3" customWidth="1"/>
    <col min="251" max="254" width="2.375" style="3"/>
    <col min="255" max="255" width="3.25" style="3" customWidth="1"/>
    <col min="256" max="16384" width="2.375" style="3"/>
  </cols>
  <sheetData>
    <row r="1" spans="1:59" ht="27.95" customHeight="1">
      <c r="A1" s="139" t="s">
        <v>257</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row>
    <row r="2" spans="1:59" ht="24.95" customHeight="1">
      <c r="A2" s="139" t="s">
        <v>207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row>
    <row r="3" spans="1:59" ht="15" customHeight="1">
      <c r="A3" s="10"/>
      <c r="B3" s="10"/>
      <c r="C3" s="12"/>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BA3" s="138">
        <v>45374</v>
      </c>
      <c r="BB3" s="138"/>
      <c r="BC3" s="138"/>
      <c r="BD3" s="138"/>
      <c r="BE3" s="138"/>
      <c r="BF3" s="138"/>
      <c r="BG3" s="138"/>
    </row>
    <row r="4" spans="1:59" ht="7.9" customHeight="1">
      <c r="A4" s="10"/>
      <c r="B4" s="10"/>
      <c r="C4" s="12"/>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59" ht="18.95" customHeight="1">
      <c r="A5" s="8" t="s">
        <v>0</v>
      </c>
      <c r="C5" s="18" t="s">
        <v>1</v>
      </c>
      <c r="E5" s="3" t="s">
        <v>2</v>
      </c>
    </row>
    <row r="6" spans="1:59" ht="7.9" customHeight="1">
      <c r="D6" s="18"/>
      <c r="E6" s="18"/>
      <c r="F6" s="18"/>
    </row>
    <row r="7" spans="1:59" ht="18.95" customHeight="1">
      <c r="A7" s="8" t="s">
        <v>3</v>
      </c>
      <c r="C7" s="18" t="s">
        <v>4</v>
      </c>
      <c r="E7" s="126" t="s">
        <v>5</v>
      </c>
      <c r="F7" s="126"/>
      <c r="G7" s="126"/>
      <c r="H7" s="126"/>
      <c r="I7" s="126"/>
      <c r="J7" s="126"/>
      <c r="K7" s="126"/>
      <c r="L7" s="126"/>
      <c r="M7" s="126"/>
      <c r="N7" s="126"/>
      <c r="O7" s="126"/>
      <c r="P7" s="126"/>
      <c r="Q7" s="126"/>
      <c r="R7" s="126"/>
      <c r="S7" s="126"/>
      <c r="T7" s="126"/>
      <c r="U7" s="126"/>
      <c r="V7" s="126"/>
    </row>
    <row r="8" spans="1:59" ht="7.9" customHeight="1">
      <c r="D8" s="18"/>
      <c r="E8" s="18"/>
      <c r="F8" s="18"/>
      <c r="G8" s="18"/>
    </row>
    <row r="9" spans="1:59" ht="18.95" customHeight="1">
      <c r="A9" s="8" t="s">
        <v>6</v>
      </c>
      <c r="C9" s="18" t="s">
        <v>7</v>
      </c>
      <c r="E9" s="126"/>
      <c r="F9" s="126"/>
      <c r="G9" s="126"/>
      <c r="H9" s="126"/>
      <c r="I9" s="126"/>
      <c r="J9" s="126"/>
      <c r="K9" s="126"/>
      <c r="L9" s="126"/>
      <c r="M9" s="126"/>
      <c r="N9" s="126"/>
    </row>
    <row r="10" spans="1:59" ht="7.9" customHeight="1">
      <c r="D10" s="18"/>
      <c r="E10" s="18"/>
      <c r="F10" s="18"/>
      <c r="G10" s="18"/>
    </row>
    <row r="11" spans="1:59" ht="18.95" customHeight="1">
      <c r="A11" s="8" t="s">
        <v>8</v>
      </c>
      <c r="C11" s="18" t="s">
        <v>9</v>
      </c>
      <c r="E11" s="19" t="s">
        <v>10</v>
      </c>
      <c r="F11" s="19"/>
      <c r="G11" s="19"/>
      <c r="H11" s="19"/>
      <c r="I11" s="19"/>
      <c r="J11" s="19"/>
      <c r="K11" s="19"/>
      <c r="L11" s="19"/>
      <c r="M11" s="19"/>
      <c r="N11" s="19"/>
      <c r="O11" s="19"/>
      <c r="P11" s="19"/>
      <c r="Q11" s="19"/>
    </row>
    <row r="12" spans="1:59" ht="7.9" customHeight="1">
      <c r="D12" s="18"/>
      <c r="E12" s="18"/>
      <c r="F12" s="18"/>
      <c r="G12" s="18"/>
      <c r="H12" s="19"/>
    </row>
    <row r="13" spans="1:59" ht="18.95" customHeight="1">
      <c r="A13" s="8" t="s">
        <v>11</v>
      </c>
      <c r="C13" s="18" t="s">
        <v>163</v>
      </c>
      <c r="E13" s="128">
        <v>45430</v>
      </c>
      <c r="F13" s="128"/>
      <c r="G13" s="128"/>
      <c r="H13" s="128"/>
      <c r="I13" s="128"/>
      <c r="J13" s="128"/>
      <c r="K13" s="128"/>
      <c r="L13" s="128"/>
      <c r="M13" s="128"/>
      <c r="N13" s="128"/>
      <c r="O13" s="128"/>
      <c r="P13" s="20"/>
      <c r="Q13" s="3" t="s">
        <v>216</v>
      </c>
      <c r="R13" s="69"/>
      <c r="S13" s="68"/>
      <c r="T13" s="68"/>
      <c r="U13" s="68"/>
      <c r="V13" s="68"/>
      <c r="W13" s="68"/>
      <c r="X13" s="68"/>
      <c r="Y13" s="68"/>
      <c r="Z13" s="68"/>
      <c r="AA13" s="68"/>
      <c r="AB13" s="68"/>
      <c r="AE13" s="83"/>
      <c r="AF13" s="83"/>
      <c r="AG13" s="83"/>
      <c r="AH13" s="83"/>
      <c r="AI13" s="83"/>
    </row>
    <row r="14" spans="1:59" ht="18.600000000000001" customHeight="1">
      <c r="D14" s="18"/>
      <c r="E14" s="128">
        <v>45431</v>
      </c>
      <c r="F14" s="128"/>
      <c r="G14" s="128"/>
      <c r="H14" s="128"/>
      <c r="I14" s="128"/>
      <c r="J14" s="128"/>
      <c r="K14" s="128"/>
      <c r="L14" s="128"/>
      <c r="M14" s="128"/>
      <c r="N14" s="128"/>
      <c r="O14" s="128"/>
      <c r="P14" s="1"/>
      <c r="Q14" s="3" t="s">
        <v>259</v>
      </c>
      <c r="AF14" s="8"/>
      <c r="AG14" s="8"/>
    </row>
    <row r="15" spans="1:59" ht="7.9" customHeight="1">
      <c r="D15" s="18"/>
      <c r="E15" s="18"/>
      <c r="F15" s="18"/>
      <c r="G15" s="18"/>
      <c r="H15" s="17"/>
      <c r="I15" s="17"/>
      <c r="J15" s="1"/>
      <c r="L15" s="1"/>
      <c r="N15" s="1"/>
      <c r="P15" s="1"/>
      <c r="R15" s="17"/>
      <c r="AF15" s="8"/>
      <c r="AG15" s="8"/>
    </row>
    <row r="16" spans="1:59" ht="18.95" customHeight="1">
      <c r="A16" s="8" t="s">
        <v>13</v>
      </c>
      <c r="C16" s="18" t="s">
        <v>12</v>
      </c>
      <c r="E16" s="126" t="s">
        <v>14</v>
      </c>
      <c r="F16" s="126"/>
      <c r="G16" s="126"/>
      <c r="H16" s="126"/>
      <c r="I16" s="126"/>
      <c r="J16" s="126"/>
      <c r="K16" s="126"/>
      <c r="L16" s="126"/>
      <c r="M16" s="126"/>
      <c r="N16" s="126"/>
      <c r="Q16" s="3" t="s">
        <v>133</v>
      </c>
      <c r="AK16" s="124" t="s">
        <v>134</v>
      </c>
      <c r="AL16" s="124"/>
      <c r="AM16" s="1" t="s">
        <v>135</v>
      </c>
      <c r="AN16" s="124" t="s">
        <v>15</v>
      </c>
      <c r="AO16" s="124"/>
      <c r="AP16" s="124"/>
      <c r="AQ16" s="3" t="s">
        <v>136</v>
      </c>
      <c r="AR16" s="126" t="s">
        <v>137</v>
      </c>
      <c r="AS16" s="126"/>
      <c r="AT16" s="126"/>
      <c r="AU16" s="126"/>
      <c r="AV16" s="126"/>
    </row>
    <row r="17" spans="1:56" ht="7.9" customHeight="1">
      <c r="D17" s="18"/>
      <c r="E17" s="18"/>
      <c r="F17" s="18"/>
      <c r="G17" s="18"/>
      <c r="H17" s="17"/>
      <c r="U17" s="1"/>
      <c r="V17" s="8"/>
      <c r="W17" s="8"/>
      <c r="Y17" s="17"/>
      <c r="Z17" s="17"/>
      <c r="AA17" s="17"/>
      <c r="AB17" s="17"/>
    </row>
    <row r="18" spans="1:56" ht="18.95" customHeight="1">
      <c r="A18" s="8" t="s">
        <v>16</v>
      </c>
      <c r="C18" s="18" t="s">
        <v>17</v>
      </c>
      <c r="D18" s="18"/>
      <c r="E18" s="17" t="s">
        <v>272</v>
      </c>
      <c r="F18" s="18"/>
      <c r="G18" s="18"/>
      <c r="H18" s="17"/>
      <c r="U18" s="1"/>
      <c r="V18" s="8"/>
      <c r="W18" s="8"/>
      <c r="Y18" s="17"/>
      <c r="Z18" s="17"/>
      <c r="AA18" s="17"/>
      <c r="AB18" s="17"/>
    </row>
    <row r="19" spans="1:56" ht="18.95" customHeight="1">
      <c r="A19" s="3"/>
      <c r="B19" s="3"/>
      <c r="C19" s="3"/>
      <c r="F19" s="124" t="s">
        <v>18</v>
      </c>
      <c r="G19" s="124"/>
      <c r="H19" s="126" t="s">
        <v>19</v>
      </c>
      <c r="I19" s="126"/>
      <c r="J19" s="126"/>
      <c r="K19" s="126"/>
      <c r="L19" s="126"/>
      <c r="M19" s="126"/>
      <c r="N19" s="126"/>
      <c r="O19" s="126"/>
      <c r="Q19" s="124" t="s">
        <v>20</v>
      </c>
      <c r="R19" s="124"/>
      <c r="S19" s="126" t="s">
        <v>21</v>
      </c>
      <c r="T19" s="126"/>
      <c r="U19" s="126"/>
      <c r="V19" s="126"/>
      <c r="W19" s="126"/>
      <c r="X19" s="126"/>
      <c r="Y19" s="126"/>
      <c r="Z19" s="126"/>
      <c r="AB19" s="124" t="s">
        <v>22</v>
      </c>
      <c r="AC19" s="124"/>
      <c r="AD19" s="125" t="s">
        <v>23</v>
      </c>
      <c r="AE19" s="125"/>
      <c r="AF19" s="125"/>
      <c r="AG19" s="125"/>
      <c r="AH19" s="125"/>
      <c r="AI19" s="125"/>
      <c r="AJ19" s="125"/>
      <c r="AK19" s="125"/>
    </row>
    <row r="20" spans="1:56" ht="18.95" customHeight="1">
      <c r="D20" s="18"/>
      <c r="F20" s="124" t="s">
        <v>24</v>
      </c>
      <c r="G20" s="124"/>
      <c r="H20" s="126" t="s">
        <v>25</v>
      </c>
      <c r="I20" s="126"/>
      <c r="J20" s="126"/>
      <c r="K20" s="126"/>
      <c r="L20" s="126"/>
      <c r="M20" s="126"/>
      <c r="N20" s="126"/>
      <c r="O20" s="126"/>
      <c r="Q20" s="124" t="s">
        <v>26</v>
      </c>
      <c r="R20" s="124"/>
      <c r="S20" s="126" t="s">
        <v>27</v>
      </c>
      <c r="T20" s="126"/>
      <c r="U20" s="126"/>
      <c r="V20" s="126"/>
      <c r="W20" s="126"/>
      <c r="X20" s="126"/>
      <c r="Y20" s="126"/>
      <c r="Z20" s="126"/>
      <c r="AB20" s="124" t="s">
        <v>28</v>
      </c>
      <c r="AC20" s="124"/>
      <c r="AD20" s="125" t="s">
        <v>29</v>
      </c>
      <c r="AE20" s="125"/>
      <c r="AF20" s="125"/>
      <c r="AG20" s="125"/>
      <c r="AH20" s="125"/>
      <c r="AI20" s="125"/>
      <c r="AJ20" s="125"/>
      <c r="AK20" s="125"/>
    </row>
    <row r="21" spans="1:56" ht="18.95" customHeight="1">
      <c r="D21" s="18"/>
      <c r="E21" s="17" t="s">
        <v>196</v>
      </c>
      <c r="F21" s="8"/>
      <c r="G21" s="17"/>
      <c r="H21" s="17"/>
      <c r="I21" s="17"/>
      <c r="J21" s="17"/>
      <c r="K21" s="17"/>
      <c r="L21" s="17"/>
      <c r="M21" s="17"/>
      <c r="N21" s="17"/>
      <c r="P21" s="8"/>
      <c r="Q21" s="8"/>
      <c r="R21" s="17"/>
      <c r="S21" s="17"/>
      <c r="T21" s="17"/>
      <c r="U21" s="17"/>
      <c r="V21" s="17"/>
      <c r="W21" s="17"/>
      <c r="X21" s="17"/>
      <c r="Y21" s="17"/>
      <c r="AA21" s="8"/>
      <c r="AB21" s="8"/>
    </row>
    <row r="22" spans="1:56" ht="18.95" customHeight="1">
      <c r="D22" s="18"/>
      <c r="F22" s="124" t="s">
        <v>34</v>
      </c>
      <c r="G22" s="124"/>
      <c r="H22" s="126" t="s">
        <v>35</v>
      </c>
      <c r="I22" s="126"/>
      <c r="J22" s="126"/>
      <c r="K22" s="126"/>
      <c r="L22" s="126"/>
      <c r="O22" s="124" t="s">
        <v>36</v>
      </c>
      <c r="P22" s="124"/>
      <c r="Q22" s="126" t="s">
        <v>37</v>
      </c>
      <c r="R22" s="126"/>
      <c r="S22" s="126"/>
      <c r="T22" s="126"/>
      <c r="U22" s="126"/>
      <c r="X22" s="124" t="s">
        <v>38</v>
      </c>
      <c r="Y22" s="124"/>
      <c r="Z22" s="126" t="s">
        <v>39</v>
      </c>
      <c r="AA22" s="126"/>
      <c r="AB22" s="126"/>
      <c r="AC22" s="126"/>
      <c r="AD22" s="126"/>
      <c r="AG22" s="124" t="s">
        <v>40</v>
      </c>
      <c r="AH22" s="124"/>
      <c r="AI22" s="125" t="s">
        <v>41</v>
      </c>
      <c r="AJ22" s="125"/>
      <c r="AK22" s="125"/>
      <c r="AL22" s="125"/>
      <c r="AM22" s="125"/>
      <c r="AP22" s="124" t="s">
        <v>184</v>
      </c>
      <c r="AQ22" s="124"/>
      <c r="AR22" s="125" t="s">
        <v>182</v>
      </c>
      <c r="AS22" s="125"/>
      <c r="AT22" s="125"/>
      <c r="AU22" s="125"/>
      <c r="AV22" s="125"/>
      <c r="AX22" s="124" t="s">
        <v>187</v>
      </c>
      <c r="AY22" s="124"/>
      <c r="AZ22" s="125" t="s">
        <v>183</v>
      </c>
      <c r="BA22" s="125"/>
      <c r="BB22" s="125"/>
      <c r="BC22" s="125"/>
      <c r="BD22" s="125"/>
    </row>
    <row r="23" spans="1:56" ht="18.95" customHeight="1">
      <c r="D23" s="18"/>
      <c r="F23" s="124" t="s">
        <v>188</v>
      </c>
      <c r="G23" s="124"/>
      <c r="H23" s="126" t="s">
        <v>42</v>
      </c>
      <c r="I23" s="126"/>
      <c r="J23" s="126"/>
      <c r="K23" s="126"/>
      <c r="L23" s="126"/>
      <c r="O23" s="124" t="s">
        <v>189</v>
      </c>
      <c r="P23" s="124"/>
      <c r="Q23" s="126" t="s">
        <v>43</v>
      </c>
      <c r="R23" s="126"/>
      <c r="S23" s="126"/>
      <c r="T23" s="126"/>
      <c r="U23" s="126"/>
      <c r="X23" s="124" t="s">
        <v>190</v>
      </c>
      <c r="Y23" s="124"/>
      <c r="Z23" s="126" t="s">
        <v>44</v>
      </c>
      <c r="AA23" s="126"/>
      <c r="AB23" s="126"/>
      <c r="AC23" s="126"/>
      <c r="AD23" s="126"/>
      <c r="AG23" s="124" t="s">
        <v>191</v>
      </c>
      <c r="AH23" s="124"/>
      <c r="AI23" s="125" t="s">
        <v>45</v>
      </c>
      <c r="AJ23" s="125"/>
      <c r="AK23" s="125"/>
      <c r="AL23" s="125"/>
      <c r="AM23" s="125"/>
      <c r="AP23" s="124" t="s">
        <v>192</v>
      </c>
      <c r="AQ23" s="124"/>
      <c r="AR23" s="125" t="s">
        <v>185</v>
      </c>
      <c r="AS23" s="125"/>
      <c r="AT23" s="125"/>
      <c r="AU23" s="125"/>
      <c r="AV23" s="125"/>
      <c r="AX23" s="124" t="s">
        <v>193</v>
      </c>
      <c r="AY23" s="124"/>
      <c r="AZ23" s="125" t="s">
        <v>186</v>
      </c>
      <c r="BA23" s="125"/>
      <c r="BB23" s="125"/>
      <c r="BC23" s="125"/>
      <c r="BD23" s="125"/>
    </row>
    <row r="24" spans="1:56" ht="7.9" customHeight="1">
      <c r="D24" s="18"/>
      <c r="E24" s="18"/>
      <c r="F24" s="18"/>
      <c r="G24" s="18"/>
      <c r="H24" s="8"/>
      <c r="I24" s="8"/>
      <c r="R24" s="8"/>
      <c r="S24" s="8"/>
      <c r="AB24" s="8"/>
      <c r="AC24" s="8"/>
    </row>
    <row r="25" spans="1:56" ht="18.95" customHeight="1">
      <c r="A25" s="8" t="s">
        <v>30</v>
      </c>
      <c r="C25" s="18" t="s">
        <v>31</v>
      </c>
      <c r="E25" s="3" t="s">
        <v>258</v>
      </c>
      <c r="G25" s="18"/>
      <c r="J25" s="1"/>
    </row>
    <row r="26" spans="1:56" ht="18.95" customHeight="1">
      <c r="E26" s="3" t="s">
        <v>138</v>
      </c>
      <c r="G26" s="18"/>
      <c r="J26" s="1"/>
    </row>
    <row r="27" spans="1:56" ht="7.9" customHeight="1">
      <c r="D27" s="18"/>
      <c r="E27" s="18"/>
      <c r="F27" s="18"/>
      <c r="G27" s="18"/>
      <c r="J27" s="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56" ht="18.95" customHeight="1">
      <c r="A28" s="8" t="s">
        <v>32</v>
      </c>
      <c r="C28" s="18" t="s">
        <v>33</v>
      </c>
      <c r="E28" s="1" t="s">
        <v>199</v>
      </c>
      <c r="F28" s="92" t="s">
        <v>266</v>
      </c>
      <c r="H28" s="18"/>
    </row>
    <row r="29" spans="1:56" ht="18.95" customHeight="1">
      <c r="E29" s="1" t="s">
        <v>200</v>
      </c>
      <c r="F29" s="92" t="s">
        <v>267</v>
      </c>
      <c r="H29" s="18"/>
    </row>
    <row r="30" spans="1:56" ht="18.95" customHeight="1">
      <c r="E30" s="1" t="s">
        <v>201</v>
      </c>
      <c r="F30" s="92" t="s">
        <v>268</v>
      </c>
      <c r="H30" s="18"/>
    </row>
    <row r="31" spans="1:56" ht="18.95" customHeight="1">
      <c r="E31" s="1" t="s">
        <v>202</v>
      </c>
      <c r="F31" s="92" t="s">
        <v>269</v>
      </c>
      <c r="H31" s="18"/>
    </row>
    <row r="32" spans="1:56" ht="18.95" customHeight="1">
      <c r="E32" s="1" t="s">
        <v>203</v>
      </c>
      <c r="F32" s="92" t="s">
        <v>270</v>
      </c>
      <c r="H32" s="18"/>
    </row>
    <row r="33" spans="1:8" ht="18.95" customHeight="1">
      <c r="E33" s="1" t="s">
        <v>204</v>
      </c>
      <c r="F33" s="92" t="s">
        <v>273</v>
      </c>
      <c r="H33" s="18"/>
    </row>
    <row r="34" spans="1:8" ht="18.95" customHeight="1">
      <c r="E34" s="1" t="s">
        <v>205</v>
      </c>
      <c r="F34" s="60" t="s">
        <v>217</v>
      </c>
      <c r="H34" s="18"/>
    </row>
    <row r="35" spans="1:8" ht="18.95" customHeight="1">
      <c r="E35" s="1" t="s">
        <v>274</v>
      </c>
      <c r="F35" s="60" t="s">
        <v>198</v>
      </c>
      <c r="G35" s="18"/>
      <c r="H35" s="18"/>
    </row>
    <row r="36" spans="1:8" ht="18.95" customHeight="1">
      <c r="E36" s="1" t="s">
        <v>275</v>
      </c>
      <c r="F36" s="92" t="s">
        <v>285</v>
      </c>
      <c r="H36" s="18"/>
    </row>
    <row r="37" spans="1:8" ht="18.95" customHeight="1">
      <c r="F37" s="93" t="s">
        <v>309</v>
      </c>
    </row>
    <row r="38" spans="1:8" ht="18.95" customHeight="1">
      <c r="D38" s="18"/>
      <c r="E38" s="3" t="s">
        <v>271</v>
      </c>
      <c r="F38" s="3" t="s">
        <v>206</v>
      </c>
      <c r="G38" s="18"/>
      <c r="H38" s="18"/>
    </row>
    <row r="39" spans="1:8" ht="18.95" customHeight="1">
      <c r="D39" s="18"/>
      <c r="E39" s="1" t="s">
        <v>276</v>
      </c>
      <c r="F39" s="3" t="s">
        <v>265</v>
      </c>
      <c r="G39" s="18"/>
      <c r="H39" s="18"/>
    </row>
    <row r="40" spans="1:8" ht="18.95" customHeight="1">
      <c r="D40" s="18"/>
      <c r="E40" s="1" t="s">
        <v>277</v>
      </c>
      <c r="F40" s="3" t="s">
        <v>194</v>
      </c>
      <c r="G40" s="18"/>
      <c r="H40" s="18"/>
    </row>
    <row r="41" spans="1:8" ht="18.95" customHeight="1">
      <c r="D41" s="18"/>
      <c r="E41" s="1" t="s">
        <v>278</v>
      </c>
      <c r="F41" s="3" t="s">
        <v>195</v>
      </c>
      <c r="G41" s="18"/>
      <c r="H41" s="18"/>
    </row>
    <row r="42" spans="1:8" ht="18.95" customHeight="1">
      <c r="D42" s="18"/>
      <c r="E42" s="1" t="s">
        <v>279</v>
      </c>
      <c r="F42" s="3" t="s">
        <v>197</v>
      </c>
      <c r="G42" s="18"/>
      <c r="H42" s="18"/>
    </row>
    <row r="43" spans="1:8" ht="18.95" customHeight="1">
      <c r="D43" s="18"/>
      <c r="E43" s="3" t="s">
        <v>280</v>
      </c>
      <c r="F43" s="3" t="s">
        <v>170</v>
      </c>
      <c r="G43" s="18"/>
      <c r="H43" s="18"/>
    </row>
    <row r="44" spans="1:8" ht="18.95" customHeight="1">
      <c r="D44" s="18"/>
      <c r="E44" s="3" t="s">
        <v>281</v>
      </c>
      <c r="F44" s="124" t="s">
        <v>46</v>
      </c>
      <c r="G44" s="124"/>
      <c r="H44" s="3" t="s">
        <v>47</v>
      </c>
    </row>
    <row r="45" spans="1:8" ht="18.95" customHeight="1">
      <c r="D45" s="18"/>
      <c r="G45" s="18"/>
      <c r="H45" s="3" t="s">
        <v>169</v>
      </c>
    </row>
    <row r="46" spans="1:8" ht="7.9" customHeight="1">
      <c r="D46" s="18"/>
      <c r="E46" s="18"/>
      <c r="F46" s="18"/>
      <c r="G46" s="18"/>
    </row>
    <row r="47" spans="1:8" ht="18.95" customHeight="1">
      <c r="A47" s="8" t="s">
        <v>48</v>
      </c>
      <c r="C47" s="18" t="s">
        <v>49</v>
      </c>
      <c r="E47" s="2" t="s">
        <v>139</v>
      </c>
      <c r="G47" s="18"/>
      <c r="H47" s="2"/>
    </row>
    <row r="48" spans="1:8" ht="7.9" customHeight="1">
      <c r="D48" s="18"/>
      <c r="E48" s="18"/>
      <c r="F48" s="18"/>
      <c r="G48" s="18"/>
      <c r="H48" s="2"/>
    </row>
    <row r="49" spans="1:38" ht="18.95" customHeight="1">
      <c r="A49" s="8" t="s">
        <v>50</v>
      </c>
      <c r="C49" s="18" t="s">
        <v>51</v>
      </c>
      <c r="E49" s="124" t="s">
        <v>34</v>
      </c>
      <c r="F49" s="124"/>
      <c r="G49" s="3" t="s">
        <v>260</v>
      </c>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ht="18.95" customHeight="1">
      <c r="E50" s="124" t="s">
        <v>52</v>
      </c>
      <c r="F50" s="124"/>
      <c r="G50" s="3" t="s">
        <v>164</v>
      </c>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ht="18.95" customHeight="1">
      <c r="D51" s="18"/>
      <c r="E51" s="124" t="s">
        <v>38</v>
      </c>
      <c r="F51" s="124"/>
      <c r="G51" s="3" t="s">
        <v>176</v>
      </c>
    </row>
    <row r="52" spans="1:38" ht="18.95" customHeight="1">
      <c r="D52" s="18"/>
      <c r="E52" s="124" t="s">
        <v>175</v>
      </c>
      <c r="F52" s="124"/>
      <c r="G52" s="3" t="s">
        <v>53</v>
      </c>
    </row>
    <row r="53" spans="1:38" ht="18.95" customHeight="1">
      <c r="D53" s="18"/>
      <c r="E53" s="18"/>
      <c r="F53" s="18"/>
      <c r="G53" s="3" t="s">
        <v>140</v>
      </c>
    </row>
    <row r="54" spans="1:38" ht="7.9" customHeight="1">
      <c r="D54" s="18"/>
      <c r="E54" s="18"/>
      <c r="F54" s="18"/>
      <c r="G54" s="18"/>
    </row>
    <row r="55" spans="1:38" ht="18.95" customHeight="1">
      <c r="A55" s="8" t="s">
        <v>54</v>
      </c>
      <c r="C55" s="18" t="s">
        <v>55</v>
      </c>
      <c r="E55" s="124" t="s">
        <v>132</v>
      </c>
      <c r="F55" s="124"/>
      <c r="G55" s="126" t="s">
        <v>141</v>
      </c>
      <c r="H55" s="126"/>
      <c r="I55" s="126"/>
      <c r="K55" s="134">
        <v>2000</v>
      </c>
      <c r="L55" s="134"/>
      <c r="M55" s="134"/>
      <c r="N55" s="134"/>
      <c r="O55" s="134"/>
      <c r="P55" s="134"/>
      <c r="Q55" s="134"/>
      <c r="R55" s="3" t="s">
        <v>318</v>
      </c>
      <c r="W55" s="8"/>
    </row>
    <row r="56" spans="1:38" ht="7.9" customHeight="1">
      <c r="D56" s="18"/>
      <c r="E56" s="18"/>
      <c r="F56" s="18"/>
      <c r="G56" s="18"/>
      <c r="H56" s="8"/>
    </row>
    <row r="57" spans="1:38" ht="18.95" customHeight="1">
      <c r="A57" s="8" t="s">
        <v>56</v>
      </c>
      <c r="C57" s="18" t="s">
        <v>57</v>
      </c>
      <c r="F57" s="3" t="s">
        <v>58</v>
      </c>
      <c r="AG57" s="11"/>
      <c r="AH57" s="11"/>
      <c r="AI57" s="11"/>
      <c r="AJ57" s="11"/>
      <c r="AK57" s="11"/>
    </row>
    <row r="58" spans="1:38" ht="18.95" customHeight="1">
      <c r="H58" s="126" t="s">
        <v>59</v>
      </c>
      <c r="I58" s="126"/>
      <c r="J58" s="126"/>
      <c r="K58" s="126"/>
      <c r="M58" s="135" t="s">
        <v>60</v>
      </c>
      <c r="N58" s="135"/>
      <c r="O58" s="135"/>
      <c r="P58" s="135"/>
      <c r="Q58" s="135"/>
      <c r="S58" s="126" t="s">
        <v>143</v>
      </c>
      <c r="T58" s="126"/>
      <c r="U58" s="126"/>
      <c r="V58" s="126"/>
      <c r="W58" s="126"/>
      <c r="X58" s="126"/>
      <c r="Y58" s="126"/>
      <c r="Z58" s="126"/>
      <c r="AA58" s="126"/>
      <c r="AB58" s="126"/>
      <c r="AC58" s="126"/>
      <c r="AD58" s="126"/>
      <c r="AE58" s="126"/>
      <c r="AF58" s="126"/>
      <c r="AG58" s="126"/>
      <c r="AH58" s="126"/>
    </row>
    <row r="59" spans="1:38" ht="18.95" customHeight="1">
      <c r="D59" s="18"/>
      <c r="M59" s="133" t="s">
        <v>142</v>
      </c>
      <c r="N59" s="133"/>
      <c r="O59" s="133"/>
      <c r="P59" s="133"/>
      <c r="Q59" s="133"/>
      <c r="S59" s="126" t="s">
        <v>5</v>
      </c>
      <c r="T59" s="126"/>
      <c r="U59" s="126"/>
      <c r="V59" s="126"/>
      <c r="W59" s="126"/>
      <c r="X59" s="126"/>
      <c r="Y59" s="126"/>
      <c r="Z59" s="126"/>
      <c r="AA59" s="126"/>
      <c r="AB59" s="126"/>
      <c r="AC59" s="126"/>
      <c r="AD59" s="126"/>
      <c r="AE59" s="126"/>
      <c r="AF59" s="126"/>
      <c r="AG59" s="126"/>
      <c r="AH59" s="126"/>
    </row>
    <row r="60" spans="1:38" ht="18.95" customHeight="1">
      <c r="D60" s="18"/>
      <c r="F60" s="8" t="s">
        <v>144</v>
      </c>
      <c r="G60" s="9" t="s">
        <v>131</v>
      </c>
    </row>
    <row r="61" spans="1:38" ht="18.95" customHeight="1">
      <c r="D61" s="18"/>
      <c r="F61" s="8" t="s">
        <v>144</v>
      </c>
      <c r="G61" s="3" t="s">
        <v>61</v>
      </c>
    </row>
    <row r="62" spans="1:38" ht="18.95" customHeight="1">
      <c r="D62" s="18"/>
      <c r="F62" s="8" t="s">
        <v>144</v>
      </c>
      <c r="G62" s="17" t="s">
        <v>165</v>
      </c>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7.9" customHeight="1">
      <c r="D63" s="18"/>
      <c r="E63" s="18"/>
      <c r="F63" s="18"/>
    </row>
    <row r="64" spans="1:38" ht="18.95" customHeight="1">
      <c r="A64" s="8" t="s">
        <v>62</v>
      </c>
      <c r="C64" s="18" t="s">
        <v>63</v>
      </c>
      <c r="E64" s="128">
        <v>45392</v>
      </c>
      <c r="F64" s="128"/>
      <c r="G64" s="128"/>
      <c r="H64" s="128"/>
      <c r="I64" s="128"/>
      <c r="J64" s="128"/>
      <c r="K64" s="128"/>
      <c r="L64" s="128"/>
      <c r="M64" s="128"/>
      <c r="N64" s="128"/>
      <c r="O64" s="128"/>
      <c r="P64" s="22"/>
      <c r="Q64" s="22"/>
      <c r="R64" s="3" t="s">
        <v>64</v>
      </c>
      <c r="S64" s="4"/>
    </row>
    <row r="65" spans="1:57" ht="7.9" customHeight="1">
      <c r="D65" s="18"/>
      <c r="E65" s="18"/>
      <c r="F65" s="18"/>
      <c r="G65" s="18"/>
      <c r="J65" s="1"/>
      <c r="K65" s="8"/>
      <c r="L65" s="1"/>
      <c r="M65" s="8"/>
      <c r="N65" s="1"/>
      <c r="O65" s="8"/>
      <c r="P65" s="1"/>
      <c r="R65" s="17"/>
    </row>
    <row r="66" spans="1:57" ht="18.95" customHeight="1">
      <c r="A66" s="8" t="s">
        <v>65</v>
      </c>
      <c r="C66" s="18" t="s">
        <v>66</v>
      </c>
      <c r="E66" s="3" t="s">
        <v>67</v>
      </c>
      <c r="G66" s="18"/>
      <c r="J66" s="1"/>
      <c r="K66" s="8"/>
      <c r="L66" s="1"/>
      <c r="M66" s="8"/>
      <c r="N66" s="1"/>
      <c r="O66" s="8"/>
      <c r="P66" s="1"/>
      <c r="R66" s="17"/>
    </row>
    <row r="67" spans="1:57" ht="18.95" customHeight="1">
      <c r="D67" s="18"/>
      <c r="E67" s="124" t="s">
        <v>145</v>
      </c>
      <c r="F67" s="124"/>
      <c r="G67" s="124" t="s">
        <v>68</v>
      </c>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G67" s="136" t="s">
        <v>171</v>
      </c>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row>
    <row r="68" spans="1:57" ht="18.95" customHeight="1">
      <c r="D68" s="18"/>
      <c r="G68" s="3" t="s">
        <v>146</v>
      </c>
      <c r="H68" s="1"/>
      <c r="I68" s="1"/>
      <c r="J68" s="8"/>
      <c r="K68" s="1"/>
      <c r="L68" s="8"/>
      <c r="M68" s="1"/>
      <c r="O68" s="17"/>
    </row>
    <row r="69" spans="1:57" ht="18.95" customHeight="1">
      <c r="D69" s="18"/>
      <c r="E69" s="124" t="s">
        <v>147</v>
      </c>
      <c r="F69" s="124"/>
      <c r="G69" s="3" t="s">
        <v>148</v>
      </c>
      <c r="H69" s="1"/>
      <c r="I69" s="1"/>
      <c r="J69" s="8"/>
      <c r="K69" s="1"/>
      <c r="L69" s="8"/>
      <c r="M69" s="1"/>
      <c r="O69" s="17"/>
    </row>
    <row r="70" spans="1:57" ht="18.95" customHeight="1">
      <c r="D70" s="18"/>
      <c r="E70" s="21"/>
      <c r="G70" s="21" t="s">
        <v>69</v>
      </c>
      <c r="H70" s="21"/>
      <c r="I70" s="21"/>
      <c r="J70" s="21"/>
      <c r="K70" s="21"/>
      <c r="L70" s="21"/>
      <c r="M70" s="21"/>
      <c r="N70" s="60"/>
      <c r="O70" s="60"/>
      <c r="P70" s="60"/>
      <c r="Q70" s="60"/>
      <c r="R70" s="60"/>
      <c r="S70" s="137" t="s">
        <v>172</v>
      </c>
      <c r="T70" s="137"/>
      <c r="U70" s="137"/>
      <c r="V70" s="137"/>
      <c r="W70" s="137"/>
      <c r="X70" s="137"/>
      <c r="Y70" s="137"/>
      <c r="Z70" s="137"/>
      <c r="AA70" s="137"/>
      <c r="AB70" s="137"/>
      <c r="AC70" s="137"/>
      <c r="AD70" s="137"/>
      <c r="AE70" s="137"/>
      <c r="AF70" s="137"/>
      <c r="AG70" s="137"/>
      <c r="AH70" s="137"/>
      <c r="AI70" s="137"/>
      <c r="AJ70" s="137"/>
      <c r="AK70" s="137"/>
      <c r="AL70" s="137"/>
      <c r="AN70" s="3" t="s">
        <v>153</v>
      </c>
      <c r="AO70" s="3" t="s">
        <v>149</v>
      </c>
      <c r="AR70" s="3" t="s">
        <v>154</v>
      </c>
      <c r="AT70" s="3" t="s">
        <v>150</v>
      </c>
      <c r="BB70" s="3" t="s">
        <v>151</v>
      </c>
      <c r="BD70" s="17" t="s">
        <v>136</v>
      </c>
    </row>
    <row r="71" spans="1:57" ht="18.95" customHeight="1">
      <c r="D71" s="18"/>
      <c r="E71" s="127" t="s">
        <v>152</v>
      </c>
      <c r="F71" s="127"/>
      <c r="G71" s="21" t="s">
        <v>261</v>
      </c>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row>
    <row r="72" spans="1:57" ht="18.95" customHeight="1">
      <c r="D72" s="18"/>
      <c r="E72" s="23"/>
      <c r="F72" s="23"/>
      <c r="G72" s="131" t="s">
        <v>155</v>
      </c>
      <c r="H72" s="131"/>
      <c r="I72" s="132" t="s">
        <v>247</v>
      </c>
      <c r="J72" s="132"/>
      <c r="K72" s="132"/>
      <c r="L72" s="132"/>
      <c r="M72" s="132"/>
      <c r="N72" s="132"/>
      <c r="P72" s="90"/>
      <c r="Q72" s="21" t="s">
        <v>248</v>
      </c>
      <c r="R72" s="21"/>
      <c r="S72" s="21"/>
      <c r="T72" s="21"/>
      <c r="U72" s="21"/>
      <c r="V72" s="21"/>
      <c r="W72" s="21"/>
      <c r="X72" s="21"/>
      <c r="Y72" s="21"/>
      <c r="Z72" s="21"/>
      <c r="AA72" s="21"/>
      <c r="AB72" s="21"/>
      <c r="AC72" s="21"/>
      <c r="AD72" s="21"/>
      <c r="AE72" s="21"/>
      <c r="AF72" s="21"/>
      <c r="AG72" s="21"/>
      <c r="AM72" s="133" t="s">
        <v>218</v>
      </c>
      <c r="AN72" s="133"/>
      <c r="AO72" s="133"/>
      <c r="AP72" s="133"/>
      <c r="AQ72" s="133"/>
      <c r="AR72" s="133"/>
      <c r="AS72" s="133"/>
      <c r="AU72" s="124" t="s">
        <v>151</v>
      </c>
      <c r="AV72" s="124"/>
      <c r="AW72" s="21"/>
    </row>
    <row r="73" spans="1:57" ht="18.95" customHeight="1">
      <c r="D73" s="18"/>
      <c r="E73" s="17" t="s">
        <v>70</v>
      </c>
      <c r="F73" s="18"/>
      <c r="G73" s="18"/>
      <c r="J73" s="5"/>
      <c r="K73" s="5"/>
      <c r="O73" s="5"/>
      <c r="P73" s="17"/>
      <c r="AE73" s="1"/>
      <c r="AF73" s="8"/>
      <c r="AG73" s="8"/>
      <c r="AI73" s="17"/>
      <c r="AJ73" s="17"/>
      <c r="AK73" s="17"/>
      <c r="AL73" s="17"/>
    </row>
    <row r="74" spans="1:57" ht="18.95" customHeight="1">
      <c r="D74" s="18"/>
      <c r="E74" s="129" t="s">
        <v>71</v>
      </c>
      <c r="F74" s="129"/>
      <c r="G74" s="21" t="s">
        <v>156</v>
      </c>
      <c r="J74" s="5"/>
      <c r="K74" s="5"/>
      <c r="O74" s="5"/>
      <c r="P74" s="17"/>
      <c r="AE74" s="1"/>
      <c r="AF74" s="8"/>
      <c r="AG74" s="8"/>
      <c r="AI74" s="17"/>
      <c r="AJ74" s="17"/>
      <c r="AK74" s="17"/>
      <c r="AL74" s="17"/>
    </row>
    <row r="75" spans="1:57" ht="18.95" customHeight="1">
      <c r="D75" s="18"/>
      <c r="E75" s="129" t="s">
        <v>71</v>
      </c>
      <c r="F75" s="129"/>
      <c r="G75" s="3" t="s">
        <v>72</v>
      </c>
      <c r="J75" s="5"/>
      <c r="K75" s="5"/>
      <c r="O75" s="5"/>
      <c r="P75" s="17"/>
      <c r="AE75" s="1"/>
      <c r="AF75" s="8"/>
      <c r="AG75" s="8"/>
      <c r="AI75" s="17"/>
      <c r="AJ75" s="17"/>
      <c r="AK75" s="17"/>
      <c r="AL75" s="17"/>
    </row>
    <row r="76" spans="1:57" ht="18.95" customHeight="1">
      <c r="D76" s="18"/>
      <c r="E76" s="129" t="s">
        <v>71</v>
      </c>
      <c r="F76" s="129"/>
      <c r="G76" s="3" t="s">
        <v>73</v>
      </c>
      <c r="J76" s="5"/>
      <c r="K76" s="5"/>
      <c r="O76" s="5"/>
      <c r="P76" s="17"/>
      <c r="AE76" s="1"/>
      <c r="AF76" s="8"/>
      <c r="AG76" s="8"/>
      <c r="AI76" s="17"/>
      <c r="AJ76" s="17"/>
      <c r="AK76" s="17"/>
      <c r="AL76" s="17"/>
    </row>
    <row r="77" spans="1:57" ht="18.95" customHeight="1">
      <c r="D77" s="18"/>
      <c r="E77" s="129" t="s">
        <v>71</v>
      </c>
      <c r="F77" s="129"/>
      <c r="G77" s="130">
        <f>E64+5</f>
        <v>45397</v>
      </c>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row>
    <row r="78" spans="1:57" ht="18.95" customHeight="1">
      <c r="D78" s="18"/>
      <c r="E78" s="18"/>
      <c r="F78" s="18"/>
      <c r="G78" s="3" t="s">
        <v>74</v>
      </c>
      <c r="H78" s="5"/>
      <c r="J78" s="5"/>
      <c r="K78" s="5"/>
      <c r="O78" s="5"/>
      <c r="P78" s="17"/>
      <c r="AE78" s="1"/>
      <c r="AF78" s="8"/>
      <c r="AG78" s="8"/>
      <c r="AI78" s="17"/>
      <c r="AJ78" s="17"/>
      <c r="AK78" s="17"/>
      <c r="AL78" s="17"/>
    </row>
    <row r="79" spans="1:57" ht="7.9" customHeight="1">
      <c r="D79" s="18"/>
      <c r="E79" s="18"/>
      <c r="F79" s="18"/>
      <c r="G79" s="18"/>
      <c r="H79" s="18"/>
      <c r="I79" s="5"/>
      <c r="K79" s="5"/>
      <c r="L79" s="5"/>
      <c r="M79" s="5"/>
      <c r="N79" s="17"/>
      <c r="AC79" s="1"/>
      <c r="AD79" s="8"/>
      <c r="AE79" s="8"/>
      <c r="AG79" s="17"/>
      <c r="AH79" s="17"/>
      <c r="AI79" s="17"/>
      <c r="AJ79" s="17"/>
      <c r="AM79" s="5"/>
      <c r="AN79" s="5"/>
    </row>
    <row r="80" spans="1:57" ht="18.95" customHeight="1">
      <c r="A80" s="8" t="s">
        <v>75</v>
      </c>
      <c r="C80" s="18" t="s">
        <v>76</v>
      </c>
      <c r="E80" s="124" t="s">
        <v>34</v>
      </c>
      <c r="F80" s="124"/>
      <c r="G80" s="17" t="s">
        <v>173</v>
      </c>
    </row>
    <row r="81" spans="1:38" ht="18.95" customHeight="1">
      <c r="E81" s="124" t="s">
        <v>174</v>
      </c>
      <c r="F81" s="124"/>
      <c r="G81" s="17" t="s">
        <v>282</v>
      </c>
    </row>
    <row r="82" spans="1:38" ht="7.9" customHeight="1">
      <c r="D82" s="18"/>
      <c r="E82" s="18"/>
      <c r="F82" s="18"/>
      <c r="G82" s="18"/>
      <c r="H82" s="17"/>
    </row>
    <row r="83" spans="1:38" ht="18.95" customHeight="1">
      <c r="A83" s="8" t="s">
        <v>77</v>
      </c>
      <c r="C83" s="18" t="s">
        <v>78</v>
      </c>
      <c r="E83" s="124" t="s">
        <v>34</v>
      </c>
      <c r="F83" s="124"/>
      <c r="G83" s="3" t="s">
        <v>79</v>
      </c>
      <c r="I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ht="18.95" customHeight="1">
      <c r="E84" s="8"/>
      <c r="F84" s="8"/>
      <c r="G84" s="3" t="s">
        <v>157</v>
      </c>
      <c r="I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ht="18.95" customHeight="1">
      <c r="D85" s="18"/>
      <c r="E85" s="124" t="s">
        <v>52</v>
      </c>
      <c r="F85" s="124"/>
      <c r="G85" s="3" t="s">
        <v>80</v>
      </c>
    </row>
    <row r="86" spans="1:38" ht="18.95" customHeight="1">
      <c r="D86" s="18"/>
      <c r="E86" s="124" t="s">
        <v>81</v>
      </c>
      <c r="F86" s="124"/>
      <c r="G86" s="3" t="s">
        <v>82</v>
      </c>
    </row>
    <row r="87" spans="1:38" ht="18.95" customHeight="1">
      <c r="D87" s="18"/>
      <c r="F87" s="18"/>
      <c r="G87" s="3" t="s">
        <v>83</v>
      </c>
    </row>
    <row r="88" spans="1:38" ht="18.95" customHeight="1">
      <c r="D88" s="18"/>
      <c r="E88" s="125" t="s">
        <v>84</v>
      </c>
      <c r="F88" s="125"/>
      <c r="G88" s="21" t="s">
        <v>158</v>
      </c>
    </row>
    <row r="89" spans="1:38" ht="18.95" customHeight="1">
      <c r="D89" s="18"/>
      <c r="E89" s="125" t="s">
        <v>159</v>
      </c>
      <c r="F89" s="125"/>
      <c r="G89" s="21" t="s">
        <v>160</v>
      </c>
    </row>
    <row r="90" spans="1:38" ht="18.95" customHeight="1">
      <c r="D90" s="18"/>
      <c r="E90" s="124" t="s">
        <v>87</v>
      </c>
      <c r="F90" s="124"/>
      <c r="G90" s="3" t="s">
        <v>85</v>
      </c>
    </row>
    <row r="91" spans="1:38" ht="18.95" customHeight="1">
      <c r="D91" s="18"/>
      <c r="E91" s="124" t="s">
        <v>161</v>
      </c>
      <c r="F91" s="124"/>
      <c r="G91" s="3" t="s">
        <v>86</v>
      </c>
    </row>
    <row r="92" spans="1:38" ht="18.95" customHeight="1">
      <c r="A92" s="3"/>
      <c r="B92" s="3"/>
      <c r="E92" s="124" t="s">
        <v>162</v>
      </c>
      <c r="F92" s="124"/>
      <c r="G92" s="6" t="s">
        <v>88</v>
      </c>
    </row>
    <row r="93" spans="1:38" ht="18.95" customHeight="1">
      <c r="A93" s="3"/>
      <c r="B93" s="3"/>
      <c r="E93" s="124" t="s">
        <v>177</v>
      </c>
      <c r="F93" s="124"/>
      <c r="G93" s="3" t="s">
        <v>178</v>
      </c>
    </row>
    <row r="94" spans="1:38" ht="18.95" customHeight="1">
      <c r="A94" s="3"/>
      <c r="B94" s="3"/>
      <c r="G94" s="3" t="s">
        <v>179</v>
      </c>
    </row>
    <row r="95" spans="1:38" ht="18.95" customHeight="1">
      <c r="A95" s="3"/>
      <c r="B95" s="3"/>
      <c r="E95" s="124" t="s">
        <v>181</v>
      </c>
      <c r="F95" s="124"/>
      <c r="G95" s="3" t="s">
        <v>180</v>
      </c>
    </row>
    <row r="96" spans="1:38" ht="18.95" customHeight="1">
      <c r="A96" s="3"/>
      <c r="B96" s="3"/>
      <c r="E96" s="124" t="s">
        <v>283</v>
      </c>
      <c r="F96" s="124"/>
      <c r="G96" s="3" t="s">
        <v>284</v>
      </c>
    </row>
    <row r="97" spans="1:7" ht="18.95" customHeight="1">
      <c r="A97" s="3"/>
      <c r="B97" s="3"/>
      <c r="G97" s="3" t="s">
        <v>310</v>
      </c>
    </row>
    <row r="98" spans="1:7" ht="18.95" customHeight="1">
      <c r="A98" s="3"/>
      <c r="B98" s="3"/>
    </row>
    <row r="99" spans="1:7" ht="18.95" customHeight="1">
      <c r="A99" s="3"/>
      <c r="B99" s="3"/>
    </row>
    <row r="100" spans="1:7" ht="18.95" customHeight="1">
      <c r="A100" s="3"/>
      <c r="B100" s="3"/>
    </row>
    <row r="101" spans="1:7" ht="18.95" customHeight="1">
      <c r="A101" s="3"/>
      <c r="B101" s="3"/>
    </row>
    <row r="102" spans="1:7" ht="18.95" customHeight="1">
      <c r="A102" s="3"/>
      <c r="B102" s="3"/>
    </row>
    <row r="103" spans="1:7" ht="18.95" customHeight="1">
      <c r="A103" s="3"/>
      <c r="B103" s="3"/>
    </row>
    <row r="104" spans="1:7" ht="18.95" customHeight="1">
      <c r="A104" s="3"/>
      <c r="B104" s="3"/>
    </row>
    <row r="105" spans="1:7" ht="18.95" customHeight="1">
      <c r="A105" s="3"/>
      <c r="B105" s="3"/>
    </row>
    <row r="106" spans="1:7" ht="18.95" customHeight="1">
      <c r="A106" s="3"/>
      <c r="B106" s="3"/>
    </row>
    <row r="107" spans="1:7" ht="18.95" customHeight="1">
      <c r="A107" s="3"/>
      <c r="B107" s="3"/>
    </row>
    <row r="108" spans="1:7" ht="18.95" customHeight="1">
      <c r="A108" s="3"/>
      <c r="B108" s="3"/>
    </row>
    <row r="109" spans="1:7" ht="18.95" customHeight="1">
      <c r="A109" s="3"/>
      <c r="B109" s="3"/>
    </row>
    <row r="110" spans="1:7" ht="18.95" customHeight="1">
      <c r="A110" s="3"/>
      <c r="B110" s="3"/>
    </row>
    <row r="111" spans="1:7" ht="18.95" customHeight="1">
      <c r="A111" s="3"/>
      <c r="B111" s="3"/>
    </row>
    <row r="112" spans="1:7" ht="18.95" customHeight="1">
      <c r="A112" s="3"/>
      <c r="B112" s="3"/>
    </row>
    <row r="113" spans="1:2" ht="18.95" customHeight="1">
      <c r="A113" s="3"/>
      <c r="B113" s="3"/>
    </row>
    <row r="114" spans="1:2" ht="18.95" customHeight="1">
      <c r="A114" s="3"/>
      <c r="B114" s="3"/>
    </row>
    <row r="115" spans="1:2" ht="18.95" customHeight="1">
      <c r="A115" s="3"/>
      <c r="B115" s="3"/>
    </row>
    <row r="116" spans="1:2" ht="18.95" customHeight="1">
      <c r="A116" s="3"/>
      <c r="B116" s="3"/>
    </row>
    <row r="117" spans="1:2" ht="18.95" customHeight="1">
      <c r="A117" s="3"/>
      <c r="B117" s="3"/>
    </row>
    <row r="118" spans="1:2" ht="18.95" customHeight="1">
      <c r="A118" s="3"/>
      <c r="B118" s="3"/>
    </row>
    <row r="119" spans="1:2" ht="18.95" customHeight="1">
      <c r="A119" s="3"/>
      <c r="B119" s="3"/>
    </row>
    <row r="120" spans="1:2" ht="20.100000000000001" customHeight="1">
      <c r="A120" s="3"/>
      <c r="B120" s="3"/>
    </row>
    <row r="121" spans="1:2" ht="20.100000000000001" customHeight="1">
      <c r="A121" s="3"/>
      <c r="B121" s="3"/>
    </row>
    <row r="122" spans="1:2" ht="20.100000000000001" customHeight="1">
      <c r="A122" s="3"/>
      <c r="B122" s="3"/>
    </row>
    <row r="123" spans="1:2" ht="20.100000000000001" customHeight="1">
      <c r="A123" s="3"/>
      <c r="B123" s="3"/>
    </row>
    <row r="124" spans="1:2" ht="20.100000000000001" customHeight="1">
      <c r="A124" s="3"/>
      <c r="B124" s="3"/>
    </row>
    <row r="125" spans="1:2" ht="20.100000000000001" customHeight="1">
      <c r="A125" s="3"/>
      <c r="B125" s="3"/>
    </row>
    <row r="126" spans="1:2" ht="20.100000000000001" customHeight="1">
      <c r="A126" s="3"/>
      <c r="B126" s="3"/>
    </row>
    <row r="127" spans="1:2" ht="20.100000000000001" customHeight="1">
      <c r="A127" s="3"/>
      <c r="B127" s="3"/>
    </row>
    <row r="128" spans="1:2" ht="20.100000000000001" customHeight="1">
      <c r="A128" s="3"/>
      <c r="B128" s="3"/>
    </row>
    <row r="129" spans="1:2" ht="20.100000000000001" customHeight="1">
      <c r="A129" s="3"/>
      <c r="B129" s="3"/>
    </row>
    <row r="130" spans="1:2" ht="20.100000000000001" customHeight="1">
      <c r="A130" s="3"/>
      <c r="B130" s="3"/>
    </row>
    <row r="131" spans="1:2" ht="20.100000000000001" customHeight="1">
      <c r="A131" s="3"/>
      <c r="B131" s="3"/>
    </row>
    <row r="132" spans="1:2" ht="20.100000000000001" customHeight="1">
      <c r="A132" s="3"/>
      <c r="B132" s="3"/>
    </row>
    <row r="133" spans="1:2" ht="20.100000000000001" customHeight="1">
      <c r="A133" s="3"/>
      <c r="B133" s="3"/>
    </row>
    <row r="134" spans="1:2" ht="20.100000000000001" customHeight="1">
      <c r="A134" s="3"/>
      <c r="B134" s="3"/>
    </row>
    <row r="135" spans="1:2" ht="20.100000000000001" customHeight="1">
      <c r="A135" s="3"/>
      <c r="B135" s="3"/>
    </row>
    <row r="136" spans="1:2" ht="20.100000000000001" customHeight="1">
      <c r="A136" s="3"/>
      <c r="B136" s="3"/>
    </row>
    <row r="137" spans="1:2" ht="20.100000000000001" customHeight="1">
      <c r="A137" s="3"/>
      <c r="B137" s="3"/>
    </row>
    <row r="138" spans="1:2" ht="20.100000000000001" customHeight="1">
      <c r="A138" s="3"/>
      <c r="B138" s="3"/>
    </row>
    <row r="139" spans="1:2" ht="20.100000000000001" customHeight="1">
      <c r="A139" s="3"/>
      <c r="B139" s="3"/>
    </row>
    <row r="140" spans="1:2" ht="20.100000000000001" customHeight="1">
      <c r="A140" s="3"/>
      <c r="B140" s="3"/>
    </row>
    <row r="141" spans="1:2" ht="20.100000000000001" customHeight="1">
      <c r="A141" s="3"/>
      <c r="B141" s="3"/>
    </row>
    <row r="142" spans="1:2" ht="20.100000000000001" customHeight="1">
      <c r="A142" s="3"/>
      <c r="B142" s="3"/>
    </row>
    <row r="143" spans="1:2" ht="20.100000000000001" customHeight="1">
      <c r="A143" s="3"/>
      <c r="B143" s="3"/>
    </row>
    <row r="144" spans="1:2" ht="20.100000000000001" customHeight="1">
      <c r="A144" s="3"/>
      <c r="B144" s="3"/>
    </row>
    <row r="145" spans="1:2" ht="20.100000000000001" customHeight="1">
      <c r="A145" s="3"/>
      <c r="B145" s="3"/>
    </row>
    <row r="146" spans="1:2" ht="20.100000000000001" customHeight="1">
      <c r="A146" s="3"/>
      <c r="B146" s="3"/>
    </row>
    <row r="147" spans="1:2" ht="20.100000000000001" customHeight="1">
      <c r="A147" s="3"/>
      <c r="B147" s="3"/>
    </row>
    <row r="148" spans="1:2" ht="20.100000000000001" customHeight="1">
      <c r="A148" s="3"/>
      <c r="B148" s="3"/>
    </row>
    <row r="149" spans="1:2" ht="20.100000000000001" customHeight="1">
      <c r="A149" s="3"/>
      <c r="B149" s="3"/>
    </row>
    <row r="150" spans="1:2" ht="20.100000000000001" customHeight="1">
      <c r="A150" s="3"/>
      <c r="B150" s="3"/>
    </row>
    <row r="151" spans="1:2" ht="20.100000000000001" customHeight="1">
      <c r="A151" s="3"/>
      <c r="B151" s="3"/>
    </row>
    <row r="152" spans="1:2" ht="20.100000000000001" customHeight="1">
      <c r="A152" s="3"/>
      <c r="B152" s="3"/>
    </row>
    <row r="153" spans="1:2" ht="20.100000000000001" customHeight="1">
      <c r="A153" s="3"/>
      <c r="B153" s="3"/>
    </row>
    <row r="154" spans="1:2" ht="20.100000000000001" customHeight="1">
      <c r="A154" s="3"/>
      <c r="B154" s="3"/>
    </row>
    <row r="155" spans="1:2" ht="20.100000000000001" customHeight="1">
      <c r="A155" s="3"/>
      <c r="B155" s="3"/>
    </row>
    <row r="156" spans="1:2" ht="20.100000000000001" customHeight="1">
      <c r="A156" s="3"/>
      <c r="B156" s="3"/>
    </row>
    <row r="157" spans="1:2" ht="20.100000000000001" customHeight="1">
      <c r="A157" s="3"/>
      <c r="B157" s="3"/>
    </row>
    <row r="158" spans="1:2" ht="20.100000000000001" customHeight="1">
      <c r="A158" s="3"/>
      <c r="B158" s="3"/>
    </row>
    <row r="159" spans="1:2" ht="20.100000000000001" customHeight="1">
      <c r="A159" s="3"/>
      <c r="B159" s="3"/>
    </row>
    <row r="160" spans="1:2" ht="20.100000000000001" customHeight="1">
      <c r="A160" s="3"/>
      <c r="B160" s="3"/>
    </row>
    <row r="161" spans="1:2" ht="20.100000000000001" customHeight="1">
      <c r="A161" s="3"/>
      <c r="B161" s="3"/>
    </row>
    <row r="162" spans="1:2" ht="20.100000000000001" customHeight="1">
      <c r="A162" s="3"/>
      <c r="B162" s="3"/>
    </row>
    <row r="163" spans="1:2" ht="20.100000000000001" customHeight="1">
      <c r="A163" s="3"/>
      <c r="B163" s="3"/>
    </row>
    <row r="164" spans="1:2" ht="20.100000000000001" customHeight="1">
      <c r="A164" s="3"/>
      <c r="B164" s="3"/>
    </row>
    <row r="165" spans="1:2" ht="20.100000000000001" customHeight="1">
      <c r="A165" s="3"/>
      <c r="B165" s="3"/>
    </row>
    <row r="166" spans="1:2" ht="20.100000000000001" customHeight="1">
      <c r="A166" s="3"/>
      <c r="B166" s="3"/>
    </row>
    <row r="167" spans="1:2" ht="20.100000000000001" customHeight="1">
      <c r="A167" s="3"/>
      <c r="B167" s="3"/>
    </row>
    <row r="168" spans="1:2" ht="20.100000000000001" customHeight="1">
      <c r="A168" s="3"/>
      <c r="B168" s="3"/>
    </row>
    <row r="169" spans="1:2" ht="20.100000000000001" customHeight="1">
      <c r="A169" s="3"/>
      <c r="B169" s="3"/>
    </row>
    <row r="170" spans="1:2" ht="20.100000000000001" customHeight="1">
      <c r="A170" s="3"/>
      <c r="B170" s="3"/>
    </row>
    <row r="171" spans="1:2" ht="20.100000000000001" customHeight="1">
      <c r="A171" s="3"/>
      <c r="B171" s="3"/>
    </row>
    <row r="172" spans="1:2" ht="20.100000000000001" customHeight="1">
      <c r="A172" s="3"/>
      <c r="B172" s="3"/>
    </row>
    <row r="173" spans="1:2" ht="20.100000000000001" customHeight="1">
      <c r="A173" s="3"/>
      <c r="B173" s="3"/>
    </row>
    <row r="174" spans="1:2" ht="20.100000000000001" customHeight="1">
      <c r="A174" s="3"/>
      <c r="B174" s="3"/>
    </row>
    <row r="175" spans="1:2" ht="20.100000000000001" customHeight="1">
      <c r="A175" s="3"/>
      <c r="B175" s="3"/>
    </row>
    <row r="176" spans="1:2" ht="20.100000000000001" customHeight="1">
      <c r="A176" s="3"/>
      <c r="B176" s="3"/>
    </row>
    <row r="177" spans="1:2" ht="20.100000000000001" customHeight="1">
      <c r="A177" s="3"/>
      <c r="B177" s="3"/>
    </row>
    <row r="178" spans="1:2" ht="20.100000000000001" customHeight="1">
      <c r="A178" s="3"/>
      <c r="B178" s="3"/>
    </row>
    <row r="179" spans="1:2" ht="20.100000000000001" customHeight="1">
      <c r="A179" s="3"/>
      <c r="B179" s="3"/>
    </row>
    <row r="180" spans="1:2" ht="20.100000000000001" customHeight="1">
      <c r="A180" s="3"/>
      <c r="B180" s="3"/>
    </row>
    <row r="181" spans="1:2" ht="20.100000000000001" customHeight="1">
      <c r="A181" s="3"/>
      <c r="B181" s="3"/>
    </row>
    <row r="182" spans="1:2" ht="20.100000000000001" customHeight="1">
      <c r="A182" s="3"/>
      <c r="B182" s="3"/>
    </row>
    <row r="183" spans="1:2" ht="20.100000000000001" customHeight="1">
      <c r="A183" s="3"/>
      <c r="B183" s="3"/>
    </row>
    <row r="184" spans="1:2" ht="20.100000000000001" customHeight="1">
      <c r="A184" s="3"/>
      <c r="B184" s="3"/>
    </row>
    <row r="185" spans="1:2" ht="20.100000000000001" customHeight="1">
      <c r="A185" s="3"/>
      <c r="B185" s="3"/>
    </row>
    <row r="186" spans="1:2" ht="20.100000000000001" customHeight="1">
      <c r="A186" s="3"/>
      <c r="B186" s="3"/>
    </row>
    <row r="187" spans="1:2" ht="20.100000000000001" customHeight="1">
      <c r="A187" s="3"/>
      <c r="B187" s="3"/>
    </row>
    <row r="188" spans="1:2" ht="20.100000000000001" customHeight="1">
      <c r="A188" s="3"/>
      <c r="B188" s="3"/>
    </row>
    <row r="189" spans="1:2" ht="20.100000000000001" customHeight="1">
      <c r="A189" s="3"/>
      <c r="B189" s="3"/>
    </row>
    <row r="190" spans="1:2" ht="20.100000000000001" customHeight="1">
      <c r="A190" s="3"/>
      <c r="B190" s="3"/>
    </row>
    <row r="191" spans="1:2" ht="20.100000000000001" customHeight="1">
      <c r="A191" s="3"/>
      <c r="B191" s="3"/>
    </row>
    <row r="192" spans="1:2" ht="20.100000000000001" customHeight="1">
      <c r="A192" s="3"/>
      <c r="B192" s="3"/>
    </row>
    <row r="193" spans="1:2" ht="20.100000000000001" customHeight="1">
      <c r="A193" s="3"/>
      <c r="B193" s="3"/>
    </row>
    <row r="194" spans="1:2" ht="20.100000000000001" customHeight="1">
      <c r="A194" s="3"/>
      <c r="B194" s="3"/>
    </row>
    <row r="195" spans="1:2" ht="20.100000000000001" customHeight="1">
      <c r="A195" s="3"/>
      <c r="B195" s="3"/>
    </row>
    <row r="196" spans="1:2" ht="20.100000000000001" customHeight="1">
      <c r="A196" s="3"/>
      <c r="B196" s="3"/>
    </row>
    <row r="197" spans="1:2" ht="20.100000000000001" customHeight="1">
      <c r="A197" s="3"/>
      <c r="B197" s="3"/>
    </row>
    <row r="198" spans="1:2" ht="20.25" customHeight="1">
      <c r="A198" s="3"/>
      <c r="B198" s="3"/>
    </row>
    <row r="199" spans="1:2" ht="20.25" customHeight="1">
      <c r="A199" s="3"/>
      <c r="B199" s="3"/>
    </row>
    <row r="200" spans="1:2" ht="20.25" customHeight="1">
      <c r="A200" s="3"/>
      <c r="B200" s="3"/>
    </row>
    <row r="201" spans="1:2" ht="20.25" customHeight="1">
      <c r="A201" s="3"/>
      <c r="B201" s="3"/>
    </row>
    <row r="202" spans="1:2" ht="20.25" customHeight="1">
      <c r="A202" s="3"/>
      <c r="B202" s="3"/>
    </row>
    <row r="203" spans="1:2" ht="20.25" customHeight="1">
      <c r="A203" s="3"/>
      <c r="B203" s="3"/>
    </row>
    <row r="204" spans="1:2" ht="20.25" customHeight="1">
      <c r="A204" s="3"/>
      <c r="B204" s="3"/>
    </row>
    <row r="205" spans="1:2" ht="20.25" customHeight="1">
      <c r="A205" s="3"/>
      <c r="B205" s="3"/>
    </row>
    <row r="206" spans="1:2" ht="20.25" customHeight="1">
      <c r="A206" s="3"/>
      <c r="B206" s="3"/>
    </row>
    <row r="207" spans="1:2" ht="20.25" customHeight="1">
      <c r="A207" s="3"/>
      <c r="B207" s="3"/>
    </row>
    <row r="208" spans="1:2" ht="20.25" customHeight="1">
      <c r="A208" s="3"/>
      <c r="B208" s="3"/>
    </row>
    <row r="209" spans="1:2" ht="20.25" customHeight="1">
      <c r="A209" s="3"/>
      <c r="B209" s="3"/>
    </row>
    <row r="210" spans="1:2" ht="20.25" customHeight="1">
      <c r="A210" s="3"/>
      <c r="B210" s="3"/>
    </row>
    <row r="211" spans="1:2" ht="20.25" customHeight="1">
      <c r="A211" s="3"/>
      <c r="B211" s="3"/>
    </row>
    <row r="212" spans="1:2" ht="20.25" customHeight="1">
      <c r="A212" s="3"/>
      <c r="B212" s="3"/>
    </row>
    <row r="213" spans="1:2" ht="20.25" customHeight="1">
      <c r="A213" s="3"/>
      <c r="B213" s="3"/>
    </row>
    <row r="214" spans="1:2" ht="20.25" customHeight="1">
      <c r="A214" s="3"/>
      <c r="B214" s="3"/>
    </row>
    <row r="215" spans="1:2" ht="20.25" customHeight="1">
      <c r="A215" s="3"/>
      <c r="B215" s="3"/>
    </row>
    <row r="216" spans="1:2" ht="20.25" customHeight="1">
      <c r="A216" s="3"/>
      <c r="B216" s="3"/>
    </row>
    <row r="217" spans="1:2" ht="20.25" customHeight="1">
      <c r="A217" s="3"/>
      <c r="B217" s="3"/>
    </row>
    <row r="218" spans="1:2" ht="20.25" customHeight="1">
      <c r="A218" s="3"/>
      <c r="B218" s="3"/>
    </row>
    <row r="219" spans="1:2" ht="20.25" customHeight="1">
      <c r="A219" s="3"/>
      <c r="B219" s="3"/>
    </row>
    <row r="220" spans="1:2" ht="20.25" customHeight="1">
      <c r="A220" s="3"/>
      <c r="B220" s="3"/>
    </row>
    <row r="221" spans="1:2" ht="20.25" customHeight="1">
      <c r="A221" s="3"/>
      <c r="B221" s="3"/>
    </row>
    <row r="222" spans="1:2" ht="20.25" customHeight="1">
      <c r="A222" s="3"/>
      <c r="B222" s="3"/>
    </row>
    <row r="223" spans="1:2" ht="20.25" customHeight="1">
      <c r="A223" s="3"/>
      <c r="B223" s="3"/>
    </row>
    <row r="224" spans="1:2" ht="20.25" customHeight="1">
      <c r="A224" s="3"/>
      <c r="B224" s="3"/>
    </row>
    <row r="225" spans="1:2" ht="20.25" customHeight="1">
      <c r="A225" s="3"/>
      <c r="B225" s="3"/>
    </row>
    <row r="226" spans="1:2" ht="20.25" customHeight="1">
      <c r="A226" s="3"/>
      <c r="B226" s="3"/>
    </row>
    <row r="227" spans="1:2" ht="20.25" customHeight="1">
      <c r="A227" s="3"/>
      <c r="B227" s="3"/>
    </row>
    <row r="228" spans="1:2" ht="20.25" customHeight="1">
      <c r="A228" s="3"/>
      <c r="B228" s="3"/>
    </row>
    <row r="229" spans="1:2" ht="20.25" customHeight="1">
      <c r="A229" s="3"/>
      <c r="B229" s="3"/>
    </row>
    <row r="230" spans="1:2" ht="20.25" customHeight="1">
      <c r="A230" s="3"/>
      <c r="B230" s="3"/>
    </row>
    <row r="231" spans="1:2" ht="20.25" customHeight="1">
      <c r="A231" s="3"/>
      <c r="B231" s="3"/>
    </row>
    <row r="232" spans="1:2" ht="20.25" customHeight="1">
      <c r="A232" s="3"/>
      <c r="B232" s="3"/>
    </row>
    <row r="233" spans="1:2" ht="20.25" customHeight="1">
      <c r="A233" s="3"/>
      <c r="B233" s="3"/>
    </row>
    <row r="234" spans="1:2" ht="20.25" customHeight="1">
      <c r="A234" s="3"/>
      <c r="B234" s="3"/>
    </row>
    <row r="235" spans="1:2" ht="20.25" customHeight="1">
      <c r="A235" s="3"/>
      <c r="B235" s="3"/>
    </row>
    <row r="236" spans="1:2" ht="20.25" customHeight="1">
      <c r="A236" s="3"/>
      <c r="B236" s="3"/>
    </row>
    <row r="237" spans="1:2" ht="20.25" customHeight="1">
      <c r="A237" s="3"/>
      <c r="B237" s="3"/>
    </row>
    <row r="238" spans="1:2" ht="20.25" customHeight="1">
      <c r="A238" s="3"/>
      <c r="B238" s="3"/>
    </row>
    <row r="239" spans="1:2" ht="20.25" customHeight="1">
      <c r="A239" s="3"/>
      <c r="B239" s="3"/>
    </row>
    <row r="240" spans="1:2" ht="20.25" customHeight="1">
      <c r="A240" s="3"/>
      <c r="B240" s="3"/>
    </row>
    <row r="241" spans="1:2" ht="20.25" customHeight="1">
      <c r="A241" s="3"/>
      <c r="B241" s="3"/>
    </row>
    <row r="242" spans="1:2" ht="20.25" customHeight="1">
      <c r="A242" s="3"/>
      <c r="B242" s="3"/>
    </row>
    <row r="243" spans="1:2" ht="20.25" customHeight="1">
      <c r="A243" s="3"/>
      <c r="B243" s="3"/>
    </row>
    <row r="244" spans="1:2" ht="20.25" customHeight="1">
      <c r="A244" s="3"/>
      <c r="B244" s="3"/>
    </row>
    <row r="245" spans="1:2" ht="20.25" customHeight="1">
      <c r="A245" s="3"/>
      <c r="B245" s="3"/>
    </row>
    <row r="246" spans="1:2" ht="20.25" customHeight="1">
      <c r="A246" s="3"/>
      <c r="B246" s="3"/>
    </row>
    <row r="247" spans="1:2" ht="20.25" customHeight="1">
      <c r="A247" s="3"/>
      <c r="B247" s="3"/>
    </row>
    <row r="248" spans="1:2" ht="20.25" customHeight="1">
      <c r="A248" s="3"/>
      <c r="B248" s="3"/>
    </row>
    <row r="249" spans="1:2" ht="20.25" customHeight="1">
      <c r="A249" s="3"/>
      <c r="B249" s="3"/>
    </row>
    <row r="250" spans="1:2" ht="20.25" customHeight="1">
      <c r="A250" s="3"/>
      <c r="B250" s="3"/>
    </row>
    <row r="251" spans="1:2" ht="20.25" customHeight="1">
      <c r="A251" s="3"/>
      <c r="B251" s="3"/>
    </row>
    <row r="252" spans="1:2" ht="20.25" customHeight="1">
      <c r="A252" s="3"/>
      <c r="B252" s="3"/>
    </row>
    <row r="253" spans="1:2" ht="20.25" customHeight="1">
      <c r="A253" s="3"/>
      <c r="B253" s="3"/>
    </row>
    <row r="254" spans="1:2" ht="20.25" customHeight="1">
      <c r="A254" s="3"/>
      <c r="B254" s="3"/>
    </row>
    <row r="255" spans="1:2" ht="20.25" customHeight="1">
      <c r="A255" s="3"/>
      <c r="B255" s="3"/>
    </row>
    <row r="256" spans="1:2" ht="20.25" customHeight="1">
      <c r="A256" s="3"/>
      <c r="B256" s="3"/>
    </row>
    <row r="257" spans="1:2" ht="20.25" customHeight="1">
      <c r="A257" s="3"/>
      <c r="B257" s="3"/>
    </row>
    <row r="258" spans="1:2" ht="20.25" customHeight="1">
      <c r="A258" s="3"/>
      <c r="B258" s="3"/>
    </row>
    <row r="259" spans="1:2" ht="20.25" customHeight="1">
      <c r="A259" s="3"/>
      <c r="B259" s="3"/>
    </row>
    <row r="260" spans="1:2" ht="20.25" customHeight="1">
      <c r="A260" s="3"/>
      <c r="B260" s="3"/>
    </row>
    <row r="261" spans="1:2" ht="20.25" customHeight="1">
      <c r="A261" s="3"/>
      <c r="B261" s="3"/>
    </row>
    <row r="262" spans="1:2" ht="20.25" customHeight="1">
      <c r="A262" s="3"/>
      <c r="B262" s="3"/>
    </row>
    <row r="263" spans="1:2" ht="20.25" customHeight="1">
      <c r="A263" s="3"/>
      <c r="B263" s="3"/>
    </row>
    <row r="264" spans="1:2" ht="20.25" customHeight="1">
      <c r="A264" s="3"/>
      <c r="B264" s="3"/>
    </row>
    <row r="265" spans="1:2" ht="20.25" customHeight="1">
      <c r="A265" s="3"/>
      <c r="B265" s="3"/>
    </row>
    <row r="266" spans="1:2" ht="20.25" customHeight="1">
      <c r="A266" s="3"/>
      <c r="B266" s="3"/>
    </row>
    <row r="267" spans="1:2" ht="20.25" customHeight="1">
      <c r="A267" s="3"/>
      <c r="B267" s="3"/>
    </row>
    <row r="268" spans="1:2" ht="20.25" customHeight="1">
      <c r="A268" s="3"/>
      <c r="B268" s="3"/>
    </row>
    <row r="269" spans="1:2" ht="20.25" customHeight="1">
      <c r="A269" s="3"/>
      <c r="B269" s="3"/>
    </row>
    <row r="270" spans="1:2" ht="20.25" customHeight="1">
      <c r="A270" s="3"/>
      <c r="B270" s="3"/>
    </row>
    <row r="271" spans="1:2" ht="20.25" customHeight="1">
      <c r="A271" s="3"/>
      <c r="B271" s="3"/>
    </row>
    <row r="272" spans="1:2" ht="20.25" customHeight="1">
      <c r="A272" s="3"/>
      <c r="B272" s="3"/>
    </row>
    <row r="273" spans="1:2" ht="20.25" customHeight="1">
      <c r="A273" s="3"/>
      <c r="B273" s="3"/>
    </row>
    <row r="274" spans="1:2" ht="20.25" customHeight="1">
      <c r="A274" s="3"/>
      <c r="B274" s="3"/>
    </row>
    <row r="275" spans="1:2" ht="20.25" customHeight="1">
      <c r="A275" s="3"/>
      <c r="B275" s="3"/>
    </row>
    <row r="276" spans="1:2" ht="20.25" customHeight="1">
      <c r="A276" s="3"/>
      <c r="B276" s="3"/>
    </row>
    <row r="277" spans="1:2" ht="20.25" customHeight="1">
      <c r="A277" s="3"/>
      <c r="B277" s="3"/>
    </row>
    <row r="278" spans="1:2" ht="20.25" customHeight="1">
      <c r="A278" s="3"/>
      <c r="B278" s="3"/>
    </row>
    <row r="279" spans="1:2" ht="20.25" customHeight="1">
      <c r="A279" s="3"/>
      <c r="B279" s="3"/>
    </row>
    <row r="280" spans="1:2" ht="20.25" customHeight="1">
      <c r="A280" s="3"/>
      <c r="B280" s="3"/>
    </row>
    <row r="281" spans="1:2" ht="20.25" customHeight="1">
      <c r="A281" s="3"/>
      <c r="B281" s="3"/>
    </row>
    <row r="282" spans="1:2" ht="20.25" customHeight="1">
      <c r="A282" s="3"/>
      <c r="B282" s="3"/>
    </row>
    <row r="283" spans="1:2" ht="20.25" customHeight="1">
      <c r="A283" s="3"/>
      <c r="B283" s="3"/>
    </row>
    <row r="284" spans="1:2" ht="20.25" customHeight="1">
      <c r="A284" s="3"/>
      <c r="B284" s="3"/>
    </row>
    <row r="285" spans="1:2" ht="20.25" customHeight="1">
      <c r="A285" s="3"/>
      <c r="B285" s="3"/>
    </row>
    <row r="286" spans="1:2" ht="20.25" customHeight="1">
      <c r="A286" s="3"/>
      <c r="B286" s="3"/>
    </row>
    <row r="287" spans="1:2" ht="20.25" customHeight="1">
      <c r="A287" s="3"/>
      <c r="B287" s="3"/>
    </row>
    <row r="288" spans="1:2" ht="20.25" customHeight="1">
      <c r="A288" s="3"/>
      <c r="B288" s="3"/>
    </row>
    <row r="289" spans="1:2" ht="20.25" customHeight="1">
      <c r="A289" s="3"/>
      <c r="B289" s="3"/>
    </row>
    <row r="290" spans="1:2" ht="20.25" customHeight="1">
      <c r="A290" s="3"/>
      <c r="B290" s="3"/>
    </row>
    <row r="291" spans="1:2" ht="20.25" customHeight="1">
      <c r="A291" s="3"/>
      <c r="B291" s="3"/>
    </row>
    <row r="292" spans="1:2" ht="20.25" customHeight="1">
      <c r="A292" s="3"/>
      <c r="B292" s="3"/>
    </row>
    <row r="293" spans="1:2" ht="20.25" customHeight="1">
      <c r="A293" s="3"/>
      <c r="B293" s="3"/>
    </row>
    <row r="294" spans="1:2" ht="20.25" customHeight="1">
      <c r="A294" s="3"/>
      <c r="B294" s="3"/>
    </row>
    <row r="295" spans="1:2" ht="20.25" customHeight="1">
      <c r="A295" s="3"/>
      <c r="B295" s="3"/>
    </row>
    <row r="296" spans="1:2" ht="20.25" customHeight="1">
      <c r="A296" s="3"/>
      <c r="B296" s="3"/>
    </row>
    <row r="297" spans="1:2" ht="20.25" customHeight="1">
      <c r="A297" s="3"/>
      <c r="B297" s="3"/>
    </row>
    <row r="298" spans="1:2" ht="20.25" customHeight="1">
      <c r="A298" s="3"/>
      <c r="B298" s="3"/>
    </row>
    <row r="299" spans="1:2" ht="20.25" customHeight="1">
      <c r="A299" s="3"/>
      <c r="B299" s="3"/>
    </row>
    <row r="300" spans="1:2" ht="20.25" customHeight="1">
      <c r="A300" s="3"/>
      <c r="B300" s="3"/>
    </row>
    <row r="301" spans="1:2" ht="20.25" customHeight="1">
      <c r="A301" s="3"/>
      <c r="B301" s="3"/>
    </row>
    <row r="302" spans="1:2" ht="20.25" customHeight="1">
      <c r="A302" s="3"/>
      <c r="B302" s="3"/>
    </row>
    <row r="303" spans="1:2" ht="20.25" customHeight="1">
      <c r="A303" s="3"/>
      <c r="B303" s="3"/>
    </row>
    <row r="304" spans="1:2" ht="20.25" customHeight="1">
      <c r="A304" s="3"/>
      <c r="B304" s="3"/>
    </row>
    <row r="305" spans="1:2" ht="20.25" customHeight="1">
      <c r="A305" s="3"/>
      <c r="B305" s="3"/>
    </row>
    <row r="306" spans="1:2" ht="20.25" customHeight="1">
      <c r="A306" s="3"/>
      <c r="B306" s="3"/>
    </row>
    <row r="307" spans="1:2" ht="20.25" customHeight="1">
      <c r="A307" s="3"/>
      <c r="B307" s="3"/>
    </row>
    <row r="308" spans="1:2" ht="20.25" customHeight="1">
      <c r="A308" s="3"/>
      <c r="B308" s="3"/>
    </row>
    <row r="309" spans="1:2" ht="20.25" customHeight="1">
      <c r="A309" s="3"/>
      <c r="B309" s="3"/>
    </row>
    <row r="310" spans="1:2" ht="20.25" customHeight="1">
      <c r="A310" s="3"/>
      <c r="B310" s="3"/>
    </row>
    <row r="311" spans="1:2" ht="20.25" customHeight="1">
      <c r="A311" s="3"/>
      <c r="B311" s="3"/>
    </row>
    <row r="312" spans="1:2" ht="20.25" customHeight="1">
      <c r="A312" s="3"/>
      <c r="B312" s="3"/>
    </row>
    <row r="313" spans="1:2" ht="20.25" customHeight="1">
      <c r="A313" s="3"/>
      <c r="B313" s="3"/>
    </row>
    <row r="314" spans="1:2" ht="20.25" customHeight="1">
      <c r="A314" s="3"/>
      <c r="B314" s="3"/>
    </row>
    <row r="315" spans="1:2" ht="20.25" customHeight="1">
      <c r="A315" s="3"/>
      <c r="B315" s="3"/>
    </row>
    <row r="316" spans="1:2" ht="20.25" customHeight="1">
      <c r="A316" s="3"/>
      <c r="B316" s="3"/>
    </row>
    <row r="317" spans="1:2" ht="20.25" customHeight="1">
      <c r="A317" s="3"/>
      <c r="B317" s="3"/>
    </row>
    <row r="318" spans="1:2" ht="20.25" customHeight="1">
      <c r="A318" s="3"/>
      <c r="B318" s="3"/>
    </row>
    <row r="319" spans="1:2" ht="20.25" customHeight="1">
      <c r="A319" s="3"/>
      <c r="B319" s="3"/>
    </row>
    <row r="320" spans="1:2" ht="20.25" customHeight="1">
      <c r="A320" s="3"/>
      <c r="B320" s="3"/>
    </row>
    <row r="321" spans="1:2" ht="20.25" customHeight="1">
      <c r="A321" s="3"/>
      <c r="B321" s="3"/>
    </row>
    <row r="322" spans="1:2" ht="20.25" customHeight="1">
      <c r="A322" s="3"/>
      <c r="B322" s="3"/>
    </row>
    <row r="323" spans="1:2" ht="20.25" customHeight="1">
      <c r="A323" s="3"/>
      <c r="B323" s="3"/>
    </row>
    <row r="324" spans="1:2" ht="20.25" customHeight="1">
      <c r="A324" s="3"/>
      <c r="B324" s="3"/>
    </row>
    <row r="325" spans="1:2" ht="20.25" customHeight="1">
      <c r="A325" s="3"/>
      <c r="B325" s="3"/>
    </row>
    <row r="326" spans="1:2" ht="20.25" customHeight="1">
      <c r="A326" s="3"/>
      <c r="B326" s="3"/>
    </row>
    <row r="327" spans="1:2" ht="20.25" customHeight="1">
      <c r="A327" s="3"/>
      <c r="B327" s="3"/>
    </row>
    <row r="328" spans="1:2" ht="20.25" customHeight="1">
      <c r="A328" s="3"/>
      <c r="B328" s="3"/>
    </row>
    <row r="329" spans="1:2" ht="20.25" customHeight="1">
      <c r="A329" s="3"/>
      <c r="B329" s="3"/>
    </row>
    <row r="330" spans="1:2" ht="20.25" customHeight="1">
      <c r="A330" s="3"/>
      <c r="B330" s="3"/>
    </row>
    <row r="331" spans="1:2" ht="20.25" customHeight="1">
      <c r="A331" s="3"/>
      <c r="B331" s="3"/>
    </row>
    <row r="332" spans="1:2" ht="20.25" customHeight="1">
      <c r="A332" s="3"/>
      <c r="B332" s="3"/>
    </row>
    <row r="333" spans="1:2" ht="20.25" customHeight="1">
      <c r="A333" s="3"/>
      <c r="B333" s="3"/>
    </row>
    <row r="334" spans="1:2" ht="20.25" customHeight="1">
      <c r="A334" s="3"/>
      <c r="B334" s="3"/>
    </row>
    <row r="335" spans="1:2" ht="20.25" customHeight="1">
      <c r="A335" s="3"/>
      <c r="B335" s="3"/>
    </row>
    <row r="336" spans="1:2" ht="20.25" customHeight="1">
      <c r="A336" s="3"/>
      <c r="B336" s="3"/>
    </row>
    <row r="337" spans="1:2" ht="20.25" customHeight="1">
      <c r="A337" s="3"/>
      <c r="B337" s="3"/>
    </row>
    <row r="338" spans="1:2" ht="20.25" customHeight="1">
      <c r="A338" s="3"/>
      <c r="B338" s="3"/>
    </row>
    <row r="339" spans="1:2" ht="20.25" customHeight="1">
      <c r="A339" s="3"/>
      <c r="B339" s="3"/>
    </row>
    <row r="340" spans="1:2" ht="20.25" customHeight="1">
      <c r="A340" s="3"/>
      <c r="B340" s="3"/>
    </row>
    <row r="341" spans="1:2" ht="20.25" customHeight="1">
      <c r="A341" s="3"/>
      <c r="B341" s="3"/>
    </row>
    <row r="342" spans="1:2" ht="20.25" customHeight="1">
      <c r="A342" s="3"/>
      <c r="B342" s="3"/>
    </row>
    <row r="343" spans="1:2" ht="20.25" customHeight="1">
      <c r="A343" s="3"/>
      <c r="B343" s="3"/>
    </row>
    <row r="344" spans="1:2" ht="20.25" customHeight="1">
      <c r="A344" s="3"/>
      <c r="B344" s="3"/>
    </row>
    <row r="345" spans="1:2" ht="20.25" customHeight="1">
      <c r="A345" s="3"/>
      <c r="B345" s="3"/>
    </row>
    <row r="346" spans="1:2" ht="20.25" customHeight="1">
      <c r="A346" s="3"/>
      <c r="B346" s="3"/>
    </row>
    <row r="347" spans="1:2" ht="20.25" customHeight="1">
      <c r="A347" s="3"/>
      <c r="B347" s="3"/>
    </row>
    <row r="348" spans="1:2" ht="20.25" customHeight="1">
      <c r="A348" s="3"/>
      <c r="B348" s="3"/>
    </row>
    <row r="349" spans="1:2" ht="20.25" customHeight="1">
      <c r="A349" s="3"/>
      <c r="B349" s="3"/>
    </row>
    <row r="350" spans="1:2" ht="20.25" customHeight="1">
      <c r="A350" s="3"/>
      <c r="B350" s="3"/>
    </row>
    <row r="351" spans="1:2" ht="20.25" customHeight="1">
      <c r="A351" s="3"/>
      <c r="B351" s="3"/>
    </row>
    <row r="352" spans="1:2" ht="20.25" customHeight="1">
      <c r="A352" s="3"/>
      <c r="B352" s="3"/>
    </row>
    <row r="353" spans="1:2" ht="20.25" customHeight="1">
      <c r="A353" s="3"/>
      <c r="B353" s="3"/>
    </row>
    <row r="354" spans="1:2" ht="20.25" customHeight="1">
      <c r="A354" s="3"/>
      <c r="B354" s="3"/>
    </row>
    <row r="355" spans="1:2" ht="20.25" customHeight="1">
      <c r="A355" s="3"/>
      <c r="B355" s="3"/>
    </row>
    <row r="356" spans="1:2" ht="20.25" customHeight="1">
      <c r="A356" s="3"/>
      <c r="B356" s="3"/>
    </row>
    <row r="357" spans="1:2" ht="20.25" customHeight="1">
      <c r="A357" s="3"/>
      <c r="B357" s="3"/>
    </row>
    <row r="358" spans="1:2" ht="20.25" customHeight="1">
      <c r="A358" s="3"/>
      <c r="B358" s="3"/>
    </row>
    <row r="359" spans="1:2" ht="20.25" customHeight="1">
      <c r="A359" s="3"/>
      <c r="B359" s="3"/>
    </row>
    <row r="360" spans="1:2" ht="20.25" customHeight="1">
      <c r="A360" s="3"/>
      <c r="B360" s="3"/>
    </row>
    <row r="361" spans="1:2" ht="20.25" customHeight="1">
      <c r="A361" s="3"/>
      <c r="B361" s="3"/>
    </row>
    <row r="362" spans="1:2" ht="20.25" customHeight="1">
      <c r="A362" s="3"/>
      <c r="B362" s="3"/>
    </row>
    <row r="363" spans="1:2" ht="20.25" customHeight="1">
      <c r="A363" s="3"/>
      <c r="B363" s="3"/>
    </row>
    <row r="364" spans="1:2" ht="20.25" customHeight="1">
      <c r="A364" s="3"/>
      <c r="B364" s="3"/>
    </row>
    <row r="365" spans="1:2" ht="20.25" customHeight="1">
      <c r="A365" s="3"/>
      <c r="B365" s="3"/>
    </row>
    <row r="366" spans="1:2" ht="20.25" customHeight="1">
      <c r="A366" s="3"/>
      <c r="B366" s="3"/>
    </row>
    <row r="367" spans="1:2" ht="20.25" customHeight="1">
      <c r="A367" s="3"/>
      <c r="B367" s="3"/>
    </row>
    <row r="368" spans="1:2" ht="20.25" customHeight="1">
      <c r="A368" s="3"/>
      <c r="B368" s="3"/>
    </row>
    <row r="369" spans="1:2" ht="20.25" customHeight="1">
      <c r="A369" s="3"/>
      <c r="B369" s="3"/>
    </row>
    <row r="370" spans="1:2" ht="20.25" customHeight="1">
      <c r="A370" s="3"/>
      <c r="B370" s="3"/>
    </row>
    <row r="371" spans="1:2" ht="20.25" customHeight="1">
      <c r="A371" s="3"/>
      <c r="B371" s="3"/>
    </row>
    <row r="372" spans="1:2" ht="20.25" customHeight="1">
      <c r="A372" s="3"/>
      <c r="B372" s="3"/>
    </row>
    <row r="373" spans="1:2" ht="20.25" customHeight="1">
      <c r="A373" s="3"/>
      <c r="B373" s="3"/>
    </row>
    <row r="374" spans="1:2" ht="20.25" customHeight="1">
      <c r="A374" s="3"/>
      <c r="B374" s="3"/>
    </row>
    <row r="375" spans="1:2" ht="20.25" customHeight="1">
      <c r="A375" s="3"/>
      <c r="B375" s="3"/>
    </row>
    <row r="376" spans="1:2" ht="20.25" customHeight="1">
      <c r="A376" s="3"/>
      <c r="B376" s="3"/>
    </row>
    <row r="377" spans="1:2" ht="20.25" customHeight="1">
      <c r="A377" s="3"/>
      <c r="B377" s="3"/>
    </row>
    <row r="378" spans="1:2" ht="20.25" customHeight="1">
      <c r="A378" s="3"/>
      <c r="B378" s="3"/>
    </row>
    <row r="379" spans="1:2" ht="20.25" customHeight="1">
      <c r="A379" s="3"/>
      <c r="B379" s="3"/>
    </row>
    <row r="380" spans="1:2" ht="20.25" customHeight="1">
      <c r="A380" s="3"/>
      <c r="B380" s="3"/>
    </row>
    <row r="381" spans="1:2" ht="20.25" customHeight="1">
      <c r="A381" s="3"/>
      <c r="B381" s="3"/>
    </row>
    <row r="382" spans="1:2" ht="20.25" customHeight="1">
      <c r="A382" s="3"/>
      <c r="B382" s="3"/>
    </row>
    <row r="383" spans="1:2" ht="20.25" customHeight="1">
      <c r="A383" s="3"/>
      <c r="B383" s="3"/>
    </row>
    <row r="384" spans="1:2" ht="20.25" customHeight="1">
      <c r="A384" s="3"/>
      <c r="B384" s="3"/>
    </row>
    <row r="385" spans="1:2" ht="20.25" customHeight="1">
      <c r="A385" s="3"/>
      <c r="B385" s="3"/>
    </row>
    <row r="386" spans="1:2" ht="20.25" customHeight="1">
      <c r="A386" s="3"/>
      <c r="B386" s="3"/>
    </row>
    <row r="387" spans="1:2" ht="20.25" customHeight="1">
      <c r="A387" s="3"/>
      <c r="B387" s="3"/>
    </row>
    <row r="388" spans="1:2" ht="20.25" customHeight="1">
      <c r="A388" s="3"/>
      <c r="B388" s="3"/>
    </row>
    <row r="389" spans="1:2" ht="20.25" customHeight="1">
      <c r="A389" s="3"/>
      <c r="B389" s="3"/>
    </row>
    <row r="390" spans="1:2" ht="20.25" customHeight="1">
      <c r="A390" s="3"/>
      <c r="B390" s="3"/>
    </row>
    <row r="391" spans="1:2" ht="20.25" customHeight="1">
      <c r="A391" s="3"/>
      <c r="B391" s="3"/>
    </row>
    <row r="392" spans="1:2" ht="20.25" customHeight="1">
      <c r="A392" s="3"/>
      <c r="B392" s="3"/>
    </row>
    <row r="393" spans="1:2" ht="20.25" customHeight="1">
      <c r="A393" s="3"/>
      <c r="B393" s="3"/>
    </row>
    <row r="394" spans="1:2" ht="20.25" customHeight="1">
      <c r="A394" s="3"/>
      <c r="B394" s="3"/>
    </row>
    <row r="395" spans="1:2" ht="20.25" customHeight="1">
      <c r="A395" s="3"/>
      <c r="B395" s="3"/>
    </row>
    <row r="396" spans="1:2" ht="20.25" customHeight="1">
      <c r="A396" s="3"/>
      <c r="B396" s="3"/>
    </row>
    <row r="397" spans="1:2" ht="20.25" customHeight="1">
      <c r="A397" s="3"/>
      <c r="B397" s="3"/>
    </row>
    <row r="398" spans="1:2" ht="20.25" customHeight="1">
      <c r="A398" s="3"/>
      <c r="B398" s="3"/>
    </row>
    <row r="399" spans="1:2" ht="20.25" customHeight="1">
      <c r="A399" s="3"/>
      <c r="B399" s="3"/>
    </row>
    <row r="400" spans="1:2" ht="20.25" customHeight="1">
      <c r="A400" s="3"/>
      <c r="B400" s="3"/>
    </row>
    <row r="401" spans="1:2" ht="20.25" customHeight="1">
      <c r="A401" s="3"/>
      <c r="B401" s="3"/>
    </row>
    <row r="402" spans="1:2" ht="20.25" customHeight="1">
      <c r="A402" s="3"/>
      <c r="B402" s="3"/>
    </row>
    <row r="403" spans="1:2" ht="20.25" customHeight="1">
      <c r="A403" s="3"/>
      <c r="B403" s="3"/>
    </row>
    <row r="404" spans="1:2" ht="20.25" customHeight="1">
      <c r="A404" s="3"/>
      <c r="B404" s="3"/>
    </row>
    <row r="405" spans="1:2" ht="20.25" customHeight="1">
      <c r="A405" s="3"/>
      <c r="B405" s="3"/>
    </row>
    <row r="406" spans="1:2" ht="20.25" customHeight="1">
      <c r="A406" s="3"/>
      <c r="B406" s="3"/>
    </row>
    <row r="407" spans="1:2" ht="20.25" customHeight="1">
      <c r="A407" s="3"/>
      <c r="B407" s="3"/>
    </row>
    <row r="408" spans="1:2" ht="20.25" customHeight="1">
      <c r="A408" s="3"/>
      <c r="B408" s="3"/>
    </row>
    <row r="409" spans="1:2" ht="20.25" customHeight="1">
      <c r="A409" s="3"/>
      <c r="B409" s="3"/>
    </row>
    <row r="410" spans="1:2" ht="20.25" customHeight="1">
      <c r="A410" s="3"/>
      <c r="B410" s="3"/>
    </row>
    <row r="411" spans="1:2" ht="20.25" customHeight="1">
      <c r="A411" s="3"/>
      <c r="B411" s="3"/>
    </row>
    <row r="412" spans="1:2" ht="20.25" customHeight="1">
      <c r="A412" s="3"/>
      <c r="B412" s="3"/>
    </row>
    <row r="413" spans="1:2" ht="20.25" customHeight="1">
      <c r="A413" s="3"/>
      <c r="B413" s="3"/>
    </row>
    <row r="414" spans="1:2" ht="20.25" customHeight="1">
      <c r="A414" s="3"/>
      <c r="B414" s="3"/>
    </row>
    <row r="415" spans="1:2" ht="20.25" customHeight="1">
      <c r="A415" s="3"/>
      <c r="B415" s="3"/>
    </row>
    <row r="416" spans="1:2" ht="20.25" customHeight="1">
      <c r="A416" s="3"/>
      <c r="B416" s="3"/>
    </row>
    <row r="417" spans="1:2" ht="20.25" customHeight="1">
      <c r="A417" s="3"/>
      <c r="B417" s="3"/>
    </row>
    <row r="418" spans="1:2" ht="20.25" customHeight="1">
      <c r="A418" s="3"/>
      <c r="B418" s="3"/>
    </row>
    <row r="419" spans="1:2" ht="20.25" customHeight="1">
      <c r="A419" s="3"/>
      <c r="B419" s="3"/>
    </row>
    <row r="420" spans="1:2" ht="20.25" customHeight="1">
      <c r="A420" s="3"/>
      <c r="B420" s="3"/>
    </row>
    <row r="421" spans="1:2" ht="20.25" customHeight="1">
      <c r="A421" s="3"/>
      <c r="B421" s="3"/>
    </row>
    <row r="422" spans="1:2" ht="20.25" customHeight="1">
      <c r="A422" s="3"/>
      <c r="B422" s="3"/>
    </row>
    <row r="423" spans="1:2" ht="20.25" customHeight="1">
      <c r="A423" s="3"/>
      <c r="B423" s="3"/>
    </row>
    <row r="424" spans="1:2" ht="20.25" customHeight="1">
      <c r="A424" s="3"/>
      <c r="B424" s="3"/>
    </row>
    <row r="425" spans="1:2" ht="20.25" customHeight="1">
      <c r="A425" s="3"/>
      <c r="B425" s="3"/>
    </row>
    <row r="426" spans="1:2" ht="20.25" customHeight="1">
      <c r="A426" s="3"/>
      <c r="B426" s="3"/>
    </row>
    <row r="427" spans="1:2" ht="20.25" customHeight="1">
      <c r="A427" s="3"/>
      <c r="B427" s="3"/>
    </row>
    <row r="428" spans="1:2" ht="20.25" customHeight="1">
      <c r="A428" s="3"/>
      <c r="B428" s="3"/>
    </row>
    <row r="429" spans="1:2" ht="20.25" customHeight="1">
      <c r="A429" s="3"/>
      <c r="B429" s="3"/>
    </row>
    <row r="430" spans="1:2" ht="20.25" customHeight="1">
      <c r="A430" s="3"/>
      <c r="B430" s="3"/>
    </row>
    <row r="431" spans="1:2" ht="20.25" customHeight="1">
      <c r="A431" s="3"/>
      <c r="B431" s="3"/>
    </row>
    <row r="432" spans="1:2" ht="20.25" customHeight="1">
      <c r="A432" s="3"/>
      <c r="B432" s="3"/>
    </row>
    <row r="433" spans="1:2" ht="20.25" customHeight="1">
      <c r="A433" s="3"/>
      <c r="B433" s="3"/>
    </row>
    <row r="434" spans="1:2" ht="20.25" customHeight="1">
      <c r="A434" s="3"/>
      <c r="B434" s="3"/>
    </row>
    <row r="435" spans="1:2" ht="20.25" customHeight="1">
      <c r="A435" s="3"/>
      <c r="B435" s="3"/>
    </row>
    <row r="436" spans="1:2" ht="20.25" customHeight="1">
      <c r="A436" s="3"/>
      <c r="B436" s="3"/>
    </row>
    <row r="437" spans="1:2" ht="20.25" customHeight="1">
      <c r="A437" s="3"/>
      <c r="B437" s="3"/>
    </row>
    <row r="438" spans="1:2" ht="20.25" customHeight="1">
      <c r="A438" s="3"/>
      <c r="B438" s="3"/>
    </row>
    <row r="439" spans="1:2" ht="20.25" customHeight="1">
      <c r="A439" s="3"/>
      <c r="B439" s="3"/>
    </row>
    <row r="440" spans="1:2" ht="20.25" customHeight="1">
      <c r="A440" s="3"/>
      <c r="B440" s="3"/>
    </row>
    <row r="441" spans="1:2" ht="20.25" customHeight="1">
      <c r="A441" s="3"/>
      <c r="B441" s="3"/>
    </row>
    <row r="442" spans="1:2" ht="20.25" customHeight="1">
      <c r="A442" s="3"/>
      <c r="B442" s="3"/>
    </row>
    <row r="443" spans="1:2" ht="20.25" customHeight="1">
      <c r="A443" s="3"/>
      <c r="B443" s="3"/>
    </row>
    <row r="444" spans="1:2" ht="20.25" customHeight="1">
      <c r="A444" s="3"/>
      <c r="B444" s="3"/>
    </row>
    <row r="445" spans="1:2" ht="20.25" customHeight="1">
      <c r="A445" s="3"/>
      <c r="B445" s="3"/>
    </row>
    <row r="446" spans="1:2" ht="20.25" customHeight="1">
      <c r="A446" s="3"/>
      <c r="B446" s="3"/>
    </row>
    <row r="447" spans="1:2" ht="20.25" customHeight="1">
      <c r="A447" s="3"/>
      <c r="B447" s="3"/>
    </row>
    <row r="448" spans="1:2" ht="20.25" customHeight="1">
      <c r="A448" s="3"/>
      <c r="B448" s="3"/>
    </row>
    <row r="449" spans="1:2" ht="20.25" customHeight="1">
      <c r="A449" s="3"/>
      <c r="B449" s="3"/>
    </row>
    <row r="450" spans="1:2" ht="20.25" customHeight="1">
      <c r="A450" s="3"/>
      <c r="B450" s="3"/>
    </row>
    <row r="451" spans="1:2" ht="20.25" customHeight="1">
      <c r="A451" s="3"/>
      <c r="B451" s="3"/>
    </row>
    <row r="452" spans="1:2" ht="20.25" customHeight="1">
      <c r="A452" s="3"/>
      <c r="B452" s="3"/>
    </row>
    <row r="453" spans="1:2" ht="20.25" customHeight="1">
      <c r="A453" s="3"/>
      <c r="B453" s="3"/>
    </row>
    <row r="454" spans="1:2" ht="20.25" customHeight="1">
      <c r="A454" s="3"/>
      <c r="B454" s="3"/>
    </row>
    <row r="455" spans="1:2" ht="20.25" customHeight="1">
      <c r="A455" s="3"/>
      <c r="B455" s="3"/>
    </row>
    <row r="456" spans="1:2" ht="20.25" customHeight="1">
      <c r="A456" s="3"/>
      <c r="B456" s="3"/>
    </row>
    <row r="457" spans="1:2" ht="20.25" customHeight="1">
      <c r="A457" s="3"/>
      <c r="B457" s="3"/>
    </row>
    <row r="458" spans="1:2" ht="20.25" customHeight="1">
      <c r="A458" s="3"/>
      <c r="B458" s="3"/>
    </row>
    <row r="459" spans="1:2" ht="20.25" customHeight="1">
      <c r="A459" s="3"/>
      <c r="B459" s="3"/>
    </row>
    <row r="460" spans="1:2" ht="20.25" customHeight="1">
      <c r="A460" s="3"/>
      <c r="B460" s="3"/>
    </row>
    <row r="461" spans="1:2" ht="20.25" customHeight="1">
      <c r="A461" s="3"/>
      <c r="B461" s="3"/>
    </row>
    <row r="462" spans="1:2" ht="20.25" customHeight="1">
      <c r="A462" s="3"/>
      <c r="B462" s="3"/>
    </row>
    <row r="463" spans="1:2" ht="20.25" customHeight="1">
      <c r="A463" s="3"/>
      <c r="B463" s="3"/>
    </row>
    <row r="464" spans="1:2" ht="20.25" customHeight="1">
      <c r="A464" s="3"/>
      <c r="B464" s="3"/>
    </row>
    <row r="465" spans="1:2" ht="20.25" customHeight="1">
      <c r="A465" s="3"/>
      <c r="B465" s="3"/>
    </row>
    <row r="466" spans="1:2" ht="20.25" customHeight="1">
      <c r="A466" s="3"/>
      <c r="B466" s="3"/>
    </row>
    <row r="467" spans="1:2" ht="20.25" customHeight="1">
      <c r="A467" s="3"/>
      <c r="B467" s="3"/>
    </row>
    <row r="468" spans="1:2" ht="20.25" customHeight="1">
      <c r="A468" s="3"/>
      <c r="B468" s="3"/>
    </row>
    <row r="469" spans="1:2" ht="20.25" customHeight="1">
      <c r="A469" s="3"/>
      <c r="B469" s="3"/>
    </row>
    <row r="470" spans="1:2" ht="20.25" customHeight="1">
      <c r="A470" s="3"/>
      <c r="B470" s="3"/>
    </row>
    <row r="471" spans="1:2" ht="20.25" customHeight="1">
      <c r="A471" s="3"/>
      <c r="B471" s="3"/>
    </row>
    <row r="472" spans="1:2" ht="20.25" customHeight="1">
      <c r="A472" s="3"/>
      <c r="B472" s="3"/>
    </row>
    <row r="473" spans="1:2" ht="20.25" customHeight="1">
      <c r="A473" s="3"/>
      <c r="B473" s="3"/>
    </row>
    <row r="474" spans="1:2" ht="20.25" customHeight="1">
      <c r="A474" s="3"/>
      <c r="B474" s="3"/>
    </row>
    <row r="475" spans="1:2" ht="20.25" customHeight="1">
      <c r="A475" s="3"/>
      <c r="B475" s="3"/>
    </row>
    <row r="476" spans="1:2" ht="20.25" customHeight="1">
      <c r="A476" s="3"/>
      <c r="B476" s="3"/>
    </row>
    <row r="477" spans="1:2" ht="20.25" customHeight="1">
      <c r="A477" s="3"/>
      <c r="B477" s="3"/>
    </row>
    <row r="478" spans="1:2" ht="20.25" customHeight="1">
      <c r="A478" s="3"/>
      <c r="B478" s="3"/>
    </row>
    <row r="479" spans="1:2" ht="20.25" customHeight="1">
      <c r="A479" s="3"/>
      <c r="B479" s="3"/>
    </row>
    <row r="480" spans="1:2" ht="20.25" customHeight="1">
      <c r="A480" s="3"/>
      <c r="B480" s="3"/>
    </row>
    <row r="481" spans="1:2" ht="20.25" customHeight="1">
      <c r="A481" s="3"/>
      <c r="B481" s="3"/>
    </row>
    <row r="482" spans="1:2" ht="20.25" customHeight="1">
      <c r="A482" s="3"/>
      <c r="B482" s="3"/>
    </row>
    <row r="483" spans="1:2" ht="20.25" customHeight="1">
      <c r="A483" s="3"/>
      <c r="B483" s="3"/>
    </row>
    <row r="484" spans="1:2" ht="20.25" customHeight="1">
      <c r="A484" s="3"/>
      <c r="B484" s="3"/>
    </row>
    <row r="485" spans="1:2" ht="20.25" customHeight="1">
      <c r="A485" s="3"/>
      <c r="B485" s="3"/>
    </row>
    <row r="486" spans="1:2" ht="20.25" customHeight="1">
      <c r="A486" s="3"/>
      <c r="B486" s="3"/>
    </row>
    <row r="487" spans="1:2" ht="20.25" customHeight="1">
      <c r="A487" s="3"/>
      <c r="B487" s="3"/>
    </row>
    <row r="488" spans="1:2" ht="20.25" customHeight="1">
      <c r="A488" s="3"/>
      <c r="B488" s="3"/>
    </row>
    <row r="489" spans="1:2" ht="20.25" customHeight="1">
      <c r="A489" s="3"/>
      <c r="B489" s="3"/>
    </row>
    <row r="490" spans="1:2" ht="20.25" customHeight="1">
      <c r="A490" s="3"/>
      <c r="B490" s="3"/>
    </row>
    <row r="491" spans="1:2" ht="20.25" customHeight="1">
      <c r="A491" s="3"/>
      <c r="B491" s="3"/>
    </row>
    <row r="492" spans="1:2" ht="20.25" customHeight="1">
      <c r="A492" s="3"/>
      <c r="B492" s="3"/>
    </row>
    <row r="493" spans="1:2" ht="20.25" customHeight="1">
      <c r="A493" s="3"/>
      <c r="B493" s="3"/>
    </row>
    <row r="494" spans="1:2" ht="20.25" customHeight="1">
      <c r="A494" s="3"/>
      <c r="B494" s="3"/>
    </row>
    <row r="495" spans="1:2" ht="20.25" customHeight="1">
      <c r="A495" s="3"/>
      <c r="B495" s="3"/>
    </row>
    <row r="496" spans="1:2" ht="20.25" customHeight="1">
      <c r="A496" s="3"/>
      <c r="B496" s="3"/>
    </row>
    <row r="497" spans="1:2" ht="20.25" customHeight="1">
      <c r="A497" s="3"/>
      <c r="B497" s="3"/>
    </row>
    <row r="498" spans="1:2" ht="20.25" customHeight="1">
      <c r="A498" s="3"/>
      <c r="B498" s="3"/>
    </row>
    <row r="499" spans="1:2" ht="20.25" customHeight="1">
      <c r="A499" s="3"/>
      <c r="B499" s="3"/>
    </row>
    <row r="500" spans="1:2" ht="20.25" customHeight="1">
      <c r="A500" s="3"/>
      <c r="B500" s="3"/>
    </row>
    <row r="501" spans="1:2" ht="20.25" customHeight="1">
      <c r="A501" s="3"/>
      <c r="B501" s="3"/>
    </row>
    <row r="502" spans="1:2" ht="20.25" customHeight="1">
      <c r="A502" s="3"/>
      <c r="B502" s="3"/>
    </row>
    <row r="503" spans="1:2" ht="20.25" customHeight="1">
      <c r="A503" s="3"/>
      <c r="B503" s="3"/>
    </row>
    <row r="504" spans="1:2" ht="20.25" customHeight="1">
      <c r="A504" s="3"/>
      <c r="B504" s="3"/>
    </row>
    <row r="505" spans="1:2" ht="20.25" customHeight="1">
      <c r="A505" s="3"/>
      <c r="B505" s="3"/>
    </row>
    <row r="506" spans="1:2" ht="20.25" customHeight="1">
      <c r="A506" s="3"/>
      <c r="B506" s="3"/>
    </row>
    <row r="507" spans="1:2" ht="20.25" customHeight="1">
      <c r="A507" s="3"/>
      <c r="B507" s="3"/>
    </row>
    <row r="508" spans="1:2" ht="20.25" customHeight="1">
      <c r="A508" s="3"/>
      <c r="B508" s="3"/>
    </row>
    <row r="509" spans="1:2" ht="20.25" customHeight="1">
      <c r="A509" s="3"/>
      <c r="B509" s="3"/>
    </row>
    <row r="510" spans="1:2" ht="20.25" customHeight="1">
      <c r="A510" s="3"/>
      <c r="B510" s="3"/>
    </row>
    <row r="511" spans="1:2" ht="20.25" customHeight="1">
      <c r="A511" s="3"/>
      <c r="B511" s="3"/>
    </row>
    <row r="512" spans="1:2" ht="20.25" customHeight="1">
      <c r="A512" s="3"/>
      <c r="B512" s="3"/>
    </row>
    <row r="513" spans="1:2" ht="20.25" customHeight="1">
      <c r="A513" s="3"/>
      <c r="B513" s="3"/>
    </row>
    <row r="514" spans="1:2" ht="20.25" customHeight="1">
      <c r="A514" s="3"/>
      <c r="B514" s="3"/>
    </row>
    <row r="515" spans="1:2" ht="20.25" customHeight="1">
      <c r="A515" s="3"/>
      <c r="B515" s="3"/>
    </row>
    <row r="516" spans="1:2" ht="20.25" customHeight="1">
      <c r="A516" s="3"/>
      <c r="B516" s="3"/>
    </row>
    <row r="517" spans="1:2" ht="20.25" customHeight="1">
      <c r="A517" s="3"/>
      <c r="B517" s="3"/>
    </row>
    <row r="518" spans="1:2" ht="20.25" customHeight="1">
      <c r="A518" s="3"/>
      <c r="B518" s="3"/>
    </row>
    <row r="519" spans="1:2" ht="20.25" customHeight="1">
      <c r="A519" s="3"/>
      <c r="B519" s="3"/>
    </row>
    <row r="520" spans="1:2" ht="20.25" customHeight="1">
      <c r="A520" s="3"/>
      <c r="B520" s="3"/>
    </row>
    <row r="521" spans="1:2" ht="20.25" customHeight="1">
      <c r="A521" s="3"/>
      <c r="B521" s="3"/>
    </row>
    <row r="522" spans="1:2" ht="20.25" customHeight="1">
      <c r="A522" s="3"/>
      <c r="B522" s="3"/>
    </row>
    <row r="523" spans="1:2" ht="20.25" customHeight="1">
      <c r="A523" s="3"/>
      <c r="B523" s="3"/>
    </row>
    <row r="524" spans="1:2" ht="20.25" customHeight="1">
      <c r="A524" s="3"/>
      <c r="B524" s="3"/>
    </row>
    <row r="525" spans="1:2" ht="20.25" customHeight="1">
      <c r="A525" s="3"/>
      <c r="B525" s="3"/>
    </row>
    <row r="526" spans="1:2" ht="20.25" customHeight="1">
      <c r="A526" s="3"/>
      <c r="B526" s="3"/>
    </row>
    <row r="527" spans="1:2" ht="20.25" customHeight="1">
      <c r="A527" s="3"/>
      <c r="B527" s="3"/>
    </row>
    <row r="528" spans="1:2" ht="20.25" customHeight="1">
      <c r="A528" s="3"/>
      <c r="B528" s="3"/>
    </row>
    <row r="529" spans="1:2" ht="20.25" customHeight="1">
      <c r="A529" s="3"/>
      <c r="B529" s="3"/>
    </row>
    <row r="530" spans="1:2" ht="20.25" customHeight="1">
      <c r="A530" s="3"/>
      <c r="B530" s="3"/>
    </row>
    <row r="531" spans="1:2" ht="20.25" customHeight="1">
      <c r="A531" s="3"/>
      <c r="B531" s="3"/>
    </row>
    <row r="532" spans="1:2" ht="20.25" customHeight="1">
      <c r="A532" s="3"/>
      <c r="B532" s="3"/>
    </row>
    <row r="533" spans="1:2" ht="20.25" customHeight="1">
      <c r="A533" s="3"/>
      <c r="B533" s="3"/>
    </row>
    <row r="534" spans="1:2" ht="20.25" customHeight="1">
      <c r="A534" s="3"/>
      <c r="B534" s="3"/>
    </row>
    <row r="535" spans="1:2" ht="20.25" customHeight="1">
      <c r="A535" s="3"/>
      <c r="B535" s="3"/>
    </row>
    <row r="536" spans="1:2" ht="20.25" customHeight="1">
      <c r="A536" s="3"/>
      <c r="B536" s="3"/>
    </row>
    <row r="537" spans="1:2" ht="20.25" customHeight="1">
      <c r="A537" s="3"/>
      <c r="B537" s="3"/>
    </row>
    <row r="538" spans="1:2" ht="20.25" customHeight="1">
      <c r="A538" s="3"/>
      <c r="B538" s="3"/>
    </row>
    <row r="539" spans="1:2" ht="20.25" customHeight="1">
      <c r="A539" s="3"/>
      <c r="B539" s="3"/>
    </row>
    <row r="540" spans="1:2" ht="20.25" customHeight="1">
      <c r="A540" s="3"/>
      <c r="B540" s="3"/>
    </row>
    <row r="541" spans="1:2" ht="20.25" customHeight="1">
      <c r="A541" s="3"/>
      <c r="B541" s="3"/>
    </row>
    <row r="542" spans="1:2" ht="20.25" customHeight="1">
      <c r="A542" s="3"/>
      <c r="B542" s="3"/>
    </row>
    <row r="543" spans="1:2" ht="20.25" customHeight="1">
      <c r="A543" s="3"/>
      <c r="B543" s="3"/>
    </row>
    <row r="544" spans="1:2" ht="20.25" customHeight="1">
      <c r="A544" s="3"/>
      <c r="B544" s="3"/>
    </row>
    <row r="545" spans="1:2" ht="20.25" customHeight="1">
      <c r="A545" s="3"/>
      <c r="B545" s="3"/>
    </row>
    <row r="546" spans="1:2" ht="20.25" customHeight="1">
      <c r="A546" s="3"/>
      <c r="B546" s="3"/>
    </row>
    <row r="547" spans="1:2" ht="20.25" customHeight="1">
      <c r="A547" s="3"/>
      <c r="B547" s="3"/>
    </row>
    <row r="548" spans="1:2" ht="20.25" customHeight="1">
      <c r="A548" s="3"/>
      <c r="B548" s="3"/>
    </row>
    <row r="549" spans="1:2" ht="20.25" customHeight="1">
      <c r="A549" s="3"/>
      <c r="B549" s="3"/>
    </row>
    <row r="550" spans="1:2" ht="20.25" customHeight="1">
      <c r="A550" s="3"/>
      <c r="B550" s="3"/>
    </row>
    <row r="551" spans="1:2" ht="20.25" customHeight="1">
      <c r="A551" s="3"/>
      <c r="B551" s="3"/>
    </row>
    <row r="552" spans="1:2" ht="20.25" customHeight="1">
      <c r="A552" s="3"/>
      <c r="B552" s="3"/>
    </row>
    <row r="553" spans="1:2" ht="20.25" customHeight="1">
      <c r="A553" s="3"/>
      <c r="B553" s="3"/>
    </row>
    <row r="554" spans="1:2" ht="20.25" customHeight="1">
      <c r="A554" s="3"/>
      <c r="B554" s="3"/>
    </row>
    <row r="555" spans="1:2" ht="20.25" customHeight="1">
      <c r="A555" s="3"/>
      <c r="B555" s="3"/>
    </row>
    <row r="556" spans="1:2" ht="20.25" customHeight="1">
      <c r="A556" s="3"/>
      <c r="B556" s="3"/>
    </row>
    <row r="557" spans="1:2" ht="20.25" customHeight="1">
      <c r="A557" s="3"/>
      <c r="B557" s="3"/>
    </row>
    <row r="558" spans="1:2" ht="20.25" customHeight="1">
      <c r="A558" s="3"/>
      <c r="B558" s="3"/>
    </row>
    <row r="559" spans="1:2" ht="20.25" customHeight="1">
      <c r="A559" s="3"/>
      <c r="B559" s="3"/>
    </row>
    <row r="560" spans="1:2" ht="20.25" customHeight="1">
      <c r="A560" s="3"/>
      <c r="B560" s="3"/>
    </row>
    <row r="561" spans="1:2" ht="20.25" customHeight="1">
      <c r="A561" s="3"/>
      <c r="B561" s="3"/>
    </row>
    <row r="562" spans="1:2" ht="20.25" customHeight="1">
      <c r="A562" s="3"/>
      <c r="B562" s="3"/>
    </row>
    <row r="563" spans="1:2" ht="20.25" customHeight="1">
      <c r="A563" s="3"/>
      <c r="B563" s="3"/>
    </row>
    <row r="564" spans="1:2" ht="20.25" customHeight="1">
      <c r="A564" s="3"/>
      <c r="B564" s="3"/>
    </row>
    <row r="565" spans="1:2" ht="20.25" customHeight="1">
      <c r="A565" s="3"/>
      <c r="B565" s="3"/>
    </row>
    <row r="566" spans="1:2" ht="20.25" customHeight="1">
      <c r="A566" s="3"/>
      <c r="B566" s="3"/>
    </row>
    <row r="567" spans="1:2" ht="20.25" customHeight="1">
      <c r="A567" s="3"/>
      <c r="B567" s="3"/>
    </row>
    <row r="568" spans="1:2" ht="20.25" customHeight="1">
      <c r="A568" s="3"/>
      <c r="B568" s="3"/>
    </row>
    <row r="569" spans="1:2" ht="20.25" customHeight="1">
      <c r="A569" s="3"/>
      <c r="B569" s="3"/>
    </row>
    <row r="570" spans="1:2" ht="20.25" customHeight="1">
      <c r="A570" s="3"/>
      <c r="B570" s="3"/>
    </row>
    <row r="571" spans="1:2" ht="20.25" customHeight="1">
      <c r="A571" s="3"/>
      <c r="B571" s="3"/>
    </row>
    <row r="572" spans="1:2" ht="20.25" customHeight="1">
      <c r="A572" s="3"/>
      <c r="B572" s="3"/>
    </row>
    <row r="573" spans="1:2" ht="20.25" customHeight="1">
      <c r="A573" s="3"/>
      <c r="B573" s="3"/>
    </row>
    <row r="574" spans="1:2" ht="20.25" customHeight="1">
      <c r="A574" s="3"/>
      <c r="B574" s="3"/>
    </row>
    <row r="575" spans="1:2" ht="20.25" customHeight="1">
      <c r="A575" s="3"/>
      <c r="B575" s="3"/>
    </row>
    <row r="576" spans="1:2" ht="20.25" customHeight="1">
      <c r="A576" s="3"/>
      <c r="B576" s="3"/>
    </row>
    <row r="577" spans="1:2" ht="20.25" customHeight="1">
      <c r="A577" s="3"/>
      <c r="B577" s="3"/>
    </row>
    <row r="578" spans="1:2" ht="20.25" customHeight="1">
      <c r="A578" s="3"/>
      <c r="B578" s="3"/>
    </row>
    <row r="579" spans="1:2" ht="20.25" customHeight="1">
      <c r="A579" s="3"/>
      <c r="B579" s="3"/>
    </row>
    <row r="580" spans="1:2" ht="20.25" customHeight="1">
      <c r="A580" s="3"/>
      <c r="B580" s="3"/>
    </row>
    <row r="581" spans="1:2" ht="20.25" customHeight="1">
      <c r="A581" s="3"/>
      <c r="B581" s="3"/>
    </row>
    <row r="582" spans="1:2" ht="20.25" customHeight="1">
      <c r="A582" s="3"/>
      <c r="B582" s="3"/>
    </row>
    <row r="583" spans="1:2" ht="20.25" customHeight="1">
      <c r="A583" s="3"/>
      <c r="B583" s="3"/>
    </row>
    <row r="584" spans="1:2" ht="20.25" customHeight="1">
      <c r="A584" s="3"/>
      <c r="B584" s="3"/>
    </row>
    <row r="585" spans="1:2" ht="20.25" customHeight="1">
      <c r="A585" s="3"/>
      <c r="B585" s="3"/>
    </row>
    <row r="586" spans="1:2" ht="20.25" customHeight="1">
      <c r="A586" s="3"/>
      <c r="B586" s="3"/>
    </row>
    <row r="587" spans="1:2" ht="20.25" customHeight="1">
      <c r="A587" s="3"/>
      <c r="B587" s="3"/>
    </row>
    <row r="588" spans="1:2" ht="20.25" customHeight="1">
      <c r="A588" s="3"/>
      <c r="B588" s="3"/>
    </row>
    <row r="589" spans="1:2" ht="20.25" customHeight="1">
      <c r="A589" s="3"/>
      <c r="B589" s="3"/>
    </row>
    <row r="590" spans="1:2" ht="20.25" customHeight="1">
      <c r="A590" s="3"/>
      <c r="B590" s="3"/>
    </row>
    <row r="591" spans="1:2" ht="20.25" customHeight="1">
      <c r="A591" s="3"/>
      <c r="B591" s="3"/>
    </row>
    <row r="592" spans="1:2" ht="20.25" customHeight="1">
      <c r="A592" s="3"/>
      <c r="B592" s="3"/>
    </row>
    <row r="593" spans="1:2" ht="20.25" customHeight="1">
      <c r="A593" s="3"/>
      <c r="B593" s="3"/>
    </row>
    <row r="594" spans="1:2" ht="20.25" customHeight="1">
      <c r="A594" s="3"/>
      <c r="B594" s="3"/>
    </row>
    <row r="595" spans="1:2" ht="20.25" customHeight="1">
      <c r="A595" s="3"/>
      <c r="B595" s="3"/>
    </row>
    <row r="596" spans="1:2" ht="20.25" customHeight="1">
      <c r="A596" s="3"/>
      <c r="B596" s="3"/>
    </row>
    <row r="597" spans="1:2" ht="20.25" customHeight="1">
      <c r="A597" s="3"/>
      <c r="B597" s="3"/>
    </row>
    <row r="598" spans="1:2" ht="20.25" customHeight="1">
      <c r="A598" s="3"/>
      <c r="B598" s="3"/>
    </row>
    <row r="599" spans="1:2" ht="20.25" customHeight="1">
      <c r="A599" s="3"/>
      <c r="B599" s="3"/>
    </row>
    <row r="600" spans="1:2" ht="20.25" customHeight="1">
      <c r="A600" s="3"/>
      <c r="B600" s="3"/>
    </row>
    <row r="601" spans="1:2" ht="20.25" customHeight="1">
      <c r="A601" s="3"/>
      <c r="B601" s="3"/>
    </row>
    <row r="602" spans="1:2" ht="20.25" customHeight="1">
      <c r="A602" s="3"/>
      <c r="B602" s="3"/>
    </row>
    <row r="603" spans="1:2" ht="20.25" customHeight="1">
      <c r="A603" s="3"/>
      <c r="B603" s="3"/>
    </row>
    <row r="604" spans="1:2" ht="20.25" customHeight="1">
      <c r="A604" s="3"/>
      <c r="B604" s="3"/>
    </row>
    <row r="605" spans="1:2" ht="20.25" customHeight="1">
      <c r="A605" s="3"/>
      <c r="B605" s="3"/>
    </row>
    <row r="606" spans="1:2" ht="20.25" customHeight="1">
      <c r="A606" s="3"/>
      <c r="B606" s="3"/>
    </row>
    <row r="607" spans="1:2" ht="20.25" customHeight="1">
      <c r="A607" s="3"/>
      <c r="B607" s="3"/>
    </row>
    <row r="608" spans="1:2" ht="20.25" customHeight="1">
      <c r="A608" s="3"/>
      <c r="B608" s="3"/>
    </row>
    <row r="609" spans="1:2" ht="20.25" customHeight="1">
      <c r="A609" s="3"/>
      <c r="B609" s="3"/>
    </row>
    <row r="610" spans="1:2" ht="20.25" customHeight="1">
      <c r="A610" s="3"/>
      <c r="B610" s="3"/>
    </row>
    <row r="611" spans="1:2" ht="20.25" customHeight="1">
      <c r="A611" s="3"/>
      <c r="B611" s="3"/>
    </row>
    <row r="612" spans="1:2" ht="20.25" customHeight="1">
      <c r="A612" s="3"/>
      <c r="B612" s="3"/>
    </row>
    <row r="613" spans="1:2" ht="20.25" customHeight="1">
      <c r="A613" s="3"/>
      <c r="B613" s="3"/>
    </row>
    <row r="614" spans="1:2" ht="20.25" customHeight="1">
      <c r="A614" s="3"/>
      <c r="B614" s="3"/>
    </row>
    <row r="615" spans="1:2" ht="20.25" customHeight="1">
      <c r="A615" s="3"/>
      <c r="B615" s="3"/>
    </row>
    <row r="616" spans="1:2" ht="20.25" customHeight="1">
      <c r="A616" s="3"/>
      <c r="B616" s="3"/>
    </row>
    <row r="617" spans="1:2" ht="20.25" customHeight="1">
      <c r="A617" s="3"/>
      <c r="B617" s="3"/>
    </row>
    <row r="618" spans="1:2" ht="20.25" customHeight="1">
      <c r="A618" s="3"/>
      <c r="B618" s="3"/>
    </row>
    <row r="619" spans="1:2" ht="20.25" customHeight="1">
      <c r="A619" s="3"/>
      <c r="B619" s="3"/>
    </row>
    <row r="620" spans="1:2" ht="20.25" customHeight="1">
      <c r="A620" s="3"/>
      <c r="B620" s="3"/>
    </row>
    <row r="621" spans="1:2" ht="20.25" customHeight="1">
      <c r="A621" s="3"/>
      <c r="B621" s="3"/>
    </row>
    <row r="622" spans="1:2" ht="20.25" customHeight="1">
      <c r="A622" s="3"/>
      <c r="B622" s="3"/>
    </row>
    <row r="623" spans="1:2" ht="20.25" customHeight="1">
      <c r="A623" s="3"/>
      <c r="B623" s="3"/>
    </row>
    <row r="624" spans="1:2" ht="20.25" customHeight="1">
      <c r="A624" s="3"/>
      <c r="B624" s="3"/>
    </row>
    <row r="625" spans="1:2" ht="20.25" customHeight="1">
      <c r="A625" s="3"/>
      <c r="B625" s="3"/>
    </row>
    <row r="626" spans="1:2" ht="20.25" customHeight="1">
      <c r="A626" s="3"/>
      <c r="B626" s="3"/>
    </row>
    <row r="627" spans="1:2" ht="20.25" customHeight="1">
      <c r="A627" s="3"/>
      <c r="B627" s="3"/>
    </row>
    <row r="628" spans="1:2" ht="20.25" customHeight="1">
      <c r="A628" s="3"/>
      <c r="B628" s="3"/>
    </row>
    <row r="629" spans="1:2" ht="20.25" customHeight="1">
      <c r="A629" s="3"/>
      <c r="B629" s="3"/>
    </row>
    <row r="630" spans="1:2" ht="20.25" customHeight="1">
      <c r="A630" s="3"/>
      <c r="B630" s="3"/>
    </row>
    <row r="631" spans="1:2" ht="20.25" customHeight="1">
      <c r="A631" s="3"/>
      <c r="B631" s="3"/>
    </row>
    <row r="632" spans="1:2" ht="20.25" customHeight="1">
      <c r="A632" s="3"/>
      <c r="B632" s="3"/>
    </row>
    <row r="633" spans="1:2" ht="20.25" customHeight="1">
      <c r="A633" s="3"/>
      <c r="B633" s="3"/>
    </row>
    <row r="634" spans="1:2" ht="20.25" customHeight="1">
      <c r="A634" s="3"/>
      <c r="B634" s="3"/>
    </row>
    <row r="635" spans="1:2" ht="20.25" customHeight="1">
      <c r="A635" s="3"/>
      <c r="B635" s="3"/>
    </row>
    <row r="636" spans="1:2" ht="20.25" customHeight="1">
      <c r="A636" s="3"/>
      <c r="B636" s="3"/>
    </row>
    <row r="637" spans="1:2" ht="20.25" customHeight="1">
      <c r="A637" s="3"/>
      <c r="B637" s="3"/>
    </row>
    <row r="638" spans="1:2" ht="20.25" customHeight="1">
      <c r="A638" s="3"/>
      <c r="B638" s="3"/>
    </row>
    <row r="639" spans="1:2" ht="20.25" customHeight="1">
      <c r="A639" s="3"/>
      <c r="B639" s="3"/>
    </row>
    <row r="640" spans="1:2" ht="20.25" customHeight="1">
      <c r="A640" s="3"/>
      <c r="B640" s="3"/>
    </row>
    <row r="641" spans="1:2" ht="20.25" customHeight="1">
      <c r="A641" s="3"/>
      <c r="B641" s="3"/>
    </row>
    <row r="642" spans="1:2" ht="20.25" customHeight="1">
      <c r="A642" s="3"/>
      <c r="B642" s="3"/>
    </row>
    <row r="643" spans="1:2" ht="20.25" customHeight="1">
      <c r="A643" s="3"/>
      <c r="B643" s="3"/>
    </row>
    <row r="644" spans="1:2" ht="20.25" customHeight="1">
      <c r="A644" s="3"/>
      <c r="B644" s="3"/>
    </row>
    <row r="645" spans="1:2" ht="20.25" customHeight="1">
      <c r="A645" s="3"/>
      <c r="B645" s="3"/>
    </row>
    <row r="646" spans="1:2" ht="20.25" customHeight="1">
      <c r="A646" s="3"/>
      <c r="B646" s="3"/>
    </row>
    <row r="647" spans="1:2" ht="20.25" customHeight="1">
      <c r="A647" s="3"/>
      <c r="B647" s="3"/>
    </row>
    <row r="648" spans="1:2" ht="20.25" customHeight="1">
      <c r="A648" s="3"/>
      <c r="B648" s="3"/>
    </row>
    <row r="649" spans="1:2" ht="20.25" customHeight="1">
      <c r="A649" s="3"/>
      <c r="B649" s="3"/>
    </row>
    <row r="650" spans="1:2" ht="20.25" customHeight="1">
      <c r="A650" s="3"/>
      <c r="B650" s="3"/>
    </row>
    <row r="651" spans="1:2" ht="20.25" customHeight="1">
      <c r="A651" s="3"/>
      <c r="B651" s="3"/>
    </row>
    <row r="652" spans="1:2" ht="20.25" customHeight="1">
      <c r="A652" s="3"/>
      <c r="B652" s="3"/>
    </row>
    <row r="653" spans="1:2" ht="20.25" customHeight="1">
      <c r="A653" s="3"/>
      <c r="B653" s="3"/>
    </row>
    <row r="654" spans="1:2" ht="20.25" customHeight="1">
      <c r="A654" s="3"/>
      <c r="B654" s="3"/>
    </row>
    <row r="655" spans="1:2" ht="20.25" customHeight="1">
      <c r="A655" s="3"/>
      <c r="B655" s="3"/>
    </row>
    <row r="656" spans="1:2" ht="20.25" customHeight="1">
      <c r="A656" s="3"/>
      <c r="B656" s="3"/>
    </row>
    <row r="657" spans="1:2" ht="20.25" customHeight="1">
      <c r="A657" s="3"/>
      <c r="B657" s="3"/>
    </row>
    <row r="658" spans="1:2" ht="20.25" customHeight="1">
      <c r="A658" s="3"/>
      <c r="B658" s="3"/>
    </row>
    <row r="659" spans="1:2" ht="20.25" customHeight="1">
      <c r="A659" s="3"/>
      <c r="B659" s="3"/>
    </row>
    <row r="660" spans="1:2" ht="20.25" customHeight="1">
      <c r="A660" s="3"/>
      <c r="B660" s="3"/>
    </row>
    <row r="661" spans="1:2" ht="20.25" customHeight="1">
      <c r="A661" s="3"/>
      <c r="B661" s="3"/>
    </row>
    <row r="662" spans="1:2" ht="20.25" customHeight="1">
      <c r="A662" s="3"/>
      <c r="B662" s="3"/>
    </row>
    <row r="663" spans="1:2" ht="20.25" customHeight="1">
      <c r="A663" s="3"/>
      <c r="B663" s="3"/>
    </row>
    <row r="664" spans="1:2" ht="20.25" customHeight="1">
      <c r="A664" s="3"/>
      <c r="B664" s="3"/>
    </row>
    <row r="665" spans="1:2" ht="20.25" customHeight="1">
      <c r="A665" s="3"/>
      <c r="B665" s="3"/>
    </row>
    <row r="666" spans="1:2" ht="20.25" customHeight="1">
      <c r="A666" s="3"/>
      <c r="B666" s="3"/>
    </row>
    <row r="667" spans="1:2" ht="20.25" customHeight="1">
      <c r="A667" s="3"/>
      <c r="B667" s="3"/>
    </row>
    <row r="668" spans="1:2" ht="20.25" customHeight="1">
      <c r="A668" s="3"/>
      <c r="B668" s="3"/>
    </row>
    <row r="669" spans="1:2" ht="20.25" customHeight="1">
      <c r="A669" s="3"/>
      <c r="B669" s="3"/>
    </row>
    <row r="670" spans="1:2" ht="20.25" customHeight="1">
      <c r="A670" s="3"/>
      <c r="B670" s="3"/>
    </row>
    <row r="671" spans="1:2" ht="20.25" customHeight="1">
      <c r="A671" s="3"/>
      <c r="B671" s="3"/>
    </row>
    <row r="672" spans="1:2" ht="20.25" customHeight="1">
      <c r="A672" s="3"/>
      <c r="B672" s="3"/>
    </row>
    <row r="673" spans="1:2" ht="20.25" customHeight="1">
      <c r="A673" s="3"/>
      <c r="B673" s="3"/>
    </row>
    <row r="674" spans="1:2" ht="20.25" customHeight="1">
      <c r="A674" s="3"/>
      <c r="B674" s="3"/>
    </row>
    <row r="675" spans="1:2" ht="20.25" customHeight="1">
      <c r="A675" s="3"/>
      <c r="B675" s="3"/>
    </row>
    <row r="676" spans="1:2" ht="20.25" customHeight="1">
      <c r="A676" s="3"/>
      <c r="B676" s="3"/>
    </row>
    <row r="677" spans="1:2" ht="20.25" customHeight="1">
      <c r="A677" s="3"/>
      <c r="B677" s="3"/>
    </row>
    <row r="678" spans="1:2" ht="20.25" customHeight="1">
      <c r="A678" s="3"/>
      <c r="B678" s="3"/>
    </row>
    <row r="679" spans="1:2" ht="20.25" customHeight="1">
      <c r="A679" s="3"/>
      <c r="B679" s="3"/>
    </row>
    <row r="680" spans="1:2" ht="20.25" customHeight="1">
      <c r="A680" s="3"/>
      <c r="B680" s="3"/>
    </row>
    <row r="681" spans="1:2" ht="20.25" customHeight="1">
      <c r="A681" s="3"/>
      <c r="B681" s="3"/>
    </row>
    <row r="682" spans="1:2" ht="20.25" customHeight="1">
      <c r="A682" s="3"/>
      <c r="B682" s="3"/>
    </row>
    <row r="683" spans="1:2" ht="20.25" customHeight="1">
      <c r="A683" s="3"/>
      <c r="B683" s="3"/>
    </row>
    <row r="684" spans="1:2" ht="20.25" customHeight="1">
      <c r="A684" s="3"/>
      <c r="B684" s="3"/>
    </row>
    <row r="685" spans="1:2" ht="20.25" customHeight="1">
      <c r="A685" s="3"/>
      <c r="B685" s="3"/>
    </row>
    <row r="686" spans="1:2" ht="20.25" customHeight="1">
      <c r="A686" s="3"/>
      <c r="B686" s="3"/>
    </row>
    <row r="687" spans="1:2" ht="20.25" customHeight="1">
      <c r="A687" s="3"/>
      <c r="B687" s="3"/>
    </row>
    <row r="688" spans="1:2" ht="20.25" customHeight="1">
      <c r="A688" s="3"/>
      <c r="B688" s="3"/>
    </row>
    <row r="689" spans="1:2" ht="20.25" customHeight="1">
      <c r="A689" s="3"/>
      <c r="B689" s="3"/>
    </row>
    <row r="690" spans="1:2" ht="20.25" customHeight="1">
      <c r="A690" s="3"/>
      <c r="B690" s="3"/>
    </row>
    <row r="691" spans="1:2" ht="20.25" customHeight="1">
      <c r="A691" s="3"/>
      <c r="B691" s="3"/>
    </row>
    <row r="692" spans="1:2" ht="20.25" customHeight="1">
      <c r="A692" s="3"/>
      <c r="B692" s="3"/>
    </row>
    <row r="693" spans="1:2" ht="20.25" customHeight="1">
      <c r="A693" s="3"/>
      <c r="B693" s="3"/>
    </row>
    <row r="694" spans="1:2" ht="20.25" customHeight="1">
      <c r="A694" s="3"/>
      <c r="B694" s="3"/>
    </row>
    <row r="695" spans="1:2" ht="20.25" customHeight="1">
      <c r="A695" s="3"/>
      <c r="B695" s="3"/>
    </row>
    <row r="696" spans="1:2" ht="20.25" customHeight="1">
      <c r="A696" s="3"/>
      <c r="B696" s="3"/>
    </row>
    <row r="697" spans="1:2" ht="20.25" customHeight="1">
      <c r="A697" s="3"/>
      <c r="B697" s="3"/>
    </row>
    <row r="698" spans="1:2" ht="20.25" customHeight="1">
      <c r="A698" s="3"/>
      <c r="B698" s="3"/>
    </row>
    <row r="699" spans="1:2" ht="20.25" customHeight="1">
      <c r="A699" s="3"/>
      <c r="B699" s="3"/>
    </row>
    <row r="700" spans="1:2" ht="20.25" customHeight="1">
      <c r="A700" s="3"/>
      <c r="B700" s="3"/>
    </row>
    <row r="701" spans="1:2" ht="20.25" customHeight="1">
      <c r="A701" s="3"/>
      <c r="B701" s="3"/>
    </row>
    <row r="702" spans="1:2" ht="20.25" customHeight="1">
      <c r="A702" s="3"/>
      <c r="B702" s="3"/>
    </row>
    <row r="703" spans="1:2" ht="20.25" customHeight="1">
      <c r="A703" s="3"/>
      <c r="B703" s="3"/>
    </row>
    <row r="704" spans="1:2" ht="20.25" customHeight="1">
      <c r="A704" s="3"/>
      <c r="B704" s="3"/>
    </row>
    <row r="705" spans="1:2" ht="20.25" customHeight="1">
      <c r="A705" s="3"/>
      <c r="B705" s="3"/>
    </row>
    <row r="706" spans="1:2" ht="20.25" customHeight="1">
      <c r="A706" s="3"/>
      <c r="B706" s="3"/>
    </row>
    <row r="707" spans="1:2" ht="20.25" customHeight="1">
      <c r="A707" s="3"/>
      <c r="B707" s="3"/>
    </row>
    <row r="708" spans="1:2" ht="20.25" customHeight="1">
      <c r="A708" s="3"/>
      <c r="B708" s="3"/>
    </row>
    <row r="709" spans="1:2" ht="20.25" customHeight="1">
      <c r="A709" s="3"/>
      <c r="B709" s="3"/>
    </row>
    <row r="710" spans="1:2" ht="20.25" customHeight="1">
      <c r="A710" s="3"/>
      <c r="B710" s="3"/>
    </row>
    <row r="711" spans="1:2" ht="20.25" customHeight="1">
      <c r="A711" s="3"/>
      <c r="B711" s="3"/>
    </row>
    <row r="712" spans="1:2" ht="20.25" customHeight="1">
      <c r="A712" s="3"/>
      <c r="B712" s="3"/>
    </row>
    <row r="713" spans="1:2" ht="20.25" customHeight="1">
      <c r="A713" s="3"/>
      <c r="B713" s="3"/>
    </row>
    <row r="714" spans="1:2" ht="20.25" customHeight="1">
      <c r="A714" s="3"/>
      <c r="B714" s="3"/>
    </row>
    <row r="715" spans="1:2" ht="20.25" customHeight="1">
      <c r="A715" s="3"/>
      <c r="B715" s="3"/>
    </row>
    <row r="716" spans="1:2" ht="20.25" customHeight="1">
      <c r="A716" s="3"/>
      <c r="B716" s="3"/>
    </row>
    <row r="717" spans="1:2" ht="20.25" customHeight="1">
      <c r="A717" s="3"/>
      <c r="B717" s="3"/>
    </row>
    <row r="718" spans="1:2" ht="20.25" customHeight="1">
      <c r="A718" s="3"/>
      <c r="B718" s="3"/>
    </row>
    <row r="719" spans="1:2" ht="20.25" customHeight="1">
      <c r="A719" s="3"/>
      <c r="B719" s="3"/>
    </row>
    <row r="720" spans="1:2" ht="20.25" customHeight="1">
      <c r="A720" s="3"/>
      <c r="B720" s="3"/>
    </row>
    <row r="721" spans="1:2" ht="20.25" customHeight="1">
      <c r="A721" s="3"/>
      <c r="B721" s="3"/>
    </row>
    <row r="722" spans="1:2" ht="20.25" customHeight="1">
      <c r="A722" s="3"/>
      <c r="B722" s="3"/>
    </row>
    <row r="723" spans="1:2" ht="20.25" customHeight="1">
      <c r="A723" s="3"/>
      <c r="B723" s="3"/>
    </row>
    <row r="724" spans="1:2" ht="20.25" customHeight="1">
      <c r="A724" s="3"/>
      <c r="B724" s="3"/>
    </row>
    <row r="725" spans="1:2" ht="20.25" customHeight="1">
      <c r="A725" s="3"/>
      <c r="B725" s="3"/>
    </row>
    <row r="726" spans="1:2" ht="20.25" customHeight="1">
      <c r="A726" s="3"/>
      <c r="B726" s="3"/>
    </row>
    <row r="727" spans="1:2" ht="20.25" customHeight="1">
      <c r="A727" s="3"/>
      <c r="B727" s="3"/>
    </row>
    <row r="728" spans="1:2" ht="20.25" customHeight="1">
      <c r="A728" s="3"/>
      <c r="B728" s="3"/>
    </row>
    <row r="729" spans="1:2" ht="20.25" customHeight="1">
      <c r="A729" s="3"/>
      <c r="B729" s="3"/>
    </row>
    <row r="730" spans="1:2" ht="20.25" customHeight="1">
      <c r="A730" s="3"/>
      <c r="B730" s="3"/>
    </row>
    <row r="731" spans="1:2" ht="20.25" customHeight="1">
      <c r="A731" s="3"/>
      <c r="B731" s="3"/>
    </row>
    <row r="732" spans="1:2" ht="20.25" customHeight="1">
      <c r="A732" s="3"/>
      <c r="B732" s="3"/>
    </row>
    <row r="733" spans="1:2" ht="20.25" customHeight="1">
      <c r="A733" s="3"/>
      <c r="B733" s="3"/>
    </row>
    <row r="734" spans="1:2" ht="20.25" customHeight="1">
      <c r="A734" s="3"/>
      <c r="B734" s="3"/>
    </row>
    <row r="735" spans="1:2" ht="20.25" customHeight="1">
      <c r="A735" s="3"/>
      <c r="B735" s="3"/>
    </row>
    <row r="736" spans="1:2" ht="20.25" customHeight="1">
      <c r="A736" s="3"/>
      <c r="B736" s="3"/>
    </row>
    <row r="737" spans="1:2" ht="20.25" customHeight="1">
      <c r="A737" s="3"/>
      <c r="B737" s="3"/>
    </row>
    <row r="738" spans="1:2" ht="20.25" customHeight="1">
      <c r="A738" s="3"/>
      <c r="B738" s="3"/>
    </row>
    <row r="739" spans="1:2" ht="20.25" customHeight="1">
      <c r="A739" s="3"/>
      <c r="B739" s="3"/>
    </row>
    <row r="740" spans="1:2" ht="20.25" customHeight="1">
      <c r="A740" s="3"/>
      <c r="B740" s="3"/>
    </row>
    <row r="741" spans="1:2" ht="20.25" customHeight="1">
      <c r="A741" s="3"/>
      <c r="B741" s="3"/>
    </row>
    <row r="742" spans="1:2" ht="20.25" customHeight="1">
      <c r="A742" s="3"/>
      <c r="B742" s="3"/>
    </row>
    <row r="743" spans="1:2" ht="20.25" customHeight="1">
      <c r="A743" s="3"/>
      <c r="B743" s="3"/>
    </row>
    <row r="744" spans="1:2" ht="20.25" customHeight="1">
      <c r="A744" s="3"/>
      <c r="B744" s="3"/>
    </row>
    <row r="745" spans="1:2" ht="20.25" customHeight="1">
      <c r="A745" s="3"/>
      <c r="B745" s="3"/>
    </row>
    <row r="746" spans="1:2" ht="20.25" customHeight="1">
      <c r="A746" s="3"/>
      <c r="B746" s="3"/>
    </row>
    <row r="747" spans="1:2" ht="20.25" customHeight="1">
      <c r="A747" s="3"/>
      <c r="B747" s="3"/>
    </row>
    <row r="748" spans="1:2" ht="20.25" customHeight="1">
      <c r="A748" s="3"/>
      <c r="B748" s="3"/>
    </row>
    <row r="749" spans="1:2" ht="20.25" customHeight="1">
      <c r="A749" s="3"/>
      <c r="B749" s="3"/>
    </row>
    <row r="750" spans="1:2" ht="20.25" customHeight="1">
      <c r="A750" s="3"/>
      <c r="B750" s="3"/>
    </row>
    <row r="751" spans="1:2" ht="20.25" customHeight="1">
      <c r="A751" s="3"/>
      <c r="B751" s="3"/>
    </row>
    <row r="752" spans="1:2" ht="20.25" customHeight="1">
      <c r="A752" s="3"/>
      <c r="B752" s="3"/>
    </row>
    <row r="753" spans="1:2" ht="20.25" customHeight="1">
      <c r="A753" s="3"/>
      <c r="B753" s="3"/>
    </row>
    <row r="754" spans="1:2" ht="20.25" customHeight="1">
      <c r="A754" s="3"/>
      <c r="B754" s="3"/>
    </row>
    <row r="755" spans="1:2" ht="20.25" customHeight="1">
      <c r="A755" s="3"/>
      <c r="B755" s="3"/>
    </row>
    <row r="756" spans="1:2" ht="20.25" customHeight="1">
      <c r="A756" s="3"/>
      <c r="B756" s="3"/>
    </row>
    <row r="757" spans="1:2" ht="20.25" customHeight="1">
      <c r="A757" s="3"/>
      <c r="B757" s="3"/>
    </row>
    <row r="758" spans="1:2" ht="20.25" customHeight="1">
      <c r="A758" s="3"/>
      <c r="B758" s="3"/>
    </row>
    <row r="759" spans="1:2" ht="20.25" customHeight="1">
      <c r="A759" s="3"/>
      <c r="B759" s="3"/>
    </row>
    <row r="760" spans="1:2" ht="20.25" customHeight="1">
      <c r="A760" s="3"/>
      <c r="B760" s="3"/>
    </row>
    <row r="761" spans="1:2" ht="20.25" customHeight="1">
      <c r="A761" s="3"/>
      <c r="B761" s="3"/>
    </row>
    <row r="762" spans="1:2" ht="20.25" customHeight="1">
      <c r="A762" s="3"/>
      <c r="B762" s="3"/>
    </row>
    <row r="763" spans="1:2" ht="20.25" customHeight="1">
      <c r="A763" s="3"/>
      <c r="B763" s="3"/>
    </row>
    <row r="764" spans="1:2" ht="20.25" customHeight="1">
      <c r="A764" s="3"/>
      <c r="B764" s="3"/>
    </row>
    <row r="765" spans="1:2" ht="20.25" customHeight="1">
      <c r="A765" s="3"/>
      <c r="B765" s="3"/>
    </row>
    <row r="766" spans="1:2" ht="20.25" customHeight="1">
      <c r="A766" s="3"/>
      <c r="B766" s="3"/>
    </row>
    <row r="767" spans="1:2" ht="20.25" customHeight="1">
      <c r="A767" s="3"/>
      <c r="B767" s="3"/>
    </row>
    <row r="768" spans="1:2" ht="20.25" customHeight="1">
      <c r="A768" s="3"/>
      <c r="B768" s="3"/>
    </row>
    <row r="769" spans="1:2" ht="20.25" customHeight="1">
      <c r="A769" s="3"/>
      <c r="B769" s="3"/>
    </row>
    <row r="770" spans="1:2" ht="20.25" customHeight="1">
      <c r="A770" s="3"/>
      <c r="B770" s="3"/>
    </row>
    <row r="771" spans="1:2" ht="20.25" customHeight="1">
      <c r="A771" s="3"/>
      <c r="B771" s="3"/>
    </row>
    <row r="772" spans="1:2" ht="20.25" customHeight="1">
      <c r="A772" s="3"/>
      <c r="B772" s="3"/>
    </row>
    <row r="773" spans="1:2" ht="20.25" customHeight="1">
      <c r="A773" s="3"/>
      <c r="B773" s="3"/>
    </row>
    <row r="774" spans="1:2" ht="20.25" customHeight="1">
      <c r="A774" s="3"/>
      <c r="B774" s="3"/>
    </row>
    <row r="775" spans="1:2" ht="20.25" customHeight="1">
      <c r="A775" s="3"/>
      <c r="B775" s="3"/>
    </row>
    <row r="776" spans="1:2" ht="20.25" customHeight="1">
      <c r="A776" s="3"/>
      <c r="B776" s="3"/>
    </row>
    <row r="777" spans="1:2" ht="20.25" customHeight="1">
      <c r="A777" s="3"/>
      <c r="B777" s="3"/>
    </row>
    <row r="778" spans="1:2" ht="20.25" customHeight="1">
      <c r="A778" s="3"/>
      <c r="B778" s="3"/>
    </row>
    <row r="779" spans="1:2" ht="20.25" customHeight="1">
      <c r="A779" s="3"/>
      <c r="B779" s="3"/>
    </row>
    <row r="780" spans="1:2" ht="20.25" customHeight="1">
      <c r="A780" s="3"/>
      <c r="B780" s="3"/>
    </row>
    <row r="781" spans="1:2" ht="20.25" customHeight="1">
      <c r="A781" s="3"/>
      <c r="B781" s="3"/>
    </row>
    <row r="782" spans="1:2" ht="20.25" customHeight="1">
      <c r="A782" s="3"/>
      <c r="B782" s="3"/>
    </row>
    <row r="783" spans="1:2" ht="20.25" customHeight="1">
      <c r="A783" s="3"/>
      <c r="B783" s="3"/>
    </row>
    <row r="784" spans="1:2" ht="20.25" customHeight="1">
      <c r="A784" s="3"/>
      <c r="B784" s="3"/>
    </row>
    <row r="785" spans="1:2" ht="20.25" customHeight="1">
      <c r="A785" s="3"/>
      <c r="B785" s="3"/>
    </row>
    <row r="786" spans="1:2" ht="20.25" customHeight="1">
      <c r="A786" s="3"/>
      <c r="B786" s="3"/>
    </row>
    <row r="787" spans="1:2" ht="20.25" customHeight="1">
      <c r="A787" s="3"/>
      <c r="B787" s="3"/>
    </row>
    <row r="788" spans="1:2" ht="20.25" customHeight="1">
      <c r="A788" s="3"/>
      <c r="B788" s="3"/>
    </row>
    <row r="789" spans="1:2" ht="20.25" customHeight="1">
      <c r="A789" s="3"/>
      <c r="B789" s="3"/>
    </row>
    <row r="790" spans="1:2" ht="20.25" customHeight="1">
      <c r="A790" s="3"/>
      <c r="B790" s="3"/>
    </row>
    <row r="791" spans="1:2" ht="20.25" customHeight="1">
      <c r="A791" s="3"/>
      <c r="B791" s="3"/>
    </row>
    <row r="792" spans="1:2" ht="20.25" customHeight="1">
      <c r="A792" s="3"/>
      <c r="B792" s="3"/>
    </row>
    <row r="793" spans="1:2" ht="20.25" customHeight="1">
      <c r="A793" s="3"/>
      <c r="B793" s="3"/>
    </row>
    <row r="794" spans="1:2" ht="20.25" customHeight="1">
      <c r="A794" s="3"/>
      <c r="B794" s="3"/>
    </row>
    <row r="795" spans="1:2" ht="20.25" customHeight="1">
      <c r="A795" s="3"/>
      <c r="B795" s="3"/>
    </row>
    <row r="796" spans="1:2" ht="20.25" customHeight="1">
      <c r="A796" s="3"/>
      <c r="B796" s="3"/>
    </row>
    <row r="797" spans="1:2" ht="20.25" customHeight="1">
      <c r="A797" s="3"/>
      <c r="B797" s="3"/>
    </row>
    <row r="798" spans="1:2" ht="20.25" customHeight="1">
      <c r="A798" s="3"/>
      <c r="B798" s="3"/>
    </row>
    <row r="799" spans="1:2" ht="20.25" customHeight="1">
      <c r="A799" s="3"/>
      <c r="B799" s="3"/>
    </row>
    <row r="800" spans="1:2" ht="20.25" customHeight="1">
      <c r="A800" s="3"/>
      <c r="B800" s="3"/>
    </row>
    <row r="801" spans="1:2" ht="20.25" customHeight="1">
      <c r="A801" s="3"/>
      <c r="B801" s="3"/>
    </row>
    <row r="802" spans="1:2" ht="20.25" customHeight="1">
      <c r="A802" s="3"/>
      <c r="B802" s="3"/>
    </row>
    <row r="803" spans="1:2" ht="20.25" customHeight="1">
      <c r="A803" s="3"/>
      <c r="B803" s="3"/>
    </row>
    <row r="804" spans="1:2" ht="20.25" customHeight="1">
      <c r="A804" s="3"/>
      <c r="B804" s="3"/>
    </row>
    <row r="805" spans="1:2" ht="20.25" customHeight="1">
      <c r="A805" s="3"/>
      <c r="B805" s="3"/>
    </row>
    <row r="806" spans="1:2" ht="20.25" customHeight="1">
      <c r="A806" s="3"/>
      <c r="B806" s="3"/>
    </row>
    <row r="807" spans="1:2" ht="20.25" customHeight="1">
      <c r="A807" s="3"/>
      <c r="B807" s="3"/>
    </row>
    <row r="808" spans="1:2" ht="20.25" customHeight="1">
      <c r="A808" s="3"/>
      <c r="B808" s="3"/>
    </row>
    <row r="809" spans="1:2" ht="20.25" customHeight="1">
      <c r="A809" s="3"/>
      <c r="B809" s="3"/>
    </row>
    <row r="810" spans="1:2" ht="20.25" customHeight="1">
      <c r="A810" s="3"/>
      <c r="B810" s="3"/>
    </row>
    <row r="811" spans="1:2" ht="20.25" customHeight="1">
      <c r="A811" s="3"/>
      <c r="B811" s="3"/>
    </row>
    <row r="812" spans="1:2" ht="20.25" customHeight="1">
      <c r="A812" s="3"/>
      <c r="B812" s="3"/>
    </row>
    <row r="813" spans="1:2" ht="20.25" customHeight="1">
      <c r="A813" s="3"/>
      <c r="B813" s="3"/>
    </row>
    <row r="814" spans="1:2" ht="20.25" customHeight="1">
      <c r="A814" s="3"/>
      <c r="B814" s="3"/>
    </row>
    <row r="815" spans="1:2" ht="20.25" customHeight="1">
      <c r="A815" s="3"/>
      <c r="B815" s="3"/>
    </row>
    <row r="816" spans="1:2" ht="20.25" customHeight="1">
      <c r="A816" s="3"/>
      <c r="B816" s="3"/>
    </row>
    <row r="817" spans="1:2" ht="20.25" customHeight="1">
      <c r="A817" s="3"/>
      <c r="B817" s="3"/>
    </row>
    <row r="818" spans="1:2" ht="20.25" customHeight="1">
      <c r="A818" s="3"/>
      <c r="B818" s="3"/>
    </row>
    <row r="819" spans="1:2" ht="20.25" customHeight="1">
      <c r="A819" s="3"/>
      <c r="B819" s="3"/>
    </row>
    <row r="820" spans="1:2" ht="20.25" customHeight="1">
      <c r="A820" s="3"/>
      <c r="B820" s="3"/>
    </row>
    <row r="821" spans="1:2" ht="20.25" customHeight="1">
      <c r="A821" s="3"/>
      <c r="B821" s="3"/>
    </row>
    <row r="822" spans="1:2" ht="20.25" customHeight="1">
      <c r="A822" s="3"/>
      <c r="B822" s="3"/>
    </row>
    <row r="823" spans="1:2" ht="20.25" customHeight="1">
      <c r="A823" s="3"/>
      <c r="B823" s="3"/>
    </row>
    <row r="824" spans="1:2" ht="20.25" customHeight="1">
      <c r="A824" s="3"/>
      <c r="B824" s="3"/>
    </row>
    <row r="825" spans="1:2" ht="20.25" customHeight="1">
      <c r="A825" s="3"/>
      <c r="B825" s="3"/>
    </row>
    <row r="826" spans="1:2" ht="20.25" customHeight="1">
      <c r="A826" s="3"/>
      <c r="B826" s="3"/>
    </row>
    <row r="827" spans="1:2" ht="20.25" customHeight="1">
      <c r="A827" s="3"/>
      <c r="B827" s="3"/>
    </row>
    <row r="828" spans="1:2" ht="20.25" customHeight="1">
      <c r="A828" s="3"/>
      <c r="B828" s="3"/>
    </row>
    <row r="829" spans="1:2" ht="20.25" customHeight="1">
      <c r="A829" s="3"/>
      <c r="B829" s="3"/>
    </row>
    <row r="830" spans="1:2" ht="20.25" customHeight="1">
      <c r="A830" s="3"/>
      <c r="B830" s="3"/>
    </row>
    <row r="831" spans="1:2" ht="20.25" customHeight="1">
      <c r="A831" s="3"/>
      <c r="B831" s="3"/>
    </row>
    <row r="832" spans="1:2" ht="20.25" customHeight="1">
      <c r="A832" s="3"/>
      <c r="B832" s="3"/>
    </row>
    <row r="833" spans="1:2" ht="20.25" customHeight="1">
      <c r="A833" s="3"/>
      <c r="B833" s="3"/>
    </row>
    <row r="834" spans="1:2" ht="20.25" customHeight="1">
      <c r="A834" s="3"/>
      <c r="B834" s="3"/>
    </row>
    <row r="835" spans="1:2" ht="20.25" customHeight="1">
      <c r="A835" s="3"/>
      <c r="B835" s="3"/>
    </row>
    <row r="836" spans="1:2" ht="20.25" customHeight="1">
      <c r="A836" s="3"/>
      <c r="B836" s="3"/>
    </row>
    <row r="837" spans="1:2" ht="20.25" customHeight="1">
      <c r="A837" s="3"/>
      <c r="B837" s="3"/>
    </row>
    <row r="838" spans="1:2" ht="20.25" customHeight="1">
      <c r="A838" s="3"/>
      <c r="B838" s="3"/>
    </row>
    <row r="839" spans="1:2" ht="20.25" customHeight="1">
      <c r="A839" s="3"/>
      <c r="B839" s="3"/>
    </row>
    <row r="840" spans="1:2" ht="20.25" customHeight="1">
      <c r="A840" s="3"/>
      <c r="B840" s="3"/>
    </row>
    <row r="841" spans="1:2" ht="20.25" customHeight="1">
      <c r="A841" s="3"/>
      <c r="B841" s="3"/>
    </row>
    <row r="842" spans="1:2" ht="20.25" customHeight="1">
      <c r="A842" s="3"/>
      <c r="B842" s="3"/>
    </row>
    <row r="843" spans="1:2" ht="20.25" customHeight="1">
      <c r="A843" s="3"/>
      <c r="B843" s="3"/>
    </row>
    <row r="844" spans="1:2" ht="20.25" customHeight="1">
      <c r="A844" s="3"/>
      <c r="B844" s="3"/>
    </row>
    <row r="845" spans="1:2" ht="20.25" customHeight="1">
      <c r="A845" s="3"/>
      <c r="B845" s="3"/>
    </row>
    <row r="846" spans="1:2" ht="20.25" customHeight="1">
      <c r="A846" s="3"/>
      <c r="B846" s="3"/>
    </row>
    <row r="847" spans="1:2" ht="20.25" customHeight="1">
      <c r="A847" s="3"/>
      <c r="B847" s="3"/>
    </row>
    <row r="848" spans="1:2" ht="20.25" customHeight="1">
      <c r="A848" s="3"/>
      <c r="B848" s="3"/>
    </row>
    <row r="849" spans="1:2" ht="20.25" customHeight="1">
      <c r="A849" s="3"/>
      <c r="B849" s="3"/>
    </row>
    <row r="850" spans="1:2" ht="20.25" customHeight="1">
      <c r="A850" s="3"/>
      <c r="B850" s="3"/>
    </row>
    <row r="851" spans="1:2" ht="20.25" customHeight="1">
      <c r="A851" s="3"/>
      <c r="B851" s="3"/>
    </row>
    <row r="852" spans="1:2" ht="20.25" customHeight="1">
      <c r="A852" s="3"/>
      <c r="B852" s="3"/>
    </row>
    <row r="853" spans="1:2" ht="20.25" customHeight="1">
      <c r="A853" s="3"/>
      <c r="B853" s="3"/>
    </row>
    <row r="854" spans="1:2" ht="20.25" customHeight="1">
      <c r="A854" s="3"/>
      <c r="B854" s="3"/>
    </row>
    <row r="855" spans="1:2" ht="20.25" customHeight="1">
      <c r="A855" s="3"/>
      <c r="B855" s="3"/>
    </row>
    <row r="856" spans="1:2" ht="20.25" customHeight="1">
      <c r="A856" s="3"/>
      <c r="B856" s="3"/>
    </row>
    <row r="857" spans="1:2" ht="20.25" customHeight="1">
      <c r="A857" s="3"/>
      <c r="B857" s="3"/>
    </row>
    <row r="858" spans="1:2" ht="20.25" customHeight="1">
      <c r="A858" s="3"/>
      <c r="B858" s="3"/>
    </row>
    <row r="859" spans="1:2" ht="20.25" customHeight="1">
      <c r="A859" s="3"/>
      <c r="B859" s="3"/>
    </row>
    <row r="860" spans="1:2" ht="20.25" customHeight="1">
      <c r="A860" s="3"/>
      <c r="B860" s="3"/>
    </row>
    <row r="861" spans="1:2" ht="20.25" customHeight="1">
      <c r="A861" s="3"/>
      <c r="B861" s="3"/>
    </row>
    <row r="862" spans="1:2" ht="20.25" customHeight="1">
      <c r="A862" s="3"/>
      <c r="B862" s="3"/>
    </row>
    <row r="863" spans="1:2" ht="20.25" customHeight="1">
      <c r="A863" s="3"/>
      <c r="B863" s="3"/>
    </row>
    <row r="864" spans="1:2" ht="20.25" customHeight="1">
      <c r="A864" s="3"/>
      <c r="B864" s="3"/>
    </row>
    <row r="865" spans="1:2" ht="20.25" customHeight="1">
      <c r="A865" s="3"/>
      <c r="B865" s="3"/>
    </row>
    <row r="866" spans="1:2" ht="20.25" customHeight="1">
      <c r="A866" s="3"/>
      <c r="B866" s="3"/>
    </row>
    <row r="867" spans="1:2" ht="20.25" customHeight="1">
      <c r="A867" s="3"/>
      <c r="B867" s="3"/>
    </row>
    <row r="868" spans="1:2" ht="20.25" customHeight="1">
      <c r="A868" s="3"/>
      <c r="B868" s="3"/>
    </row>
    <row r="869" spans="1:2" ht="20.25" customHeight="1">
      <c r="A869" s="3"/>
      <c r="B869" s="3"/>
    </row>
    <row r="870" spans="1:2" ht="20.25" customHeight="1">
      <c r="A870" s="3"/>
      <c r="B870" s="3"/>
    </row>
    <row r="871" spans="1:2" ht="20.25" customHeight="1">
      <c r="A871" s="3"/>
      <c r="B871" s="3"/>
    </row>
    <row r="872" spans="1:2" ht="20.25" customHeight="1">
      <c r="A872" s="3"/>
      <c r="B872" s="3"/>
    </row>
    <row r="873" spans="1:2" ht="20.25" customHeight="1">
      <c r="A873" s="3"/>
      <c r="B873" s="3"/>
    </row>
    <row r="874" spans="1:2" ht="20.25" customHeight="1">
      <c r="A874" s="3"/>
      <c r="B874" s="3"/>
    </row>
    <row r="875" spans="1:2" ht="20.25" customHeight="1">
      <c r="A875" s="3"/>
      <c r="B875" s="3"/>
    </row>
    <row r="876" spans="1:2" ht="20.25" customHeight="1">
      <c r="A876" s="3"/>
      <c r="B876" s="3"/>
    </row>
    <row r="877" spans="1:2" ht="20.25" customHeight="1">
      <c r="A877" s="3"/>
      <c r="B877" s="3"/>
    </row>
    <row r="878" spans="1:2" ht="20.25" customHeight="1">
      <c r="A878" s="3"/>
      <c r="B878" s="3"/>
    </row>
    <row r="879" spans="1:2" ht="20.25" customHeight="1">
      <c r="A879" s="3"/>
      <c r="B879" s="3"/>
    </row>
    <row r="880" spans="1:2" ht="20.25" customHeight="1">
      <c r="A880" s="3"/>
      <c r="B880" s="3"/>
    </row>
    <row r="881" spans="1:2" ht="20.25" customHeight="1">
      <c r="A881" s="3"/>
      <c r="B881" s="3"/>
    </row>
    <row r="882" spans="1:2" ht="20.25" customHeight="1">
      <c r="A882" s="3"/>
      <c r="B882" s="3"/>
    </row>
    <row r="883" spans="1:2" ht="20.25" customHeight="1">
      <c r="A883" s="3"/>
      <c r="B883" s="3"/>
    </row>
    <row r="884" spans="1:2" ht="20.25" customHeight="1">
      <c r="A884" s="3"/>
      <c r="B884" s="3"/>
    </row>
    <row r="885" spans="1:2" ht="20.25" customHeight="1">
      <c r="A885" s="3"/>
      <c r="B885" s="3"/>
    </row>
    <row r="886" spans="1:2" ht="20.25" customHeight="1">
      <c r="A886" s="3"/>
      <c r="B886" s="3"/>
    </row>
    <row r="887" spans="1:2" ht="20.25" customHeight="1">
      <c r="A887" s="3"/>
      <c r="B887" s="3"/>
    </row>
    <row r="888" spans="1:2" ht="20.25" customHeight="1">
      <c r="A888" s="3"/>
      <c r="B888" s="3"/>
    </row>
    <row r="889" spans="1:2" ht="20.25" customHeight="1">
      <c r="A889" s="3"/>
      <c r="B889" s="3"/>
    </row>
    <row r="890" spans="1:2" ht="20.25" customHeight="1">
      <c r="A890" s="3"/>
      <c r="B890" s="3"/>
    </row>
    <row r="891" spans="1:2" ht="20.25" customHeight="1">
      <c r="A891" s="3"/>
      <c r="B891" s="3"/>
    </row>
    <row r="892" spans="1:2" ht="20.25" customHeight="1">
      <c r="A892" s="3"/>
      <c r="B892" s="3"/>
    </row>
    <row r="893" spans="1:2" ht="20.25" customHeight="1">
      <c r="A893" s="3"/>
      <c r="B893" s="3"/>
    </row>
    <row r="894" spans="1:2" ht="20.25" customHeight="1">
      <c r="A894" s="3"/>
      <c r="B894" s="3"/>
    </row>
    <row r="895" spans="1:2" ht="20.25" customHeight="1">
      <c r="A895" s="3"/>
      <c r="B895" s="3"/>
    </row>
    <row r="896" spans="1:2" ht="20.25" customHeight="1">
      <c r="A896" s="3"/>
      <c r="B896" s="3"/>
    </row>
    <row r="897" spans="1:2" ht="20.25" customHeight="1">
      <c r="A897" s="3"/>
      <c r="B897" s="3"/>
    </row>
    <row r="898" spans="1:2" ht="20.25" customHeight="1">
      <c r="A898" s="3"/>
      <c r="B898" s="3"/>
    </row>
    <row r="899" spans="1:2" ht="20.25" customHeight="1">
      <c r="A899" s="3"/>
      <c r="B899" s="3"/>
    </row>
    <row r="900" spans="1:2" ht="20.25" customHeight="1">
      <c r="A900" s="3"/>
      <c r="B900" s="3"/>
    </row>
    <row r="901" spans="1:2" ht="20.25" customHeight="1">
      <c r="A901" s="3"/>
      <c r="B901" s="3"/>
    </row>
    <row r="902" spans="1:2" ht="20.25" customHeight="1">
      <c r="A902" s="3"/>
      <c r="B902" s="3"/>
    </row>
    <row r="903" spans="1:2" ht="20.25" customHeight="1">
      <c r="A903" s="3"/>
      <c r="B903" s="3"/>
    </row>
    <row r="904" spans="1:2" ht="20.25" customHeight="1">
      <c r="A904" s="3"/>
      <c r="B904" s="3"/>
    </row>
    <row r="905" spans="1:2" ht="20.25" customHeight="1">
      <c r="A905" s="3"/>
      <c r="B905" s="3"/>
    </row>
    <row r="906" spans="1:2" ht="20.25" customHeight="1">
      <c r="A906" s="3"/>
      <c r="B906" s="3"/>
    </row>
    <row r="907" spans="1:2" ht="20.25" customHeight="1">
      <c r="A907" s="3"/>
      <c r="B907" s="3"/>
    </row>
    <row r="908" spans="1:2" ht="20.25" customHeight="1">
      <c r="A908" s="3"/>
      <c r="B908" s="3"/>
    </row>
    <row r="909" spans="1:2" ht="20.25" customHeight="1">
      <c r="A909" s="3"/>
      <c r="B909" s="3"/>
    </row>
    <row r="910" spans="1:2" ht="20.25" customHeight="1">
      <c r="A910" s="3"/>
      <c r="B910" s="3"/>
    </row>
    <row r="911" spans="1:2" ht="20.25" customHeight="1">
      <c r="A911" s="3"/>
      <c r="B911" s="3"/>
    </row>
    <row r="912" spans="1:2" ht="20.25" customHeight="1">
      <c r="A912" s="3"/>
      <c r="B912" s="3"/>
    </row>
    <row r="913" spans="1:2" ht="20.25" customHeight="1">
      <c r="A913" s="3"/>
      <c r="B913" s="3"/>
    </row>
    <row r="914" spans="1:2" ht="20.25" customHeight="1">
      <c r="A914" s="3"/>
      <c r="B914" s="3"/>
    </row>
    <row r="915" spans="1:2" ht="20.25" customHeight="1">
      <c r="A915" s="3"/>
      <c r="B915" s="3"/>
    </row>
  </sheetData>
  <mergeCells count="89">
    <mergeCell ref="Q19:R19"/>
    <mergeCell ref="E14:O14"/>
    <mergeCell ref="Q20:R20"/>
    <mergeCell ref="E16:N16"/>
    <mergeCell ref="E9:N9"/>
    <mergeCell ref="F19:G19"/>
    <mergeCell ref="F20:G20"/>
    <mergeCell ref="H19:O19"/>
    <mergeCell ref="H20:O20"/>
    <mergeCell ref="BA3:BG3"/>
    <mergeCell ref="A1:BG1"/>
    <mergeCell ref="A2:BG2"/>
    <mergeCell ref="E13:O13"/>
    <mergeCell ref="E7:V7"/>
    <mergeCell ref="AN16:AP16"/>
    <mergeCell ref="AR16:AV16"/>
    <mergeCell ref="AB19:AC19"/>
    <mergeCell ref="AD19:AK19"/>
    <mergeCell ref="AD20:AK20"/>
    <mergeCell ref="AB20:AC20"/>
    <mergeCell ref="AK16:AL16"/>
    <mergeCell ref="AG23:AH23"/>
    <mergeCell ref="AI23:AM23"/>
    <mergeCell ref="AG22:AH22"/>
    <mergeCell ref="AI22:AM22"/>
    <mergeCell ref="Z22:AD22"/>
    <mergeCell ref="E75:F75"/>
    <mergeCell ref="E76:F76"/>
    <mergeCell ref="E77:F77"/>
    <mergeCell ref="E74:F74"/>
    <mergeCell ref="Z23:AD23"/>
    <mergeCell ref="G77:BD77"/>
    <mergeCell ref="G72:H72"/>
    <mergeCell ref="I72:N72"/>
    <mergeCell ref="AM72:AS72"/>
    <mergeCell ref="K55:Q55"/>
    <mergeCell ref="M59:Q59"/>
    <mergeCell ref="M58:Q58"/>
    <mergeCell ref="S58:AH58"/>
    <mergeCell ref="S59:AH59"/>
    <mergeCell ref="AG67:BE67"/>
    <mergeCell ref="S70:AL70"/>
    <mergeCell ref="H23:L23"/>
    <mergeCell ref="O23:P23"/>
    <mergeCell ref="Q23:U23"/>
    <mergeCell ref="G55:I55"/>
    <mergeCell ref="H58:K58"/>
    <mergeCell ref="F44:G44"/>
    <mergeCell ref="E51:F51"/>
    <mergeCell ref="E49:F49"/>
    <mergeCell ref="E50:F50"/>
    <mergeCell ref="E67:F67"/>
    <mergeCell ref="E55:F55"/>
    <mergeCell ref="AU72:AV72"/>
    <mergeCell ref="E71:F71"/>
    <mergeCell ref="E69:F69"/>
    <mergeCell ref="E64:O64"/>
    <mergeCell ref="S19:Z19"/>
    <mergeCell ref="S20:Z20"/>
    <mergeCell ref="Q22:U22"/>
    <mergeCell ref="X22:Y22"/>
    <mergeCell ref="E91:F91"/>
    <mergeCell ref="E83:F83"/>
    <mergeCell ref="E85:F85"/>
    <mergeCell ref="E86:F86"/>
    <mergeCell ref="E88:F88"/>
    <mergeCell ref="E89:F89"/>
    <mergeCell ref="X23:Y23"/>
    <mergeCell ref="O22:P22"/>
    <mergeCell ref="H22:L22"/>
    <mergeCell ref="F22:G22"/>
    <mergeCell ref="E52:F52"/>
    <mergeCell ref="G67:AD67"/>
    <mergeCell ref="E96:F96"/>
    <mergeCell ref="AP22:AQ22"/>
    <mergeCell ref="AR22:AV22"/>
    <mergeCell ref="AX22:AY22"/>
    <mergeCell ref="AZ22:BD22"/>
    <mergeCell ref="AP23:AQ23"/>
    <mergeCell ref="AR23:AV23"/>
    <mergeCell ref="AX23:AY23"/>
    <mergeCell ref="AZ23:BD23"/>
    <mergeCell ref="E93:F93"/>
    <mergeCell ref="E95:F95"/>
    <mergeCell ref="E80:F80"/>
    <mergeCell ref="E81:F81"/>
    <mergeCell ref="E92:F92"/>
    <mergeCell ref="E90:F90"/>
    <mergeCell ref="F23:G23"/>
  </mergeCells>
  <phoneticPr fontId="3"/>
  <dataValidations disablePrompts="1" count="1">
    <dataValidation imeMode="fullAlpha" allowBlank="1" showInputMessage="1" showErrorMessage="1" sqref="J15 IF14:IF15" xr:uid="{00000000-0002-0000-0100-000000000000}"/>
  </dataValidations>
  <hyperlinks>
    <hyperlink ref="S70:AF70" r:id="rId1" display="gifu_syoubad@nifty.com" xr:uid="{00000000-0004-0000-0100-000000000000}"/>
    <hyperlink ref="S70" r:id="rId2" xr:uid="{00000000-0004-0000-0100-000001000000}"/>
    <hyperlink ref="AG67" r:id="rId3" xr:uid="{00000000-0004-0000-0100-000002000000}"/>
    <hyperlink ref="S70:AL70" r:id="rId4" display="gifu_syoubad@gifu-badminton.com" xr:uid="{00000000-0004-0000-0100-000003000000}"/>
  </hyperlinks>
  <pageMargins left="0.51181102362204722" right="0.39370078740157483" top="0.51181102362204722" bottom="0.39370078740157483" header="0.35433070866141736" footer="0.11811023622047245"/>
  <pageSetup paperSize="9" scale="88" firstPageNumber="13" fitToHeight="0" orientation="portrait" useFirstPageNumber="1" horizontalDpi="4294967293" verticalDpi="300" copies="5"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workbookViewId="0">
      <selection activeCell="F1" sqref="F1"/>
    </sheetView>
  </sheetViews>
  <sheetFormatPr defaultRowHeight="20.100000000000001" customHeight="1"/>
  <cols>
    <col min="2" max="4" width="17.375" customWidth="1"/>
  </cols>
  <sheetData>
    <row r="1" spans="1:5" ht="20.100000000000001" customHeight="1">
      <c r="A1" s="140" t="str">
        <f>'03_ＡＢＣ予選会要項'!$A$1&amp;" "&amp;LEFT('03_ＡＢＣ予選会要項'!$A$2,FIND("要項",'03_ＡＢＣ予選会要項'!$A$2)-1)</f>
        <v>第25回 ダイハツ全国小学生ＡＢＣバドミントン大会  岐阜県予選会</v>
      </c>
      <c r="B1" s="140"/>
      <c r="C1" s="140"/>
      <c r="D1" s="140"/>
      <c r="E1" s="140"/>
    </row>
    <row r="2" spans="1:5" ht="20.100000000000001" customHeight="1">
      <c r="A2" s="141" t="s">
        <v>112</v>
      </c>
      <c r="B2" s="141"/>
      <c r="C2" s="141"/>
      <c r="D2" s="141"/>
      <c r="E2" s="141"/>
    </row>
    <row r="3" spans="1:5" ht="20.100000000000001" customHeight="1">
      <c r="B3" s="24"/>
    </row>
    <row r="4" spans="1:5" ht="20.100000000000001" customHeight="1">
      <c r="B4" s="25" t="s">
        <v>113</v>
      </c>
      <c r="C4" s="62"/>
      <c r="D4" s="63"/>
    </row>
    <row r="5" spans="1:5" ht="20.100000000000001" customHeight="1">
      <c r="B5" s="26" t="s">
        <v>114</v>
      </c>
      <c r="C5" s="27" t="s">
        <v>115</v>
      </c>
      <c r="D5" s="28" t="s">
        <v>166</v>
      </c>
      <c r="E5" s="29"/>
    </row>
    <row r="6" spans="1:5" ht="20.100000000000001" customHeight="1">
      <c r="B6" s="30" t="s">
        <v>116</v>
      </c>
      <c r="C6" s="31" t="s">
        <v>117</v>
      </c>
      <c r="D6" s="32">
        <v>0</v>
      </c>
    </row>
    <row r="7" spans="1:5" ht="20.100000000000001" customHeight="1">
      <c r="B7" s="33" t="s">
        <v>118</v>
      </c>
      <c r="C7" s="34" t="s">
        <v>117</v>
      </c>
      <c r="D7" s="35">
        <v>0</v>
      </c>
    </row>
    <row r="8" spans="1:5" ht="20.100000000000001" customHeight="1">
      <c r="B8" s="33" t="s">
        <v>119</v>
      </c>
      <c r="C8" s="34" t="s">
        <v>117</v>
      </c>
      <c r="D8" s="35">
        <v>0</v>
      </c>
    </row>
    <row r="9" spans="1:5" ht="20.100000000000001" customHeight="1">
      <c r="B9" s="33" t="s">
        <v>120</v>
      </c>
      <c r="C9" s="34" t="s">
        <v>117</v>
      </c>
      <c r="D9" s="35">
        <v>0</v>
      </c>
    </row>
    <row r="10" spans="1:5" ht="20.100000000000001" customHeight="1">
      <c r="B10" s="33" t="s">
        <v>307</v>
      </c>
      <c r="C10" s="34" t="s">
        <v>117</v>
      </c>
      <c r="D10" s="35">
        <v>0</v>
      </c>
    </row>
    <row r="11" spans="1:5" ht="20.100000000000001" customHeight="1">
      <c r="B11" s="33" t="s">
        <v>308</v>
      </c>
      <c r="C11" s="34" t="s">
        <v>117</v>
      </c>
      <c r="D11" s="35">
        <v>0</v>
      </c>
    </row>
    <row r="12" spans="1:5" ht="20.100000000000001" customHeight="1">
      <c r="B12" s="36" t="s">
        <v>116</v>
      </c>
      <c r="C12" s="37" t="s">
        <v>121</v>
      </c>
      <c r="D12" s="38">
        <v>0</v>
      </c>
    </row>
    <row r="13" spans="1:5" ht="20.100000000000001" customHeight="1">
      <c r="B13" s="36" t="s">
        <v>118</v>
      </c>
      <c r="C13" s="37" t="s">
        <v>121</v>
      </c>
      <c r="D13" s="38">
        <v>0</v>
      </c>
    </row>
    <row r="14" spans="1:5" ht="20.100000000000001" customHeight="1">
      <c r="B14" s="36" t="s">
        <v>119</v>
      </c>
      <c r="C14" s="37" t="s">
        <v>121</v>
      </c>
      <c r="D14" s="38">
        <v>0</v>
      </c>
    </row>
    <row r="15" spans="1:5" ht="20.100000000000001" customHeight="1">
      <c r="B15" s="36" t="s">
        <v>120</v>
      </c>
      <c r="C15" s="37" t="s">
        <v>121</v>
      </c>
      <c r="D15" s="38">
        <v>0</v>
      </c>
    </row>
    <row r="16" spans="1:5" ht="20.100000000000001" customHeight="1">
      <c r="B16" s="36" t="s">
        <v>307</v>
      </c>
      <c r="C16" s="37" t="s">
        <v>121</v>
      </c>
      <c r="D16" s="38">
        <v>0</v>
      </c>
    </row>
    <row r="17" spans="2:5" ht="20.100000000000001" customHeight="1" thickBot="1">
      <c r="B17" s="36" t="s">
        <v>308</v>
      </c>
      <c r="C17" s="37" t="s">
        <v>121</v>
      </c>
      <c r="D17" s="39">
        <v>0</v>
      </c>
    </row>
    <row r="18" spans="2:5" ht="20.100000000000001" customHeight="1" thickTop="1">
      <c r="B18" s="40" t="s">
        <v>167</v>
      </c>
      <c r="C18" s="41"/>
      <c r="D18" s="42">
        <f>SUM(D6:D17)</f>
        <v>0</v>
      </c>
    </row>
    <row r="19" spans="2:5" ht="20.100000000000001" customHeight="1">
      <c r="B19" s="43" t="s">
        <v>122</v>
      </c>
      <c r="C19" s="44" t="s">
        <v>168</v>
      </c>
      <c r="D19" s="45">
        <v>2000</v>
      </c>
    </row>
    <row r="20" spans="2:5" ht="20.100000000000001" customHeight="1">
      <c r="B20" s="46" t="s">
        <v>123</v>
      </c>
      <c r="C20" s="47"/>
      <c r="D20" s="48">
        <f>D18*D19</f>
        <v>0</v>
      </c>
    </row>
    <row r="21" spans="2:5" ht="20.100000000000001" customHeight="1">
      <c r="D21" s="29"/>
    </row>
    <row r="22" spans="2:5" ht="20.100000000000001" customHeight="1">
      <c r="B22" s="49" t="s">
        <v>124</v>
      </c>
      <c r="C22" s="64"/>
      <c r="D22" s="65"/>
    </row>
    <row r="23" spans="2:5" ht="20.100000000000001" customHeight="1">
      <c r="B23" s="50" t="s">
        <v>125</v>
      </c>
      <c r="C23" s="66"/>
      <c r="D23" s="67"/>
    </row>
    <row r="24" spans="2:5" ht="20.100000000000001" customHeight="1">
      <c r="B24" s="51"/>
      <c r="C24" s="51"/>
      <c r="D24" s="51"/>
      <c r="E24" s="29"/>
    </row>
    <row r="25" spans="2:5" ht="20.100000000000001" customHeight="1">
      <c r="B25" s="51"/>
      <c r="C25" s="51"/>
      <c r="D25" s="51"/>
      <c r="E25" s="29"/>
    </row>
  </sheetData>
  <mergeCells count="2">
    <mergeCell ref="A1:E1"/>
    <mergeCell ref="A2:E2"/>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workbookViewId="0">
      <selection sqref="A1:D1"/>
    </sheetView>
  </sheetViews>
  <sheetFormatPr defaultColWidth="10.375" defaultRowHeight="21.75" customHeight="1"/>
  <cols>
    <col min="1" max="1" width="12.625" customWidth="1"/>
    <col min="2" max="4" width="15.625" customWidth="1"/>
  </cols>
  <sheetData>
    <row r="1" spans="1:6" ht="21.75" customHeight="1" thickBot="1">
      <c r="A1" s="142" t="s">
        <v>126</v>
      </c>
      <c r="B1" s="142"/>
      <c r="C1" s="142"/>
      <c r="D1" s="142"/>
    </row>
    <row r="2" spans="1:6" ht="21.75" customHeight="1" thickBot="1">
      <c r="A2" s="13" t="s">
        <v>127</v>
      </c>
      <c r="B2" s="143" t="str">
        <f>参加申込書!$A$1</f>
        <v>第25回 ダイハツ全国小学生ＡＢＣバドミントン大会  岐阜県予選会</v>
      </c>
      <c r="C2" s="144"/>
      <c r="D2" s="145"/>
      <c r="E2" s="7"/>
      <c r="F2" s="7"/>
    </row>
    <row r="3" spans="1:6" ht="21.75" customHeight="1" thickBot="1">
      <c r="A3" s="13" t="s">
        <v>129</v>
      </c>
      <c r="B3" s="146"/>
      <c r="C3" s="147"/>
      <c r="D3" s="148"/>
      <c r="E3" s="7"/>
      <c r="F3" s="7"/>
    </row>
    <row r="4" spans="1:6" ht="21.75" customHeight="1">
      <c r="A4" s="52"/>
      <c r="B4" s="80" t="s">
        <v>208</v>
      </c>
      <c r="C4" s="81" t="s">
        <v>209</v>
      </c>
      <c r="D4" s="82" t="s">
        <v>128</v>
      </c>
    </row>
    <row r="5" spans="1:6" ht="21.75" customHeight="1">
      <c r="A5" s="14">
        <v>1</v>
      </c>
      <c r="B5" s="53"/>
      <c r="C5" s="77"/>
      <c r="D5" s="54"/>
    </row>
    <row r="6" spans="1:6" ht="21.75" customHeight="1">
      <c r="A6" s="15">
        <v>2</v>
      </c>
      <c r="B6" s="55"/>
      <c r="C6" s="78"/>
      <c r="D6" s="56"/>
    </row>
    <row r="7" spans="1:6" ht="21.75" customHeight="1">
      <c r="A7" s="15">
        <v>3</v>
      </c>
      <c r="B7" s="55"/>
      <c r="C7" s="78"/>
      <c r="D7" s="56"/>
    </row>
    <row r="8" spans="1:6" ht="21.75" customHeight="1">
      <c r="A8" s="15">
        <v>4</v>
      </c>
      <c r="B8" s="55"/>
      <c r="C8" s="78"/>
      <c r="D8" s="56"/>
    </row>
    <row r="9" spans="1:6" ht="21.75" customHeight="1">
      <c r="A9" s="15">
        <v>5</v>
      </c>
      <c r="B9" s="55"/>
      <c r="C9" s="78"/>
      <c r="D9" s="56"/>
    </row>
    <row r="10" spans="1:6" ht="21.75" customHeight="1">
      <c r="A10" s="15">
        <v>6</v>
      </c>
      <c r="B10" s="55"/>
      <c r="C10" s="78"/>
      <c r="D10" s="56"/>
    </row>
    <row r="11" spans="1:6" ht="21.75" customHeight="1">
      <c r="A11" s="15">
        <v>7</v>
      </c>
      <c r="B11" s="55"/>
      <c r="C11" s="78"/>
      <c r="D11" s="56"/>
    </row>
    <row r="12" spans="1:6" ht="21.75" customHeight="1">
      <c r="A12" s="15">
        <v>8</v>
      </c>
      <c r="B12" s="55"/>
      <c r="C12" s="78"/>
      <c r="D12" s="56"/>
    </row>
    <row r="13" spans="1:6" ht="21.75" customHeight="1">
      <c r="A13" s="15">
        <v>9</v>
      </c>
      <c r="B13" s="55"/>
      <c r="C13" s="78"/>
      <c r="D13" s="56"/>
    </row>
    <row r="14" spans="1:6" ht="21.75" customHeight="1" thickBot="1">
      <c r="A14" s="16">
        <v>10</v>
      </c>
      <c r="B14" s="57"/>
      <c r="C14" s="79"/>
      <c r="D14" s="58"/>
    </row>
    <row r="16" spans="1:6" ht="21.75" customHeight="1">
      <c r="A16" s="59" t="s">
        <v>130</v>
      </c>
    </row>
  </sheetData>
  <mergeCells count="3">
    <mergeCell ref="A1:D1"/>
    <mergeCell ref="B2:D2"/>
    <mergeCell ref="B3:D3"/>
  </mergeCells>
  <phoneticPr fontId="3"/>
  <dataValidations count="1">
    <dataValidation imeMode="disabled" allowBlank="1" showInputMessage="1" showErrorMessage="1" sqref="D5:D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84EB9-BC02-4087-AFC8-17859FA7B2F4}">
  <sheetPr>
    <tabColor rgb="FF0070C0"/>
  </sheetPr>
  <dimension ref="A1:BG36"/>
  <sheetViews>
    <sheetView zoomScale="85" zoomScaleNormal="85" workbookViewId="0">
      <selection activeCell="B7" sqref="B7:B8"/>
    </sheetView>
  </sheetViews>
  <sheetFormatPr defaultColWidth="8.75" defaultRowHeight="17.100000000000001" customHeight="1"/>
  <cols>
    <col min="1" max="1" width="2.625" style="97" customWidth="1"/>
    <col min="2" max="5" width="10.25" style="97" customWidth="1"/>
    <col min="6" max="6" width="5" style="97" customWidth="1"/>
    <col min="7" max="7" width="11.5" style="97" customWidth="1"/>
    <col min="8" max="8" width="14.125" style="97" customWidth="1"/>
    <col min="9" max="9" width="16.125" style="97" customWidth="1"/>
    <col min="10" max="10" width="2.125" style="97" customWidth="1"/>
    <col min="11" max="11" width="2.625" style="97" customWidth="1"/>
    <col min="12" max="15" width="10.25" style="97" customWidth="1"/>
    <col min="16" max="16" width="5" style="97" customWidth="1"/>
    <col min="17" max="17" width="11.5" style="97" customWidth="1"/>
    <col min="18" max="18" width="14.125" style="97" customWidth="1"/>
    <col min="19" max="19" width="16.125" style="97" customWidth="1"/>
    <col min="20" max="20" width="2.125" style="97" customWidth="1"/>
    <col min="21" max="21" width="2.625" style="97" customWidth="1"/>
    <col min="22" max="25" width="10.25" style="97" customWidth="1"/>
    <col min="26" max="26" width="5" style="97" customWidth="1"/>
    <col min="27" max="27" width="11.5" style="97" customWidth="1"/>
    <col min="28" max="28" width="14.125" style="97" customWidth="1"/>
    <col min="29" max="29" width="16.125" style="97" customWidth="1"/>
    <col min="30" max="30" width="2.125" style="97" customWidth="1"/>
    <col min="31" max="31" width="2.625" style="97" customWidth="1"/>
    <col min="32" max="35" width="10.25" style="97" customWidth="1"/>
    <col min="36" max="36" width="5" style="97" customWidth="1"/>
    <col min="37" max="37" width="11.5" style="97" customWidth="1"/>
    <col min="38" max="38" width="14.125" style="97" customWidth="1"/>
    <col min="39" max="39" width="16.125" style="97" customWidth="1"/>
    <col min="40" max="40" width="2.125" style="97" customWidth="1"/>
    <col min="41" max="41" width="2.625" style="97" customWidth="1"/>
    <col min="42" max="45" width="10.25" style="97" customWidth="1"/>
    <col min="46" max="46" width="5" style="97" customWidth="1"/>
    <col min="47" max="47" width="11.5" style="97" customWidth="1"/>
    <col min="48" max="48" width="14.125" style="97" customWidth="1"/>
    <col min="49" max="49" width="16.125" style="97" customWidth="1"/>
    <col min="50" max="50" width="2.125" style="97" customWidth="1"/>
    <col min="51" max="51" width="2.625" style="97" customWidth="1"/>
    <col min="52" max="55" width="10.25" style="97" customWidth="1"/>
    <col min="56" max="56" width="5" style="97" customWidth="1"/>
    <col min="57" max="57" width="11.5" style="97" customWidth="1"/>
    <col min="58" max="58" width="14.125" style="97" customWidth="1"/>
    <col min="59" max="59" width="16.125" style="97" customWidth="1"/>
    <col min="60" max="60" width="2.125" style="97" customWidth="1"/>
    <col min="61" max="16384" width="8.75" style="97"/>
  </cols>
  <sheetData>
    <row r="1" spans="1:59" s="96" customFormat="1" ht="17.100000000000001" customHeight="1">
      <c r="A1" s="94" t="s">
        <v>297</v>
      </c>
      <c r="B1" s="95"/>
      <c r="C1" s="95"/>
      <c r="D1" s="95"/>
      <c r="E1" s="95"/>
      <c r="F1" s="95"/>
      <c r="G1" s="95"/>
      <c r="H1" s="95"/>
      <c r="I1" s="95"/>
      <c r="K1" s="94" t="s">
        <v>297</v>
      </c>
      <c r="L1" s="95"/>
      <c r="M1" s="95"/>
      <c r="N1" s="95"/>
      <c r="O1" s="95"/>
      <c r="P1" s="95"/>
      <c r="Q1" s="95"/>
      <c r="R1" s="95"/>
      <c r="S1" s="95"/>
      <c r="U1" s="94" t="s">
        <v>297</v>
      </c>
      <c r="V1" s="95"/>
      <c r="W1" s="95"/>
      <c r="X1" s="95"/>
      <c r="Y1" s="95"/>
      <c r="Z1" s="95"/>
      <c r="AA1" s="95"/>
      <c r="AB1" s="95"/>
      <c r="AC1" s="95"/>
      <c r="AE1" s="94" t="s">
        <v>297</v>
      </c>
      <c r="AF1" s="95"/>
      <c r="AG1" s="95"/>
      <c r="AH1" s="95"/>
      <c r="AI1" s="95"/>
      <c r="AJ1" s="95"/>
      <c r="AK1" s="95"/>
      <c r="AL1" s="95"/>
      <c r="AM1" s="95"/>
      <c r="AO1" s="94" t="s">
        <v>297</v>
      </c>
      <c r="AP1" s="95"/>
      <c r="AQ1" s="95"/>
      <c r="AR1" s="95"/>
      <c r="AS1" s="95"/>
      <c r="AT1" s="95"/>
      <c r="AU1" s="95"/>
      <c r="AV1" s="95"/>
      <c r="AW1" s="95"/>
      <c r="AY1" s="94" t="s">
        <v>297</v>
      </c>
      <c r="AZ1" s="95"/>
      <c r="BA1" s="95"/>
      <c r="BB1" s="95"/>
      <c r="BC1" s="95"/>
      <c r="BD1" s="95"/>
      <c r="BE1" s="95"/>
      <c r="BF1" s="95"/>
      <c r="BG1" s="95"/>
    </row>
    <row r="3" spans="1:59" ht="17.100000000000001" customHeight="1" thickBot="1">
      <c r="D3" s="95"/>
      <c r="E3" s="98"/>
      <c r="F3" s="98"/>
      <c r="G3" s="98"/>
      <c r="N3" s="95"/>
      <c r="O3" s="98"/>
      <c r="P3" s="98"/>
      <c r="Q3" s="98"/>
      <c r="X3" s="95"/>
      <c r="Y3" s="98"/>
      <c r="Z3" s="98"/>
      <c r="AA3" s="98"/>
      <c r="AH3" s="95"/>
      <c r="AI3" s="98"/>
      <c r="AJ3" s="98"/>
      <c r="AK3" s="98"/>
      <c r="AR3" s="95"/>
      <c r="AS3" s="98"/>
      <c r="AT3" s="98"/>
      <c r="AU3" s="98"/>
      <c r="BB3" s="95"/>
      <c r="BC3" s="98"/>
      <c r="BD3" s="98"/>
      <c r="BE3" s="98"/>
    </row>
    <row r="4" spans="1:59" ht="17.100000000000001" customHeight="1" thickBot="1">
      <c r="A4" s="165" t="s">
        <v>296</v>
      </c>
      <c r="B4" s="166"/>
      <c r="K4" s="165" t="s">
        <v>298</v>
      </c>
      <c r="L4" s="166"/>
      <c r="U4" s="165" t="s">
        <v>299</v>
      </c>
      <c r="V4" s="166"/>
      <c r="AE4" s="165" t="s">
        <v>300</v>
      </c>
      <c r="AF4" s="166"/>
      <c r="AO4" s="165" t="s">
        <v>301</v>
      </c>
      <c r="AP4" s="166"/>
      <c r="AY4" s="165" t="s">
        <v>302</v>
      </c>
      <c r="AZ4" s="166"/>
    </row>
    <row r="5" spans="1:59" ht="17.100000000000001" customHeight="1">
      <c r="A5" s="99"/>
      <c r="B5" s="163" t="s">
        <v>286</v>
      </c>
      <c r="C5" s="161" t="s">
        <v>287</v>
      </c>
      <c r="D5" s="100" t="s">
        <v>288</v>
      </c>
      <c r="E5" s="101"/>
      <c r="F5" s="159" t="s">
        <v>114</v>
      </c>
      <c r="G5" s="102" t="s">
        <v>289</v>
      </c>
      <c r="H5" s="103" t="s">
        <v>290</v>
      </c>
      <c r="I5" s="159" t="s">
        <v>291</v>
      </c>
      <c r="K5" s="99"/>
      <c r="L5" s="163" t="s">
        <v>286</v>
      </c>
      <c r="M5" s="161" t="s">
        <v>287</v>
      </c>
      <c r="N5" s="100" t="s">
        <v>288</v>
      </c>
      <c r="O5" s="101"/>
      <c r="P5" s="159" t="s">
        <v>114</v>
      </c>
      <c r="Q5" s="102" t="s">
        <v>289</v>
      </c>
      <c r="R5" s="103" t="s">
        <v>290</v>
      </c>
      <c r="S5" s="159" t="s">
        <v>291</v>
      </c>
      <c r="U5" s="99"/>
      <c r="V5" s="163" t="s">
        <v>286</v>
      </c>
      <c r="W5" s="161" t="s">
        <v>287</v>
      </c>
      <c r="X5" s="100" t="s">
        <v>288</v>
      </c>
      <c r="Y5" s="101"/>
      <c r="Z5" s="159" t="s">
        <v>114</v>
      </c>
      <c r="AA5" s="102" t="s">
        <v>289</v>
      </c>
      <c r="AB5" s="103" t="s">
        <v>290</v>
      </c>
      <c r="AC5" s="159" t="s">
        <v>291</v>
      </c>
      <c r="AE5" s="99"/>
      <c r="AF5" s="163" t="s">
        <v>286</v>
      </c>
      <c r="AG5" s="161" t="s">
        <v>287</v>
      </c>
      <c r="AH5" s="100" t="s">
        <v>288</v>
      </c>
      <c r="AI5" s="101"/>
      <c r="AJ5" s="159" t="s">
        <v>114</v>
      </c>
      <c r="AK5" s="102" t="s">
        <v>289</v>
      </c>
      <c r="AL5" s="103" t="s">
        <v>290</v>
      </c>
      <c r="AM5" s="159" t="s">
        <v>291</v>
      </c>
      <c r="AO5" s="99"/>
      <c r="AP5" s="163" t="s">
        <v>286</v>
      </c>
      <c r="AQ5" s="161" t="s">
        <v>287</v>
      </c>
      <c r="AR5" s="100" t="s">
        <v>288</v>
      </c>
      <c r="AS5" s="101"/>
      <c r="AT5" s="159" t="s">
        <v>114</v>
      </c>
      <c r="AU5" s="102" t="s">
        <v>289</v>
      </c>
      <c r="AV5" s="103" t="s">
        <v>290</v>
      </c>
      <c r="AW5" s="159" t="s">
        <v>291</v>
      </c>
      <c r="AY5" s="99"/>
      <c r="AZ5" s="163" t="s">
        <v>286</v>
      </c>
      <c r="BA5" s="161" t="s">
        <v>287</v>
      </c>
      <c r="BB5" s="100" t="s">
        <v>288</v>
      </c>
      <c r="BC5" s="101"/>
      <c r="BD5" s="159" t="s">
        <v>114</v>
      </c>
      <c r="BE5" s="102" t="s">
        <v>289</v>
      </c>
      <c r="BF5" s="103" t="s">
        <v>290</v>
      </c>
      <c r="BG5" s="159" t="s">
        <v>291</v>
      </c>
    </row>
    <row r="6" spans="1:59" ht="17.100000000000001" customHeight="1">
      <c r="A6" s="104"/>
      <c r="B6" s="164"/>
      <c r="C6" s="162"/>
      <c r="D6" s="105" t="s">
        <v>292</v>
      </c>
      <c r="E6" s="106" t="s">
        <v>293</v>
      </c>
      <c r="F6" s="160"/>
      <c r="G6" s="107" t="s">
        <v>294</v>
      </c>
      <c r="H6" s="108" t="s">
        <v>295</v>
      </c>
      <c r="I6" s="160"/>
      <c r="K6" s="104"/>
      <c r="L6" s="164"/>
      <c r="M6" s="162"/>
      <c r="N6" s="105" t="s">
        <v>292</v>
      </c>
      <c r="O6" s="106" t="s">
        <v>293</v>
      </c>
      <c r="P6" s="160"/>
      <c r="Q6" s="107" t="s">
        <v>294</v>
      </c>
      <c r="R6" s="108" t="s">
        <v>295</v>
      </c>
      <c r="S6" s="160"/>
      <c r="U6" s="104"/>
      <c r="V6" s="164"/>
      <c r="W6" s="162"/>
      <c r="X6" s="105" t="s">
        <v>292</v>
      </c>
      <c r="Y6" s="106" t="s">
        <v>293</v>
      </c>
      <c r="Z6" s="160"/>
      <c r="AA6" s="107" t="s">
        <v>294</v>
      </c>
      <c r="AB6" s="108" t="s">
        <v>295</v>
      </c>
      <c r="AC6" s="160"/>
      <c r="AE6" s="104"/>
      <c r="AF6" s="164"/>
      <c r="AG6" s="162"/>
      <c r="AH6" s="105" t="s">
        <v>292</v>
      </c>
      <c r="AI6" s="106" t="s">
        <v>293</v>
      </c>
      <c r="AJ6" s="160"/>
      <c r="AK6" s="107" t="s">
        <v>294</v>
      </c>
      <c r="AL6" s="108" t="s">
        <v>295</v>
      </c>
      <c r="AM6" s="160"/>
      <c r="AO6" s="104"/>
      <c r="AP6" s="164"/>
      <c r="AQ6" s="162"/>
      <c r="AR6" s="105" t="s">
        <v>292</v>
      </c>
      <c r="AS6" s="106" t="s">
        <v>293</v>
      </c>
      <c r="AT6" s="160"/>
      <c r="AU6" s="107" t="s">
        <v>294</v>
      </c>
      <c r="AV6" s="108" t="s">
        <v>295</v>
      </c>
      <c r="AW6" s="160"/>
      <c r="AY6" s="104"/>
      <c r="AZ6" s="164"/>
      <c r="BA6" s="162"/>
      <c r="BB6" s="105" t="s">
        <v>292</v>
      </c>
      <c r="BC6" s="106" t="s">
        <v>293</v>
      </c>
      <c r="BD6" s="160"/>
      <c r="BE6" s="107" t="s">
        <v>294</v>
      </c>
      <c r="BF6" s="108" t="s">
        <v>295</v>
      </c>
      <c r="BG6" s="160"/>
    </row>
    <row r="7" spans="1:59" ht="17.100000000000001" customHeight="1">
      <c r="A7" s="157">
        <v>1</v>
      </c>
      <c r="B7" s="149"/>
      <c r="C7" s="151"/>
      <c r="D7" s="149"/>
      <c r="E7" s="151"/>
      <c r="F7" s="153">
        <v>6</v>
      </c>
      <c r="G7" s="155"/>
      <c r="H7" s="109" t="s">
        <v>210</v>
      </c>
      <c r="I7" s="153"/>
      <c r="K7" s="157">
        <v>1</v>
      </c>
      <c r="L7" s="149"/>
      <c r="M7" s="151"/>
      <c r="N7" s="149"/>
      <c r="O7" s="151"/>
      <c r="P7" s="153">
        <v>6</v>
      </c>
      <c r="Q7" s="155"/>
      <c r="R7" s="109" t="s">
        <v>210</v>
      </c>
      <c r="S7" s="153"/>
      <c r="U7" s="157">
        <v>1</v>
      </c>
      <c r="V7" s="149"/>
      <c r="W7" s="151"/>
      <c r="X7" s="149"/>
      <c r="Y7" s="151"/>
      <c r="Z7" s="153">
        <v>6</v>
      </c>
      <c r="AA7" s="155"/>
      <c r="AB7" s="109" t="s">
        <v>210</v>
      </c>
      <c r="AC7" s="153"/>
      <c r="AE7" s="157">
        <v>1</v>
      </c>
      <c r="AF7" s="149"/>
      <c r="AG7" s="151"/>
      <c r="AH7" s="149"/>
      <c r="AI7" s="151"/>
      <c r="AJ7" s="153">
        <v>6</v>
      </c>
      <c r="AK7" s="155"/>
      <c r="AL7" s="109" t="s">
        <v>210</v>
      </c>
      <c r="AM7" s="153"/>
      <c r="AO7" s="157">
        <v>1</v>
      </c>
      <c r="AP7" s="149"/>
      <c r="AQ7" s="151"/>
      <c r="AR7" s="149"/>
      <c r="AS7" s="151"/>
      <c r="AT7" s="153">
        <v>6</v>
      </c>
      <c r="AU7" s="155"/>
      <c r="AV7" s="109" t="s">
        <v>210</v>
      </c>
      <c r="AW7" s="153"/>
      <c r="AY7" s="157">
        <v>1</v>
      </c>
      <c r="AZ7" s="149"/>
      <c r="BA7" s="151"/>
      <c r="BB7" s="149"/>
      <c r="BC7" s="151"/>
      <c r="BD7" s="153">
        <v>6</v>
      </c>
      <c r="BE7" s="155"/>
      <c r="BF7" s="109" t="s">
        <v>210</v>
      </c>
      <c r="BG7" s="153"/>
    </row>
    <row r="8" spans="1:59" ht="17.100000000000001" customHeight="1">
      <c r="A8" s="158"/>
      <c r="B8" s="150"/>
      <c r="C8" s="152"/>
      <c r="D8" s="150"/>
      <c r="E8" s="152"/>
      <c r="F8" s="154"/>
      <c r="G8" s="156"/>
      <c r="H8" s="110"/>
      <c r="I8" s="154"/>
      <c r="K8" s="158"/>
      <c r="L8" s="150"/>
      <c r="M8" s="152"/>
      <c r="N8" s="150"/>
      <c r="O8" s="152"/>
      <c r="P8" s="154"/>
      <c r="Q8" s="156"/>
      <c r="R8" s="110"/>
      <c r="S8" s="154"/>
      <c r="U8" s="158"/>
      <c r="V8" s="150"/>
      <c r="W8" s="152"/>
      <c r="X8" s="150"/>
      <c r="Y8" s="152"/>
      <c r="Z8" s="154"/>
      <c r="AA8" s="156"/>
      <c r="AB8" s="110"/>
      <c r="AC8" s="154"/>
      <c r="AE8" s="158"/>
      <c r="AF8" s="150"/>
      <c r="AG8" s="152"/>
      <c r="AH8" s="150"/>
      <c r="AI8" s="152"/>
      <c r="AJ8" s="154"/>
      <c r="AK8" s="156"/>
      <c r="AL8" s="110"/>
      <c r="AM8" s="154"/>
      <c r="AO8" s="158"/>
      <c r="AP8" s="150"/>
      <c r="AQ8" s="152"/>
      <c r="AR8" s="150"/>
      <c r="AS8" s="152"/>
      <c r="AT8" s="154"/>
      <c r="AU8" s="156"/>
      <c r="AV8" s="110"/>
      <c r="AW8" s="154"/>
      <c r="AY8" s="158"/>
      <c r="AZ8" s="150"/>
      <c r="BA8" s="152"/>
      <c r="BB8" s="150"/>
      <c r="BC8" s="152"/>
      <c r="BD8" s="154"/>
      <c r="BE8" s="156"/>
      <c r="BF8" s="110"/>
      <c r="BG8" s="154"/>
    </row>
    <row r="9" spans="1:59" ht="17.100000000000001" customHeight="1">
      <c r="A9" s="157">
        <v>2</v>
      </c>
      <c r="B9" s="149"/>
      <c r="C9" s="151"/>
      <c r="D9" s="149"/>
      <c r="E9" s="151"/>
      <c r="F9" s="153">
        <v>6</v>
      </c>
      <c r="G9" s="155"/>
      <c r="H9" s="109" t="s">
        <v>210</v>
      </c>
      <c r="I9" s="153"/>
      <c r="K9" s="157">
        <v>2</v>
      </c>
      <c r="L9" s="149"/>
      <c r="M9" s="151"/>
      <c r="N9" s="149"/>
      <c r="O9" s="151"/>
      <c r="P9" s="153">
        <v>6</v>
      </c>
      <c r="Q9" s="155"/>
      <c r="R9" s="109" t="s">
        <v>210</v>
      </c>
      <c r="S9" s="153"/>
      <c r="U9" s="157">
        <v>2</v>
      </c>
      <c r="V9" s="149"/>
      <c r="W9" s="151"/>
      <c r="X9" s="149"/>
      <c r="Y9" s="151"/>
      <c r="Z9" s="153">
        <v>6</v>
      </c>
      <c r="AA9" s="155"/>
      <c r="AB9" s="109" t="s">
        <v>210</v>
      </c>
      <c r="AC9" s="153"/>
      <c r="AE9" s="157">
        <v>2</v>
      </c>
      <c r="AF9" s="149"/>
      <c r="AG9" s="151"/>
      <c r="AH9" s="149"/>
      <c r="AI9" s="151"/>
      <c r="AJ9" s="153">
        <v>6</v>
      </c>
      <c r="AK9" s="155"/>
      <c r="AL9" s="109" t="s">
        <v>210</v>
      </c>
      <c r="AM9" s="153"/>
      <c r="AO9" s="157">
        <v>2</v>
      </c>
      <c r="AP9" s="149"/>
      <c r="AQ9" s="151"/>
      <c r="AR9" s="149"/>
      <c r="AS9" s="151"/>
      <c r="AT9" s="153">
        <v>6</v>
      </c>
      <c r="AU9" s="155"/>
      <c r="AV9" s="109" t="s">
        <v>210</v>
      </c>
      <c r="AW9" s="153"/>
      <c r="AY9" s="157">
        <v>2</v>
      </c>
      <c r="AZ9" s="149"/>
      <c r="BA9" s="151"/>
      <c r="BB9" s="149"/>
      <c r="BC9" s="151"/>
      <c r="BD9" s="153">
        <v>6</v>
      </c>
      <c r="BE9" s="155"/>
      <c r="BF9" s="109" t="s">
        <v>210</v>
      </c>
      <c r="BG9" s="153"/>
    </row>
    <row r="10" spans="1:59" ht="17.100000000000001" customHeight="1">
      <c r="A10" s="158"/>
      <c r="B10" s="150"/>
      <c r="C10" s="152"/>
      <c r="D10" s="150"/>
      <c r="E10" s="152"/>
      <c r="F10" s="154"/>
      <c r="G10" s="156"/>
      <c r="H10" s="110"/>
      <c r="I10" s="154"/>
      <c r="K10" s="158"/>
      <c r="L10" s="150"/>
      <c r="M10" s="152"/>
      <c r="N10" s="150"/>
      <c r="O10" s="152"/>
      <c r="P10" s="154"/>
      <c r="Q10" s="156"/>
      <c r="R10" s="110"/>
      <c r="S10" s="154"/>
      <c r="U10" s="158"/>
      <c r="V10" s="150"/>
      <c r="W10" s="152"/>
      <c r="X10" s="150"/>
      <c r="Y10" s="152"/>
      <c r="Z10" s="154"/>
      <c r="AA10" s="156"/>
      <c r="AB10" s="110"/>
      <c r="AC10" s="154"/>
      <c r="AE10" s="158"/>
      <c r="AF10" s="150"/>
      <c r="AG10" s="152"/>
      <c r="AH10" s="150"/>
      <c r="AI10" s="152"/>
      <c r="AJ10" s="154"/>
      <c r="AK10" s="156"/>
      <c r="AL10" s="110"/>
      <c r="AM10" s="154"/>
      <c r="AO10" s="158"/>
      <c r="AP10" s="150"/>
      <c r="AQ10" s="152"/>
      <c r="AR10" s="150"/>
      <c r="AS10" s="152"/>
      <c r="AT10" s="154"/>
      <c r="AU10" s="156"/>
      <c r="AV10" s="110"/>
      <c r="AW10" s="154"/>
      <c r="AY10" s="158"/>
      <c r="AZ10" s="150"/>
      <c r="BA10" s="152"/>
      <c r="BB10" s="150"/>
      <c r="BC10" s="152"/>
      <c r="BD10" s="154"/>
      <c r="BE10" s="156"/>
      <c r="BF10" s="110"/>
      <c r="BG10" s="154"/>
    </row>
    <row r="11" spans="1:59" ht="17.100000000000001" customHeight="1">
      <c r="A11" s="157">
        <v>3</v>
      </c>
      <c r="B11" s="149"/>
      <c r="C11" s="151"/>
      <c r="D11" s="149"/>
      <c r="E11" s="151"/>
      <c r="F11" s="153">
        <v>6</v>
      </c>
      <c r="G11" s="155"/>
      <c r="H11" s="109" t="s">
        <v>210</v>
      </c>
      <c r="I11" s="153"/>
      <c r="K11" s="157">
        <v>3</v>
      </c>
      <c r="L11" s="149"/>
      <c r="M11" s="151"/>
      <c r="N11" s="149"/>
      <c r="O11" s="151"/>
      <c r="P11" s="153">
        <v>6</v>
      </c>
      <c r="Q11" s="155"/>
      <c r="R11" s="109" t="s">
        <v>210</v>
      </c>
      <c r="S11" s="153"/>
      <c r="U11" s="157">
        <v>3</v>
      </c>
      <c r="V11" s="149"/>
      <c r="W11" s="151"/>
      <c r="X11" s="149"/>
      <c r="Y11" s="151"/>
      <c r="Z11" s="153">
        <v>6</v>
      </c>
      <c r="AA11" s="155"/>
      <c r="AB11" s="109" t="s">
        <v>210</v>
      </c>
      <c r="AC11" s="153"/>
      <c r="AE11" s="157">
        <v>3</v>
      </c>
      <c r="AF11" s="149"/>
      <c r="AG11" s="151"/>
      <c r="AH11" s="149"/>
      <c r="AI11" s="151"/>
      <c r="AJ11" s="153">
        <v>6</v>
      </c>
      <c r="AK11" s="155"/>
      <c r="AL11" s="109" t="s">
        <v>210</v>
      </c>
      <c r="AM11" s="153"/>
      <c r="AO11" s="157">
        <v>3</v>
      </c>
      <c r="AP11" s="149"/>
      <c r="AQ11" s="151"/>
      <c r="AR11" s="149"/>
      <c r="AS11" s="151"/>
      <c r="AT11" s="153">
        <v>6</v>
      </c>
      <c r="AU11" s="155"/>
      <c r="AV11" s="109" t="s">
        <v>210</v>
      </c>
      <c r="AW11" s="153"/>
      <c r="AY11" s="157">
        <v>3</v>
      </c>
      <c r="AZ11" s="149"/>
      <c r="BA11" s="151"/>
      <c r="BB11" s="149"/>
      <c r="BC11" s="151"/>
      <c r="BD11" s="153">
        <v>6</v>
      </c>
      <c r="BE11" s="155"/>
      <c r="BF11" s="109" t="s">
        <v>210</v>
      </c>
      <c r="BG11" s="153"/>
    </row>
    <row r="12" spans="1:59" ht="17.100000000000001" customHeight="1">
      <c r="A12" s="158"/>
      <c r="B12" s="150"/>
      <c r="C12" s="152"/>
      <c r="D12" s="150"/>
      <c r="E12" s="152"/>
      <c r="F12" s="154"/>
      <c r="G12" s="156"/>
      <c r="H12" s="110"/>
      <c r="I12" s="154"/>
      <c r="K12" s="158"/>
      <c r="L12" s="150"/>
      <c r="M12" s="152"/>
      <c r="N12" s="150"/>
      <c r="O12" s="152"/>
      <c r="P12" s="154"/>
      <c r="Q12" s="156"/>
      <c r="R12" s="110"/>
      <c r="S12" s="154"/>
      <c r="U12" s="158"/>
      <c r="V12" s="150"/>
      <c r="W12" s="152"/>
      <c r="X12" s="150"/>
      <c r="Y12" s="152"/>
      <c r="Z12" s="154"/>
      <c r="AA12" s="156"/>
      <c r="AB12" s="110"/>
      <c r="AC12" s="154"/>
      <c r="AE12" s="158"/>
      <c r="AF12" s="150"/>
      <c r="AG12" s="152"/>
      <c r="AH12" s="150"/>
      <c r="AI12" s="152"/>
      <c r="AJ12" s="154"/>
      <c r="AK12" s="156"/>
      <c r="AL12" s="110"/>
      <c r="AM12" s="154"/>
      <c r="AO12" s="158"/>
      <c r="AP12" s="150"/>
      <c r="AQ12" s="152"/>
      <c r="AR12" s="150"/>
      <c r="AS12" s="152"/>
      <c r="AT12" s="154"/>
      <c r="AU12" s="156"/>
      <c r="AV12" s="110"/>
      <c r="AW12" s="154"/>
      <c r="AY12" s="158"/>
      <c r="AZ12" s="150"/>
      <c r="BA12" s="152"/>
      <c r="BB12" s="150"/>
      <c r="BC12" s="152"/>
      <c r="BD12" s="154"/>
      <c r="BE12" s="156"/>
      <c r="BF12" s="110"/>
      <c r="BG12" s="154"/>
    </row>
    <row r="13" spans="1:59" ht="17.100000000000001" customHeight="1">
      <c r="A13" s="157">
        <v>4</v>
      </c>
      <c r="B13" s="149"/>
      <c r="C13" s="151"/>
      <c r="D13" s="149"/>
      <c r="E13" s="151"/>
      <c r="F13" s="153">
        <v>6</v>
      </c>
      <c r="G13" s="155"/>
      <c r="H13" s="109" t="s">
        <v>210</v>
      </c>
      <c r="I13" s="153"/>
      <c r="K13" s="157">
        <v>4</v>
      </c>
      <c r="L13" s="149"/>
      <c r="M13" s="151"/>
      <c r="N13" s="149"/>
      <c r="O13" s="151"/>
      <c r="P13" s="153">
        <v>6</v>
      </c>
      <c r="Q13" s="155"/>
      <c r="R13" s="109" t="s">
        <v>210</v>
      </c>
      <c r="S13" s="153"/>
      <c r="U13" s="157">
        <v>4</v>
      </c>
      <c r="V13" s="149"/>
      <c r="W13" s="151"/>
      <c r="X13" s="149"/>
      <c r="Y13" s="151"/>
      <c r="Z13" s="153">
        <v>6</v>
      </c>
      <c r="AA13" s="155"/>
      <c r="AB13" s="109" t="s">
        <v>210</v>
      </c>
      <c r="AC13" s="153"/>
      <c r="AE13" s="157">
        <v>4</v>
      </c>
      <c r="AF13" s="149"/>
      <c r="AG13" s="151"/>
      <c r="AH13" s="149"/>
      <c r="AI13" s="151"/>
      <c r="AJ13" s="153">
        <v>6</v>
      </c>
      <c r="AK13" s="155"/>
      <c r="AL13" s="109" t="s">
        <v>210</v>
      </c>
      <c r="AM13" s="153"/>
      <c r="AO13" s="157">
        <v>4</v>
      </c>
      <c r="AP13" s="149"/>
      <c r="AQ13" s="151"/>
      <c r="AR13" s="149"/>
      <c r="AS13" s="151"/>
      <c r="AT13" s="153">
        <v>6</v>
      </c>
      <c r="AU13" s="155"/>
      <c r="AV13" s="109" t="s">
        <v>210</v>
      </c>
      <c r="AW13" s="153"/>
      <c r="AY13" s="157">
        <v>4</v>
      </c>
      <c r="AZ13" s="149"/>
      <c r="BA13" s="151"/>
      <c r="BB13" s="149"/>
      <c r="BC13" s="151"/>
      <c r="BD13" s="153">
        <v>6</v>
      </c>
      <c r="BE13" s="155"/>
      <c r="BF13" s="109" t="s">
        <v>210</v>
      </c>
      <c r="BG13" s="153"/>
    </row>
    <row r="14" spans="1:59" ht="17.100000000000001" customHeight="1">
      <c r="A14" s="158"/>
      <c r="B14" s="150"/>
      <c r="C14" s="152"/>
      <c r="D14" s="150"/>
      <c r="E14" s="152"/>
      <c r="F14" s="154"/>
      <c r="G14" s="156"/>
      <c r="H14" s="110"/>
      <c r="I14" s="154"/>
      <c r="K14" s="158"/>
      <c r="L14" s="150"/>
      <c r="M14" s="152"/>
      <c r="N14" s="150"/>
      <c r="O14" s="152"/>
      <c r="P14" s="154"/>
      <c r="Q14" s="156"/>
      <c r="R14" s="110"/>
      <c r="S14" s="154"/>
      <c r="U14" s="158"/>
      <c r="V14" s="150"/>
      <c r="W14" s="152"/>
      <c r="X14" s="150"/>
      <c r="Y14" s="152"/>
      <c r="Z14" s="154"/>
      <c r="AA14" s="156"/>
      <c r="AB14" s="110"/>
      <c r="AC14" s="154"/>
      <c r="AE14" s="158"/>
      <c r="AF14" s="150"/>
      <c r="AG14" s="152"/>
      <c r="AH14" s="150"/>
      <c r="AI14" s="152"/>
      <c r="AJ14" s="154"/>
      <c r="AK14" s="156"/>
      <c r="AL14" s="110"/>
      <c r="AM14" s="154"/>
      <c r="AO14" s="158"/>
      <c r="AP14" s="150"/>
      <c r="AQ14" s="152"/>
      <c r="AR14" s="150"/>
      <c r="AS14" s="152"/>
      <c r="AT14" s="154"/>
      <c r="AU14" s="156"/>
      <c r="AV14" s="110"/>
      <c r="AW14" s="154"/>
      <c r="AY14" s="158"/>
      <c r="AZ14" s="150"/>
      <c r="BA14" s="152"/>
      <c r="BB14" s="150"/>
      <c r="BC14" s="152"/>
      <c r="BD14" s="154"/>
      <c r="BE14" s="156"/>
      <c r="BF14" s="110"/>
      <c r="BG14" s="154"/>
    </row>
    <row r="15" spans="1:59" ht="17.100000000000001" customHeight="1">
      <c r="A15" s="157">
        <v>5</v>
      </c>
      <c r="B15" s="149"/>
      <c r="C15" s="151"/>
      <c r="D15" s="149"/>
      <c r="E15" s="151"/>
      <c r="F15" s="153">
        <v>6</v>
      </c>
      <c r="G15" s="155"/>
      <c r="H15" s="109" t="s">
        <v>210</v>
      </c>
      <c r="I15" s="153"/>
      <c r="K15" s="157">
        <v>5</v>
      </c>
      <c r="L15" s="149"/>
      <c r="M15" s="151"/>
      <c r="N15" s="149"/>
      <c r="O15" s="151"/>
      <c r="P15" s="153">
        <v>6</v>
      </c>
      <c r="Q15" s="155"/>
      <c r="R15" s="109" t="s">
        <v>210</v>
      </c>
      <c r="S15" s="153"/>
      <c r="U15" s="157">
        <v>5</v>
      </c>
      <c r="V15" s="149"/>
      <c r="W15" s="151"/>
      <c r="X15" s="149"/>
      <c r="Y15" s="151"/>
      <c r="Z15" s="153">
        <v>6</v>
      </c>
      <c r="AA15" s="155"/>
      <c r="AB15" s="109" t="s">
        <v>210</v>
      </c>
      <c r="AC15" s="153"/>
      <c r="AE15" s="157">
        <v>5</v>
      </c>
      <c r="AF15" s="149"/>
      <c r="AG15" s="151"/>
      <c r="AH15" s="149"/>
      <c r="AI15" s="151"/>
      <c r="AJ15" s="153">
        <v>6</v>
      </c>
      <c r="AK15" s="155"/>
      <c r="AL15" s="109" t="s">
        <v>210</v>
      </c>
      <c r="AM15" s="153"/>
      <c r="AO15" s="157">
        <v>5</v>
      </c>
      <c r="AP15" s="149"/>
      <c r="AQ15" s="151"/>
      <c r="AR15" s="149"/>
      <c r="AS15" s="151"/>
      <c r="AT15" s="153">
        <v>6</v>
      </c>
      <c r="AU15" s="155"/>
      <c r="AV15" s="109" t="s">
        <v>210</v>
      </c>
      <c r="AW15" s="153"/>
      <c r="AY15" s="157">
        <v>5</v>
      </c>
      <c r="AZ15" s="149"/>
      <c r="BA15" s="151"/>
      <c r="BB15" s="149"/>
      <c r="BC15" s="151"/>
      <c r="BD15" s="153">
        <v>6</v>
      </c>
      <c r="BE15" s="155"/>
      <c r="BF15" s="109" t="s">
        <v>210</v>
      </c>
      <c r="BG15" s="153"/>
    </row>
    <row r="16" spans="1:59" ht="17.100000000000001" customHeight="1">
      <c r="A16" s="158"/>
      <c r="B16" s="150"/>
      <c r="C16" s="152"/>
      <c r="D16" s="150"/>
      <c r="E16" s="152"/>
      <c r="F16" s="154"/>
      <c r="G16" s="156"/>
      <c r="H16" s="110"/>
      <c r="I16" s="154"/>
      <c r="K16" s="158"/>
      <c r="L16" s="150"/>
      <c r="M16" s="152"/>
      <c r="N16" s="150"/>
      <c r="O16" s="152"/>
      <c r="P16" s="154"/>
      <c r="Q16" s="156"/>
      <c r="R16" s="110"/>
      <c r="S16" s="154"/>
      <c r="U16" s="158"/>
      <c r="V16" s="150"/>
      <c r="W16" s="152"/>
      <c r="X16" s="150"/>
      <c r="Y16" s="152"/>
      <c r="Z16" s="154"/>
      <c r="AA16" s="156"/>
      <c r="AB16" s="110"/>
      <c r="AC16" s="154"/>
      <c r="AE16" s="158"/>
      <c r="AF16" s="150"/>
      <c r="AG16" s="152"/>
      <c r="AH16" s="150"/>
      <c r="AI16" s="152"/>
      <c r="AJ16" s="154"/>
      <c r="AK16" s="156"/>
      <c r="AL16" s="110"/>
      <c r="AM16" s="154"/>
      <c r="AO16" s="158"/>
      <c r="AP16" s="150"/>
      <c r="AQ16" s="152"/>
      <c r="AR16" s="150"/>
      <c r="AS16" s="152"/>
      <c r="AT16" s="154"/>
      <c r="AU16" s="156"/>
      <c r="AV16" s="110"/>
      <c r="AW16" s="154"/>
      <c r="AY16" s="158"/>
      <c r="AZ16" s="150"/>
      <c r="BA16" s="152"/>
      <c r="BB16" s="150"/>
      <c r="BC16" s="152"/>
      <c r="BD16" s="154"/>
      <c r="BE16" s="156"/>
      <c r="BF16" s="110"/>
      <c r="BG16" s="154"/>
    </row>
    <row r="17" spans="1:59" ht="17.100000000000001" customHeight="1">
      <c r="A17" s="157">
        <v>6</v>
      </c>
      <c r="B17" s="149"/>
      <c r="C17" s="151"/>
      <c r="D17" s="149"/>
      <c r="E17" s="151"/>
      <c r="F17" s="153">
        <v>6</v>
      </c>
      <c r="G17" s="155"/>
      <c r="H17" s="109" t="s">
        <v>210</v>
      </c>
      <c r="I17" s="153"/>
      <c r="K17" s="157">
        <v>6</v>
      </c>
      <c r="L17" s="149"/>
      <c r="M17" s="151"/>
      <c r="N17" s="149"/>
      <c r="O17" s="151"/>
      <c r="P17" s="153">
        <v>6</v>
      </c>
      <c r="Q17" s="155"/>
      <c r="R17" s="109" t="s">
        <v>210</v>
      </c>
      <c r="S17" s="153"/>
      <c r="U17" s="157">
        <v>6</v>
      </c>
      <c r="V17" s="149"/>
      <c r="W17" s="151"/>
      <c r="X17" s="149"/>
      <c r="Y17" s="151"/>
      <c r="Z17" s="153">
        <v>6</v>
      </c>
      <c r="AA17" s="155"/>
      <c r="AB17" s="109" t="s">
        <v>210</v>
      </c>
      <c r="AC17" s="153"/>
      <c r="AE17" s="157">
        <v>6</v>
      </c>
      <c r="AF17" s="149"/>
      <c r="AG17" s="151"/>
      <c r="AH17" s="149"/>
      <c r="AI17" s="151"/>
      <c r="AJ17" s="153">
        <v>6</v>
      </c>
      <c r="AK17" s="155"/>
      <c r="AL17" s="109" t="s">
        <v>210</v>
      </c>
      <c r="AM17" s="153"/>
      <c r="AO17" s="157">
        <v>6</v>
      </c>
      <c r="AP17" s="149"/>
      <c r="AQ17" s="151"/>
      <c r="AR17" s="149"/>
      <c r="AS17" s="151"/>
      <c r="AT17" s="153">
        <v>6</v>
      </c>
      <c r="AU17" s="155"/>
      <c r="AV17" s="109" t="s">
        <v>210</v>
      </c>
      <c r="AW17" s="153"/>
      <c r="AY17" s="157">
        <v>6</v>
      </c>
      <c r="AZ17" s="149"/>
      <c r="BA17" s="151"/>
      <c r="BB17" s="149"/>
      <c r="BC17" s="151"/>
      <c r="BD17" s="153">
        <v>6</v>
      </c>
      <c r="BE17" s="155"/>
      <c r="BF17" s="109" t="s">
        <v>210</v>
      </c>
      <c r="BG17" s="153"/>
    </row>
    <row r="18" spans="1:59" ht="17.100000000000001" customHeight="1">
      <c r="A18" s="158"/>
      <c r="B18" s="150"/>
      <c r="C18" s="152"/>
      <c r="D18" s="150"/>
      <c r="E18" s="152"/>
      <c r="F18" s="154"/>
      <c r="G18" s="156"/>
      <c r="H18" s="110"/>
      <c r="I18" s="154"/>
      <c r="K18" s="158"/>
      <c r="L18" s="150"/>
      <c r="M18" s="152"/>
      <c r="N18" s="150"/>
      <c r="O18" s="152"/>
      <c r="P18" s="154"/>
      <c r="Q18" s="156"/>
      <c r="R18" s="110"/>
      <c r="S18" s="154"/>
      <c r="U18" s="158"/>
      <c r="V18" s="150"/>
      <c r="W18" s="152"/>
      <c r="X18" s="150"/>
      <c r="Y18" s="152"/>
      <c r="Z18" s="154"/>
      <c r="AA18" s="156"/>
      <c r="AB18" s="110"/>
      <c r="AC18" s="154"/>
      <c r="AE18" s="158"/>
      <c r="AF18" s="150"/>
      <c r="AG18" s="152"/>
      <c r="AH18" s="150"/>
      <c r="AI18" s="152"/>
      <c r="AJ18" s="154"/>
      <c r="AK18" s="156"/>
      <c r="AL18" s="110"/>
      <c r="AM18" s="154"/>
      <c r="AO18" s="158"/>
      <c r="AP18" s="150"/>
      <c r="AQ18" s="152"/>
      <c r="AR18" s="150"/>
      <c r="AS18" s="152"/>
      <c r="AT18" s="154"/>
      <c r="AU18" s="156"/>
      <c r="AV18" s="110"/>
      <c r="AW18" s="154"/>
      <c r="AY18" s="158"/>
      <c r="AZ18" s="150"/>
      <c r="BA18" s="152"/>
      <c r="BB18" s="150"/>
      <c r="BC18" s="152"/>
      <c r="BD18" s="154"/>
      <c r="BE18" s="156"/>
      <c r="BF18" s="110"/>
      <c r="BG18" s="154"/>
    </row>
    <row r="19" spans="1:59" ht="17.100000000000001" customHeight="1">
      <c r="A19" s="157">
        <v>7</v>
      </c>
      <c r="B19" s="149"/>
      <c r="C19" s="151"/>
      <c r="D19" s="149"/>
      <c r="E19" s="151"/>
      <c r="F19" s="153">
        <v>6</v>
      </c>
      <c r="G19" s="155"/>
      <c r="H19" s="109" t="s">
        <v>210</v>
      </c>
      <c r="I19" s="153"/>
      <c r="K19" s="157">
        <v>7</v>
      </c>
      <c r="L19" s="149"/>
      <c r="M19" s="151"/>
      <c r="N19" s="149"/>
      <c r="O19" s="151"/>
      <c r="P19" s="153">
        <v>6</v>
      </c>
      <c r="Q19" s="155"/>
      <c r="R19" s="109" t="s">
        <v>210</v>
      </c>
      <c r="S19" s="153"/>
      <c r="U19" s="157">
        <v>7</v>
      </c>
      <c r="V19" s="149"/>
      <c r="W19" s="151"/>
      <c r="X19" s="149"/>
      <c r="Y19" s="151"/>
      <c r="Z19" s="153">
        <v>6</v>
      </c>
      <c r="AA19" s="155"/>
      <c r="AB19" s="109" t="s">
        <v>210</v>
      </c>
      <c r="AC19" s="153"/>
      <c r="AE19" s="157">
        <v>7</v>
      </c>
      <c r="AF19" s="149"/>
      <c r="AG19" s="151"/>
      <c r="AH19" s="149"/>
      <c r="AI19" s="151"/>
      <c r="AJ19" s="153">
        <v>6</v>
      </c>
      <c r="AK19" s="155"/>
      <c r="AL19" s="109" t="s">
        <v>210</v>
      </c>
      <c r="AM19" s="153"/>
      <c r="AO19" s="157">
        <v>7</v>
      </c>
      <c r="AP19" s="149"/>
      <c r="AQ19" s="151"/>
      <c r="AR19" s="149"/>
      <c r="AS19" s="151"/>
      <c r="AT19" s="153">
        <v>6</v>
      </c>
      <c r="AU19" s="155"/>
      <c r="AV19" s="109" t="s">
        <v>210</v>
      </c>
      <c r="AW19" s="153"/>
      <c r="AY19" s="157">
        <v>7</v>
      </c>
      <c r="AZ19" s="149"/>
      <c r="BA19" s="151"/>
      <c r="BB19" s="149"/>
      <c r="BC19" s="151"/>
      <c r="BD19" s="153">
        <v>6</v>
      </c>
      <c r="BE19" s="155"/>
      <c r="BF19" s="109" t="s">
        <v>210</v>
      </c>
      <c r="BG19" s="153"/>
    </row>
    <row r="20" spans="1:59" ht="17.100000000000001" customHeight="1">
      <c r="A20" s="158"/>
      <c r="B20" s="150"/>
      <c r="C20" s="152"/>
      <c r="D20" s="150"/>
      <c r="E20" s="152"/>
      <c r="F20" s="154"/>
      <c r="G20" s="156"/>
      <c r="H20" s="110"/>
      <c r="I20" s="154"/>
      <c r="K20" s="158"/>
      <c r="L20" s="150"/>
      <c r="M20" s="152"/>
      <c r="N20" s="150"/>
      <c r="O20" s="152"/>
      <c r="P20" s="154"/>
      <c r="Q20" s="156"/>
      <c r="R20" s="110"/>
      <c r="S20" s="154"/>
      <c r="U20" s="158"/>
      <c r="V20" s="150"/>
      <c r="W20" s="152"/>
      <c r="X20" s="150"/>
      <c r="Y20" s="152"/>
      <c r="Z20" s="154"/>
      <c r="AA20" s="156"/>
      <c r="AB20" s="110"/>
      <c r="AC20" s="154"/>
      <c r="AE20" s="158"/>
      <c r="AF20" s="150"/>
      <c r="AG20" s="152"/>
      <c r="AH20" s="150"/>
      <c r="AI20" s="152"/>
      <c r="AJ20" s="154"/>
      <c r="AK20" s="156"/>
      <c r="AL20" s="110"/>
      <c r="AM20" s="154"/>
      <c r="AO20" s="158"/>
      <c r="AP20" s="150"/>
      <c r="AQ20" s="152"/>
      <c r="AR20" s="150"/>
      <c r="AS20" s="152"/>
      <c r="AT20" s="154"/>
      <c r="AU20" s="156"/>
      <c r="AV20" s="110"/>
      <c r="AW20" s="154"/>
      <c r="AY20" s="158"/>
      <c r="AZ20" s="150"/>
      <c r="BA20" s="152"/>
      <c r="BB20" s="150"/>
      <c r="BC20" s="152"/>
      <c r="BD20" s="154"/>
      <c r="BE20" s="156"/>
      <c r="BF20" s="110"/>
      <c r="BG20" s="154"/>
    </row>
    <row r="21" spans="1:59" ht="17.100000000000001" customHeight="1">
      <c r="A21" s="157">
        <v>8</v>
      </c>
      <c r="B21" s="149"/>
      <c r="C21" s="151"/>
      <c r="D21" s="149"/>
      <c r="E21" s="151"/>
      <c r="F21" s="153">
        <v>6</v>
      </c>
      <c r="G21" s="155"/>
      <c r="H21" s="109" t="s">
        <v>210</v>
      </c>
      <c r="I21" s="153"/>
      <c r="K21" s="157">
        <v>8</v>
      </c>
      <c r="L21" s="149"/>
      <c r="M21" s="151"/>
      <c r="N21" s="149"/>
      <c r="O21" s="151"/>
      <c r="P21" s="153">
        <v>6</v>
      </c>
      <c r="Q21" s="155"/>
      <c r="R21" s="109" t="s">
        <v>210</v>
      </c>
      <c r="S21" s="153"/>
      <c r="U21" s="157">
        <v>8</v>
      </c>
      <c r="V21" s="149"/>
      <c r="W21" s="151"/>
      <c r="X21" s="149"/>
      <c r="Y21" s="151"/>
      <c r="Z21" s="153">
        <v>6</v>
      </c>
      <c r="AA21" s="155"/>
      <c r="AB21" s="109" t="s">
        <v>210</v>
      </c>
      <c r="AC21" s="153"/>
      <c r="AE21" s="157">
        <v>8</v>
      </c>
      <c r="AF21" s="149"/>
      <c r="AG21" s="151"/>
      <c r="AH21" s="149"/>
      <c r="AI21" s="151"/>
      <c r="AJ21" s="153">
        <v>6</v>
      </c>
      <c r="AK21" s="155"/>
      <c r="AL21" s="109" t="s">
        <v>210</v>
      </c>
      <c r="AM21" s="153"/>
      <c r="AO21" s="157">
        <v>8</v>
      </c>
      <c r="AP21" s="149"/>
      <c r="AQ21" s="151"/>
      <c r="AR21" s="149"/>
      <c r="AS21" s="151"/>
      <c r="AT21" s="153">
        <v>6</v>
      </c>
      <c r="AU21" s="155"/>
      <c r="AV21" s="109" t="s">
        <v>210</v>
      </c>
      <c r="AW21" s="153"/>
      <c r="AY21" s="157">
        <v>8</v>
      </c>
      <c r="AZ21" s="149"/>
      <c r="BA21" s="151"/>
      <c r="BB21" s="149"/>
      <c r="BC21" s="151"/>
      <c r="BD21" s="153">
        <v>6</v>
      </c>
      <c r="BE21" s="155"/>
      <c r="BF21" s="109" t="s">
        <v>210</v>
      </c>
      <c r="BG21" s="153"/>
    </row>
    <row r="22" spans="1:59" ht="17.100000000000001" customHeight="1">
      <c r="A22" s="158"/>
      <c r="B22" s="150"/>
      <c r="C22" s="152"/>
      <c r="D22" s="150"/>
      <c r="E22" s="152"/>
      <c r="F22" s="154"/>
      <c r="G22" s="156"/>
      <c r="H22" s="110"/>
      <c r="I22" s="154"/>
      <c r="K22" s="158"/>
      <c r="L22" s="150"/>
      <c r="M22" s="152"/>
      <c r="N22" s="150"/>
      <c r="O22" s="152"/>
      <c r="P22" s="154"/>
      <c r="Q22" s="156"/>
      <c r="R22" s="110"/>
      <c r="S22" s="154"/>
      <c r="U22" s="158"/>
      <c r="V22" s="150"/>
      <c r="W22" s="152"/>
      <c r="X22" s="150"/>
      <c r="Y22" s="152"/>
      <c r="Z22" s="154"/>
      <c r="AA22" s="156"/>
      <c r="AB22" s="110"/>
      <c r="AC22" s="154"/>
      <c r="AE22" s="158"/>
      <c r="AF22" s="150"/>
      <c r="AG22" s="152"/>
      <c r="AH22" s="150"/>
      <c r="AI22" s="152"/>
      <c r="AJ22" s="154"/>
      <c r="AK22" s="156"/>
      <c r="AL22" s="110"/>
      <c r="AM22" s="154"/>
      <c r="AO22" s="158"/>
      <c r="AP22" s="150"/>
      <c r="AQ22" s="152"/>
      <c r="AR22" s="150"/>
      <c r="AS22" s="152"/>
      <c r="AT22" s="154"/>
      <c r="AU22" s="156"/>
      <c r="AV22" s="110"/>
      <c r="AW22" s="154"/>
      <c r="AY22" s="158"/>
      <c r="AZ22" s="150"/>
      <c r="BA22" s="152"/>
      <c r="BB22" s="150"/>
      <c r="BC22" s="152"/>
      <c r="BD22" s="154"/>
      <c r="BE22" s="156"/>
      <c r="BF22" s="110"/>
      <c r="BG22" s="154"/>
    </row>
    <row r="23" spans="1:59" ht="17.100000000000001" customHeight="1">
      <c r="A23" s="157">
        <v>9</v>
      </c>
      <c r="B23" s="149"/>
      <c r="C23" s="151"/>
      <c r="D23" s="149"/>
      <c r="E23" s="151"/>
      <c r="F23" s="153">
        <v>6</v>
      </c>
      <c r="G23" s="155"/>
      <c r="H23" s="109" t="s">
        <v>210</v>
      </c>
      <c r="I23" s="153"/>
      <c r="K23" s="157">
        <v>9</v>
      </c>
      <c r="L23" s="149"/>
      <c r="M23" s="151"/>
      <c r="N23" s="149"/>
      <c r="O23" s="151"/>
      <c r="P23" s="153">
        <v>6</v>
      </c>
      <c r="Q23" s="155"/>
      <c r="R23" s="109" t="s">
        <v>210</v>
      </c>
      <c r="S23" s="153"/>
      <c r="U23" s="157">
        <v>9</v>
      </c>
      <c r="V23" s="149"/>
      <c r="W23" s="151"/>
      <c r="X23" s="149"/>
      <c r="Y23" s="151"/>
      <c r="Z23" s="153">
        <v>6</v>
      </c>
      <c r="AA23" s="155"/>
      <c r="AB23" s="109" t="s">
        <v>210</v>
      </c>
      <c r="AC23" s="153"/>
      <c r="AE23" s="157">
        <v>9</v>
      </c>
      <c r="AF23" s="149"/>
      <c r="AG23" s="151"/>
      <c r="AH23" s="149"/>
      <c r="AI23" s="151"/>
      <c r="AJ23" s="153">
        <v>6</v>
      </c>
      <c r="AK23" s="155"/>
      <c r="AL23" s="109" t="s">
        <v>210</v>
      </c>
      <c r="AM23" s="153"/>
      <c r="AO23" s="157">
        <v>9</v>
      </c>
      <c r="AP23" s="149"/>
      <c r="AQ23" s="151"/>
      <c r="AR23" s="149"/>
      <c r="AS23" s="151"/>
      <c r="AT23" s="153">
        <v>6</v>
      </c>
      <c r="AU23" s="155"/>
      <c r="AV23" s="109" t="s">
        <v>210</v>
      </c>
      <c r="AW23" s="153"/>
      <c r="AY23" s="157">
        <v>9</v>
      </c>
      <c r="AZ23" s="149"/>
      <c r="BA23" s="151"/>
      <c r="BB23" s="149"/>
      <c r="BC23" s="151"/>
      <c r="BD23" s="153">
        <v>6</v>
      </c>
      <c r="BE23" s="155"/>
      <c r="BF23" s="109" t="s">
        <v>210</v>
      </c>
      <c r="BG23" s="153"/>
    </row>
    <row r="24" spans="1:59" ht="17.100000000000001" customHeight="1">
      <c r="A24" s="158"/>
      <c r="B24" s="150"/>
      <c r="C24" s="152"/>
      <c r="D24" s="150"/>
      <c r="E24" s="152"/>
      <c r="F24" s="154"/>
      <c r="G24" s="156"/>
      <c r="H24" s="110"/>
      <c r="I24" s="154"/>
      <c r="K24" s="158"/>
      <c r="L24" s="150"/>
      <c r="M24" s="152"/>
      <c r="N24" s="150"/>
      <c r="O24" s="152"/>
      <c r="P24" s="154"/>
      <c r="Q24" s="156"/>
      <c r="R24" s="110"/>
      <c r="S24" s="154"/>
      <c r="U24" s="158"/>
      <c r="V24" s="150"/>
      <c r="W24" s="152"/>
      <c r="X24" s="150"/>
      <c r="Y24" s="152"/>
      <c r="Z24" s="154"/>
      <c r="AA24" s="156"/>
      <c r="AB24" s="110"/>
      <c r="AC24" s="154"/>
      <c r="AE24" s="158"/>
      <c r="AF24" s="150"/>
      <c r="AG24" s="152"/>
      <c r="AH24" s="150"/>
      <c r="AI24" s="152"/>
      <c r="AJ24" s="154"/>
      <c r="AK24" s="156"/>
      <c r="AL24" s="110"/>
      <c r="AM24" s="154"/>
      <c r="AO24" s="158"/>
      <c r="AP24" s="150"/>
      <c r="AQ24" s="152"/>
      <c r="AR24" s="150"/>
      <c r="AS24" s="152"/>
      <c r="AT24" s="154"/>
      <c r="AU24" s="156"/>
      <c r="AV24" s="110"/>
      <c r="AW24" s="154"/>
      <c r="AY24" s="158"/>
      <c r="AZ24" s="150"/>
      <c r="BA24" s="152"/>
      <c r="BB24" s="150"/>
      <c r="BC24" s="152"/>
      <c r="BD24" s="154"/>
      <c r="BE24" s="156"/>
      <c r="BF24" s="110"/>
      <c r="BG24" s="154"/>
    </row>
    <row r="25" spans="1:59" ht="17.100000000000001" customHeight="1">
      <c r="A25" s="157">
        <v>10</v>
      </c>
      <c r="B25" s="149"/>
      <c r="C25" s="151"/>
      <c r="D25" s="149"/>
      <c r="E25" s="151"/>
      <c r="F25" s="153">
        <v>6</v>
      </c>
      <c r="G25" s="155"/>
      <c r="H25" s="109" t="s">
        <v>210</v>
      </c>
      <c r="I25" s="153"/>
      <c r="K25" s="157">
        <v>10</v>
      </c>
      <c r="L25" s="149"/>
      <c r="M25" s="151"/>
      <c r="N25" s="149"/>
      <c r="O25" s="151"/>
      <c r="P25" s="153">
        <v>6</v>
      </c>
      <c r="Q25" s="155"/>
      <c r="R25" s="109" t="s">
        <v>210</v>
      </c>
      <c r="S25" s="153"/>
      <c r="U25" s="157">
        <v>10</v>
      </c>
      <c r="V25" s="149"/>
      <c r="W25" s="151"/>
      <c r="X25" s="149"/>
      <c r="Y25" s="151"/>
      <c r="Z25" s="153">
        <v>6</v>
      </c>
      <c r="AA25" s="155"/>
      <c r="AB25" s="109" t="s">
        <v>210</v>
      </c>
      <c r="AC25" s="153"/>
      <c r="AE25" s="157">
        <v>10</v>
      </c>
      <c r="AF25" s="149"/>
      <c r="AG25" s="151"/>
      <c r="AH25" s="149"/>
      <c r="AI25" s="151"/>
      <c r="AJ25" s="153">
        <v>6</v>
      </c>
      <c r="AK25" s="155"/>
      <c r="AL25" s="109" t="s">
        <v>210</v>
      </c>
      <c r="AM25" s="153"/>
      <c r="AO25" s="157">
        <v>10</v>
      </c>
      <c r="AP25" s="149"/>
      <c r="AQ25" s="151"/>
      <c r="AR25" s="149"/>
      <c r="AS25" s="151"/>
      <c r="AT25" s="153">
        <v>6</v>
      </c>
      <c r="AU25" s="155"/>
      <c r="AV25" s="109" t="s">
        <v>210</v>
      </c>
      <c r="AW25" s="153"/>
      <c r="AY25" s="157">
        <v>10</v>
      </c>
      <c r="AZ25" s="149"/>
      <c r="BA25" s="151"/>
      <c r="BB25" s="149"/>
      <c r="BC25" s="151"/>
      <c r="BD25" s="153">
        <v>6</v>
      </c>
      <c r="BE25" s="155"/>
      <c r="BF25" s="109" t="s">
        <v>210</v>
      </c>
      <c r="BG25" s="153"/>
    </row>
    <row r="26" spans="1:59" ht="17.100000000000001" customHeight="1">
      <c r="A26" s="158"/>
      <c r="B26" s="150"/>
      <c r="C26" s="152"/>
      <c r="D26" s="150"/>
      <c r="E26" s="152"/>
      <c r="F26" s="154"/>
      <c r="G26" s="156"/>
      <c r="H26" s="110"/>
      <c r="I26" s="154"/>
      <c r="K26" s="158"/>
      <c r="L26" s="150"/>
      <c r="M26" s="152"/>
      <c r="N26" s="150"/>
      <c r="O26" s="152"/>
      <c r="P26" s="154"/>
      <c r="Q26" s="156"/>
      <c r="R26" s="110"/>
      <c r="S26" s="154"/>
      <c r="U26" s="158"/>
      <c r="V26" s="150"/>
      <c r="W26" s="152"/>
      <c r="X26" s="150"/>
      <c r="Y26" s="152"/>
      <c r="Z26" s="154"/>
      <c r="AA26" s="156"/>
      <c r="AB26" s="110"/>
      <c r="AC26" s="154"/>
      <c r="AE26" s="158"/>
      <c r="AF26" s="150"/>
      <c r="AG26" s="152"/>
      <c r="AH26" s="150"/>
      <c r="AI26" s="152"/>
      <c r="AJ26" s="154"/>
      <c r="AK26" s="156"/>
      <c r="AL26" s="110"/>
      <c r="AM26" s="154"/>
      <c r="AO26" s="158"/>
      <c r="AP26" s="150"/>
      <c r="AQ26" s="152"/>
      <c r="AR26" s="150"/>
      <c r="AS26" s="152"/>
      <c r="AT26" s="154"/>
      <c r="AU26" s="156"/>
      <c r="AV26" s="110"/>
      <c r="AW26" s="154"/>
      <c r="AY26" s="158"/>
      <c r="AZ26" s="150"/>
      <c r="BA26" s="152"/>
      <c r="BB26" s="150"/>
      <c r="BC26" s="152"/>
      <c r="BD26" s="154"/>
      <c r="BE26" s="156"/>
      <c r="BF26" s="110"/>
      <c r="BG26" s="154"/>
    </row>
    <row r="27" spans="1:59" ht="17.100000000000001" customHeight="1">
      <c r="A27" s="157">
        <v>11</v>
      </c>
      <c r="B27" s="149"/>
      <c r="C27" s="151"/>
      <c r="D27" s="149"/>
      <c r="E27" s="151"/>
      <c r="F27" s="153">
        <v>6</v>
      </c>
      <c r="G27" s="155"/>
      <c r="H27" s="109" t="s">
        <v>210</v>
      </c>
      <c r="I27" s="153"/>
      <c r="K27" s="157">
        <v>11</v>
      </c>
      <c r="L27" s="149"/>
      <c r="M27" s="151"/>
      <c r="N27" s="149"/>
      <c r="O27" s="151"/>
      <c r="P27" s="153">
        <v>6</v>
      </c>
      <c r="Q27" s="155"/>
      <c r="R27" s="109" t="s">
        <v>210</v>
      </c>
      <c r="S27" s="153"/>
      <c r="U27" s="157">
        <v>11</v>
      </c>
      <c r="V27" s="149"/>
      <c r="W27" s="151"/>
      <c r="X27" s="149"/>
      <c r="Y27" s="151"/>
      <c r="Z27" s="153">
        <v>6</v>
      </c>
      <c r="AA27" s="155"/>
      <c r="AB27" s="109" t="s">
        <v>210</v>
      </c>
      <c r="AC27" s="153"/>
      <c r="AE27" s="157">
        <v>11</v>
      </c>
      <c r="AF27" s="149"/>
      <c r="AG27" s="151"/>
      <c r="AH27" s="149"/>
      <c r="AI27" s="151"/>
      <c r="AJ27" s="153">
        <v>6</v>
      </c>
      <c r="AK27" s="155"/>
      <c r="AL27" s="109" t="s">
        <v>210</v>
      </c>
      <c r="AM27" s="153"/>
      <c r="AO27" s="157">
        <v>11</v>
      </c>
      <c r="AP27" s="149"/>
      <c r="AQ27" s="151"/>
      <c r="AR27" s="149"/>
      <c r="AS27" s="151"/>
      <c r="AT27" s="153">
        <v>6</v>
      </c>
      <c r="AU27" s="155"/>
      <c r="AV27" s="109" t="s">
        <v>210</v>
      </c>
      <c r="AW27" s="153"/>
      <c r="AY27" s="157">
        <v>11</v>
      </c>
      <c r="AZ27" s="149"/>
      <c r="BA27" s="151"/>
      <c r="BB27" s="149"/>
      <c r="BC27" s="151"/>
      <c r="BD27" s="153">
        <v>6</v>
      </c>
      <c r="BE27" s="155"/>
      <c r="BF27" s="109" t="s">
        <v>210</v>
      </c>
      <c r="BG27" s="153"/>
    </row>
    <row r="28" spans="1:59" ht="17.100000000000001" customHeight="1">
      <c r="A28" s="158"/>
      <c r="B28" s="150"/>
      <c r="C28" s="152"/>
      <c r="D28" s="150"/>
      <c r="E28" s="152"/>
      <c r="F28" s="154"/>
      <c r="G28" s="156"/>
      <c r="H28" s="110"/>
      <c r="I28" s="154"/>
      <c r="K28" s="158"/>
      <c r="L28" s="150"/>
      <c r="M28" s="152"/>
      <c r="N28" s="150"/>
      <c r="O28" s="152"/>
      <c r="P28" s="154"/>
      <c r="Q28" s="156"/>
      <c r="R28" s="110"/>
      <c r="S28" s="154"/>
      <c r="U28" s="158"/>
      <c r="V28" s="150"/>
      <c r="W28" s="152"/>
      <c r="X28" s="150"/>
      <c r="Y28" s="152"/>
      <c r="Z28" s="154"/>
      <c r="AA28" s="156"/>
      <c r="AB28" s="110"/>
      <c r="AC28" s="154"/>
      <c r="AE28" s="158"/>
      <c r="AF28" s="150"/>
      <c r="AG28" s="152"/>
      <c r="AH28" s="150"/>
      <c r="AI28" s="152"/>
      <c r="AJ28" s="154"/>
      <c r="AK28" s="156"/>
      <c r="AL28" s="110"/>
      <c r="AM28" s="154"/>
      <c r="AO28" s="158"/>
      <c r="AP28" s="150"/>
      <c r="AQ28" s="152"/>
      <c r="AR28" s="150"/>
      <c r="AS28" s="152"/>
      <c r="AT28" s="154"/>
      <c r="AU28" s="156"/>
      <c r="AV28" s="110"/>
      <c r="AW28" s="154"/>
      <c r="AY28" s="158"/>
      <c r="AZ28" s="150"/>
      <c r="BA28" s="152"/>
      <c r="BB28" s="150"/>
      <c r="BC28" s="152"/>
      <c r="BD28" s="154"/>
      <c r="BE28" s="156"/>
      <c r="BF28" s="110"/>
      <c r="BG28" s="154"/>
    </row>
    <row r="29" spans="1:59" ht="17.100000000000001" customHeight="1">
      <c r="A29" s="157">
        <v>12</v>
      </c>
      <c r="B29" s="149"/>
      <c r="C29" s="151"/>
      <c r="D29" s="149"/>
      <c r="E29" s="151"/>
      <c r="F29" s="153">
        <v>6</v>
      </c>
      <c r="G29" s="155"/>
      <c r="H29" s="109" t="s">
        <v>210</v>
      </c>
      <c r="I29" s="153"/>
      <c r="K29" s="157">
        <v>12</v>
      </c>
      <c r="L29" s="149"/>
      <c r="M29" s="151"/>
      <c r="N29" s="149"/>
      <c r="O29" s="151"/>
      <c r="P29" s="153">
        <v>6</v>
      </c>
      <c r="Q29" s="155"/>
      <c r="R29" s="109" t="s">
        <v>210</v>
      </c>
      <c r="S29" s="153"/>
      <c r="U29" s="157">
        <v>12</v>
      </c>
      <c r="V29" s="149"/>
      <c r="W29" s="151"/>
      <c r="X29" s="149"/>
      <c r="Y29" s="151"/>
      <c r="Z29" s="153">
        <v>6</v>
      </c>
      <c r="AA29" s="155"/>
      <c r="AB29" s="109" t="s">
        <v>210</v>
      </c>
      <c r="AC29" s="153"/>
      <c r="AE29" s="157">
        <v>12</v>
      </c>
      <c r="AF29" s="149"/>
      <c r="AG29" s="151"/>
      <c r="AH29" s="149"/>
      <c r="AI29" s="151"/>
      <c r="AJ29" s="153">
        <v>6</v>
      </c>
      <c r="AK29" s="155"/>
      <c r="AL29" s="109" t="s">
        <v>210</v>
      </c>
      <c r="AM29" s="153"/>
      <c r="AO29" s="157">
        <v>12</v>
      </c>
      <c r="AP29" s="149"/>
      <c r="AQ29" s="151"/>
      <c r="AR29" s="149"/>
      <c r="AS29" s="151"/>
      <c r="AT29" s="153">
        <v>6</v>
      </c>
      <c r="AU29" s="155"/>
      <c r="AV29" s="109" t="s">
        <v>210</v>
      </c>
      <c r="AW29" s="153"/>
      <c r="AY29" s="157">
        <v>12</v>
      </c>
      <c r="AZ29" s="149"/>
      <c r="BA29" s="151"/>
      <c r="BB29" s="149"/>
      <c r="BC29" s="151"/>
      <c r="BD29" s="153">
        <v>6</v>
      </c>
      <c r="BE29" s="155"/>
      <c r="BF29" s="109" t="s">
        <v>210</v>
      </c>
      <c r="BG29" s="153"/>
    </row>
    <row r="30" spans="1:59" ht="17.100000000000001" customHeight="1">
      <c r="A30" s="158"/>
      <c r="B30" s="150"/>
      <c r="C30" s="152"/>
      <c r="D30" s="150"/>
      <c r="E30" s="152"/>
      <c r="F30" s="154"/>
      <c r="G30" s="156"/>
      <c r="H30" s="110"/>
      <c r="I30" s="154"/>
      <c r="K30" s="158"/>
      <c r="L30" s="150"/>
      <c r="M30" s="152"/>
      <c r="N30" s="150"/>
      <c r="O30" s="152"/>
      <c r="P30" s="154"/>
      <c r="Q30" s="156"/>
      <c r="R30" s="110"/>
      <c r="S30" s="154"/>
      <c r="U30" s="158"/>
      <c r="V30" s="150"/>
      <c r="W30" s="152"/>
      <c r="X30" s="150"/>
      <c r="Y30" s="152"/>
      <c r="Z30" s="154"/>
      <c r="AA30" s="156"/>
      <c r="AB30" s="110"/>
      <c r="AC30" s="154"/>
      <c r="AE30" s="158"/>
      <c r="AF30" s="150"/>
      <c r="AG30" s="152"/>
      <c r="AH30" s="150"/>
      <c r="AI30" s="152"/>
      <c r="AJ30" s="154"/>
      <c r="AK30" s="156"/>
      <c r="AL30" s="110"/>
      <c r="AM30" s="154"/>
      <c r="AO30" s="158"/>
      <c r="AP30" s="150"/>
      <c r="AQ30" s="152"/>
      <c r="AR30" s="150"/>
      <c r="AS30" s="152"/>
      <c r="AT30" s="154"/>
      <c r="AU30" s="156"/>
      <c r="AV30" s="110"/>
      <c r="AW30" s="154"/>
      <c r="AY30" s="158"/>
      <c r="AZ30" s="150"/>
      <c r="BA30" s="152"/>
      <c r="BB30" s="150"/>
      <c r="BC30" s="152"/>
      <c r="BD30" s="154"/>
      <c r="BE30" s="156"/>
      <c r="BF30" s="110"/>
      <c r="BG30" s="154"/>
    </row>
    <row r="31" spans="1:59" ht="17.100000000000001" customHeight="1">
      <c r="A31" s="157">
        <v>13</v>
      </c>
      <c r="B31" s="149"/>
      <c r="C31" s="151"/>
      <c r="D31" s="149"/>
      <c r="E31" s="151"/>
      <c r="F31" s="153">
        <v>6</v>
      </c>
      <c r="G31" s="155"/>
      <c r="H31" s="109" t="s">
        <v>210</v>
      </c>
      <c r="I31" s="153"/>
      <c r="K31" s="157">
        <v>13</v>
      </c>
      <c r="L31" s="149"/>
      <c r="M31" s="151"/>
      <c r="N31" s="149"/>
      <c r="O31" s="151"/>
      <c r="P31" s="153">
        <v>6</v>
      </c>
      <c r="Q31" s="155"/>
      <c r="R31" s="109" t="s">
        <v>210</v>
      </c>
      <c r="S31" s="153"/>
      <c r="U31" s="157">
        <v>13</v>
      </c>
      <c r="V31" s="149"/>
      <c r="W31" s="151"/>
      <c r="X31" s="149"/>
      <c r="Y31" s="151"/>
      <c r="Z31" s="153">
        <v>6</v>
      </c>
      <c r="AA31" s="155"/>
      <c r="AB31" s="109" t="s">
        <v>210</v>
      </c>
      <c r="AC31" s="153"/>
      <c r="AE31" s="157">
        <v>13</v>
      </c>
      <c r="AF31" s="149"/>
      <c r="AG31" s="151"/>
      <c r="AH31" s="149"/>
      <c r="AI31" s="151"/>
      <c r="AJ31" s="153">
        <v>6</v>
      </c>
      <c r="AK31" s="155"/>
      <c r="AL31" s="109" t="s">
        <v>210</v>
      </c>
      <c r="AM31" s="153"/>
      <c r="AO31" s="157">
        <v>13</v>
      </c>
      <c r="AP31" s="149"/>
      <c r="AQ31" s="151"/>
      <c r="AR31" s="149"/>
      <c r="AS31" s="151"/>
      <c r="AT31" s="153">
        <v>6</v>
      </c>
      <c r="AU31" s="155"/>
      <c r="AV31" s="109" t="s">
        <v>210</v>
      </c>
      <c r="AW31" s="153"/>
      <c r="AY31" s="157">
        <v>13</v>
      </c>
      <c r="AZ31" s="149"/>
      <c r="BA31" s="151"/>
      <c r="BB31" s="149"/>
      <c r="BC31" s="151"/>
      <c r="BD31" s="153">
        <v>6</v>
      </c>
      <c r="BE31" s="155"/>
      <c r="BF31" s="109" t="s">
        <v>210</v>
      </c>
      <c r="BG31" s="153"/>
    </row>
    <row r="32" spans="1:59" ht="17.100000000000001" customHeight="1">
      <c r="A32" s="158"/>
      <c r="B32" s="150"/>
      <c r="C32" s="152"/>
      <c r="D32" s="150"/>
      <c r="E32" s="152"/>
      <c r="F32" s="154"/>
      <c r="G32" s="156"/>
      <c r="H32" s="110"/>
      <c r="I32" s="154"/>
      <c r="K32" s="158"/>
      <c r="L32" s="150"/>
      <c r="M32" s="152"/>
      <c r="N32" s="150"/>
      <c r="O32" s="152"/>
      <c r="P32" s="154"/>
      <c r="Q32" s="156"/>
      <c r="R32" s="110"/>
      <c r="S32" s="154"/>
      <c r="U32" s="158"/>
      <c r="V32" s="150"/>
      <c r="W32" s="152"/>
      <c r="X32" s="150"/>
      <c r="Y32" s="152"/>
      <c r="Z32" s="154"/>
      <c r="AA32" s="156"/>
      <c r="AB32" s="110"/>
      <c r="AC32" s="154"/>
      <c r="AE32" s="158"/>
      <c r="AF32" s="150"/>
      <c r="AG32" s="152"/>
      <c r="AH32" s="150"/>
      <c r="AI32" s="152"/>
      <c r="AJ32" s="154"/>
      <c r="AK32" s="156"/>
      <c r="AL32" s="110"/>
      <c r="AM32" s="154"/>
      <c r="AO32" s="158"/>
      <c r="AP32" s="150"/>
      <c r="AQ32" s="152"/>
      <c r="AR32" s="150"/>
      <c r="AS32" s="152"/>
      <c r="AT32" s="154"/>
      <c r="AU32" s="156"/>
      <c r="AV32" s="110"/>
      <c r="AW32" s="154"/>
      <c r="AY32" s="158"/>
      <c r="AZ32" s="150"/>
      <c r="BA32" s="152"/>
      <c r="BB32" s="150"/>
      <c r="BC32" s="152"/>
      <c r="BD32" s="154"/>
      <c r="BE32" s="156"/>
      <c r="BF32" s="110"/>
      <c r="BG32" s="154"/>
    </row>
    <row r="33" spans="1:59" ht="17.100000000000001" customHeight="1">
      <c r="A33" s="157">
        <v>14</v>
      </c>
      <c r="B33" s="149"/>
      <c r="C33" s="151"/>
      <c r="D33" s="149"/>
      <c r="E33" s="151"/>
      <c r="F33" s="153">
        <v>6</v>
      </c>
      <c r="G33" s="155"/>
      <c r="H33" s="109" t="s">
        <v>210</v>
      </c>
      <c r="I33" s="153"/>
      <c r="K33" s="157">
        <v>14</v>
      </c>
      <c r="L33" s="149"/>
      <c r="M33" s="151"/>
      <c r="N33" s="149"/>
      <c r="O33" s="151"/>
      <c r="P33" s="153">
        <v>6</v>
      </c>
      <c r="Q33" s="155"/>
      <c r="R33" s="109" t="s">
        <v>210</v>
      </c>
      <c r="S33" s="153"/>
      <c r="U33" s="157">
        <v>14</v>
      </c>
      <c r="V33" s="149"/>
      <c r="W33" s="151"/>
      <c r="X33" s="149"/>
      <c r="Y33" s="151"/>
      <c r="Z33" s="153">
        <v>6</v>
      </c>
      <c r="AA33" s="155"/>
      <c r="AB33" s="109" t="s">
        <v>210</v>
      </c>
      <c r="AC33" s="153"/>
      <c r="AE33" s="157">
        <v>14</v>
      </c>
      <c r="AF33" s="149"/>
      <c r="AG33" s="151"/>
      <c r="AH33" s="149"/>
      <c r="AI33" s="151"/>
      <c r="AJ33" s="153">
        <v>6</v>
      </c>
      <c r="AK33" s="155"/>
      <c r="AL33" s="109" t="s">
        <v>210</v>
      </c>
      <c r="AM33" s="153"/>
      <c r="AO33" s="157">
        <v>14</v>
      </c>
      <c r="AP33" s="149"/>
      <c r="AQ33" s="151"/>
      <c r="AR33" s="149"/>
      <c r="AS33" s="151"/>
      <c r="AT33" s="153">
        <v>6</v>
      </c>
      <c r="AU33" s="155"/>
      <c r="AV33" s="109" t="s">
        <v>210</v>
      </c>
      <c r="AW33" s="153"/>
      <c r="AY33" s="157">
        <v>14</v>
      </c>
      <c r="AZ33" s="149"/>
      <c r="BA33" s="151"/>
      <c r="BB33" s="149"/>
      <c r="BC33" s="151"/>
      <c r="BD33" s="153">
        <v>6</v>
      </c>
      <c r="BE33" s="155"/>
      <c r="BF33" s="109" t="s">
        <v>210</v>
      </c>
      <c r="BG33" s="153"/>
    </row>
    <row r="34" spans="1:59" ht="17.100000000000001" customHeight="1">
      <c r="A34" s="158"/>
      <c r="B34" s="150"/>
      <c r="C34" s="152"/>
      <c r="D34" s="150"/>
      <c r="E34" s="152"/>
      <c r="F34" s="154"/>
      <c r="G34" s="156"/>
      <c r="H34" s="110"/>
      <c r="I34" s="154"/>
      <c r="K34" s="158"/>
      <c r="L34" s="150"/>
      <c r="M34" s="152"/>
      <c r="N34" s="150"/>
      <c r="O34" s="152"/>
      <c r="P34" s="154"/>
      <c r="Q34" s="156"/>
      <c r="R34" s="110"/>
      <c r="S34" s="154"/>
      <c r="U34" s="158"/>
      <c r="V34" s="150"/>
      <c r="W34" s="152"/>
      <c r="X34" s="150"/>
      <c r="Y34" s="152"/>
      <c r="Z34" s="154"/>
      <c r="AA34" s="156"/>
      <c r="AB34" s="110"/>
      <c r="AC34" s="154"/>
      <c r="AE34" s="158"/>
      <c r="AF34" s="150"/>
      <c r="AG34" s="152"/>
      <c r="AH34" s="150"/>
      <c r="AI34" s="152"/>
      <c r="AJ34" s="154"/>
      <c r="AK34" s="156"/>
      <c r="AL34" s="110"/>
      <c r="AM34" s="154"/>
      <c r="AO34" s="158"/>
      <c r="AP34" s="150"/>
      <c r="AQ34" s="152"/>
      <c r="AR34" s="150"/>
      <c r="AS34" s="152"/>
      <c r="AT34" s="154"/>
      <c r="AU34" s="156"/>
      <c r="AV34" s="110"/>
      <c r="AW34" s="154"/>
      <c r="AY34" s="158"/>
      <c r="AZ34" s="150"/>
      <c r="BA34" s="152"/>
      <c r="BB34" s="150"/>
      <c r="BC34" s="152"/>
      <c r="BD34" s="154"/>
      <c r="BE34" s="156"/>
      <c r="BF34" s="110"/>
      <c r="BG34" s="154"/>
    </row>
    <row r="35" spans="1:59" ht="17.100000000000001" customHeight="1">
      <c r="A35" s="157">
        <v>15</v>
      </c>
      <c r="B35" s="149"/>
      <c r="C35" s="151"/>
      <c r="D35" s="149"/>
      <c r="E35" s="151"/>
      <c r="F35" s="153">
        <v>6</v>
      </c>
      <c r="G35" s="155"/>
      <c r="H35" s="109" t="s">
        <v>210</v>
      </c>
      <c r="I35" s="153"/>
      <c r="K35" s="157">
        <v>15</v>
      </c>
      <c r="L35" s="149"/>
      <c r="M35" s="151"/>
      <c r="N35" s="149"/>
      <c r="O35" s="151"/>
      <c r="P35" s="153">
        <v>6</v>
      </c>
      <c r="Q35" s="155"/>
      <c r="R35" s="109" t="s">
        <v>210</v>
      </c>
      <c r="S35" s="153"/>
      <c r="U35" s="157">
        <v>15</v>
      </c>
      <c r="V35" s="149"/>
      <c r="W35" s="151"/>
      <c r="X35" s="149"/>
      <c r="Y35" s="151"/>
      <c r="Z35" s="153">
        <v>6</v>
      </c>
      <c r="AA35" s="155"/>
      <c r="AB35" s="109" t="s">
        <v>210</v>
      </c>
      <c r="AC35" s="153"/>
      <c r="AE35" s="157">
        <v>15</v>
      </c>
      <c r="AF35" s="149"/>
      <c r="AG35" s="151"/>
      <c r="AH35" s="149"/>
      <c r="AI35" s="151"/>
      <c r="AJ35" s="153">
        <v>6</v>
      </c>
      <c r="AK35" s="155"/>
      <c r="AL35" s="109" t="s">
        <v>210</v>
      </c>
      <c r="AM35" s="153"/>
      <c r="AO35" s="157">
        <v>15</v>
      </c>
      <c r="AP35" s="149"/>
      <c r="AQ35" s="151"/>
      <c r="AR35" s="149"/>
      <c r="AS35" s="151"/>
      <c r="AT35" s="153">
        <v>6</v>
      </c>
      <c r="AU35" s="155"/>
      <c r="AV35" s="109" t="s">
        <v>210</v>
      </c>
      <c r="AW35" s="153"/>
      <c r="AY35" s="157">
        <v>15</v>
      </c>
      <c r="AZ35" s="149"/>
      <c r="BA35" s="151"/>
      <c r="BB35" s="149"/>
      <c r="BC35" s="151"/>
      <c r="BD35" s="153">
        <v>6</v>
      </c>
      <c r="BE35" s="155"/>
      <c r="BF35" s="109" t="s">
        <v>210</v>
      </c>
      <c r="BG35" s="153"/>
    </row>
    <row r="36" spans="1:59" ht="17.100000000000001" customHeight="1">
      <c r="A36" s="158"/>
      <c r="B36" s="150"/>
      <c r="C36" s="152"/>
      <c r="D36" s="150"/>
      <c r="E36" s="152"/>
      <c r="F36" s="154"/>
      <c r="G36" s="156"/>
      <c r="H36" s="110"/>
      <c r="I36" s="154"/>
      <c r="K36" s="158"/>
      <c r="L36" s="150"/>
      <c r="M36" s="152"/>
      <c r="N36" s="150"/>
      <c r="O36" s="152"/>
      <c r="P36" s="154"/>
      <c r="Q36" s="156"/>
      <c r="R36" s="110"/>
      <c r="S36" s="154"/>
      <c r="U36" s="158"/>
      <c r="V36" s="150"/>
      <c r="W36" s="152"/>
      <c r="X36" s="150"/>
      <c r="Y36" s="152"/>
      <c r="Z36" s="154"/>
      <c r="AA36" s="156"/>
      <c r="AB36" s="110"/>
      <c r="AC36" s="154"/>
      <c r="AE36" s="158"/>
      <c r="AF36" s="150"/>
      <c r="AG36" s="152"/>
      <c r="AH36" s="150"/>
      <c r="AI36" s="152"/>
      <c r="AJ36" s="154"/>
      <c r="AK36" s="156"/>
      <c r="AL36" s="110"/>
      <c r="AM36" s="154"/>
      <c r="AO36" s="158"/>
      <c r="AP36" s="150"/>
      <c r="AQ36" s="152"/>
      <c r="AR36" s="150"/>
      <c r="AS36" s="152"/>
      <c r="AT36" s="154"/>
      <c r="AU36" s="156"/>
      <c r="AV36" s="110"/>
      <c r="AW36" s="154"/>
      <c r="AY36" s="158"/>
      <c r="AZ36" s="150"/>
      <c r="BA36" s="152"/>
      <c r="BB36" s="150"/>
      <c r="BC36" s="152"/>
      <c r="BD36" s="154"/>
      <c r="BE36" s="156"/>
      <c r="BF36" s="110"/>
      <c r="BG36" s="154"/>
    </row>
  </sheetData>
  <sheetProtection sheet="1" selectLockedCells="1"/>
  <mergeCells count="750">
    <mergeCell ref="A4:B4"/>
    <mergeCell ref="B5:B6"/>
    <mergeCell ref="C5:C6"/>
    <mergeCell ref="F5:F6"/>
    <mergeCell ref="I5:I6"/>
    <mergeCell ref="A7:A8"/>
    <mergeCell ref="B7:B8"/>
    <mergeCell ref="C7:C8"/>
    <mergeCell ref="D7:D8"/>
    <mergeCell ref="E7:E8"/>
    <mergeCell ref="A11:A12"/>
    <mergeCell ref="B11:B12"/>
    <mergeCell ref="C11:C12"/>
    <mergeCell ref="D11:D12"/>
    <mergeCell ref="E11:E12"/>
    <mergeCell ref="F11:F12"/>
    <mergeCell ref="G11:G12"/>
    <mergeCell ref="I11:I12"/>
    <mergeCell ref="F7:F8"/>
    <mergeCell ref="G7:G8"/>
    <mergeCell ref="I7:I8"/>
    <mergeCell ref="A9:A10"/>
    <mergeCell ref="B9:B10"/>
    <mergeCell ref="C9:C10"/>
    <mergeCell ref="D9:D10"/>
    <mergeCell ref="E9:E10"/>
    <mergeCell ref="F9:F10"/>
    <mergeCell ref="G9:G10"/>
    <mergeCell ref="A21:A22"/>
    <mergeCell ref="B21:B22"/>
    <mergeCell ref="C21:C22"/>
    <mergeCell ref="D21:D22"/>
    <mergeCell ref="E21:E22"/>
    <mergeCell ref="F21:F22"/>
    <mergeCell ref="G21:G22"/>
    <mergeCell ref="I21:I22"/>
    <mergeCell ref="F17:F18"/>
    <mergeCell ref="G17:G18"/>
    <mergeCell ref="I17:I18"/>
    <mergeCell ref="A19:A20"/>
    <mergeCell ref="B19:B20"/>
    <mergeCell ref="C19:C20"/>
    <mergeCell ref="D19:D20"/>
    <mergeCell ref="E19:E20"/>
    <mergeCell ref="F19:F20"/>
    <mergeCell ref="G19:G20"/>
    <mergeCell ref="A17:A18"/>
    <mergeCell ref="B17:B18"/>
    <mergeCell ref="C17:C18"/>
    <mergeCell ref="D17:D18"/>
    <mergeCell ref="E17:E18"/>
    <mergeCell ref="A15:A16"/>
    <mergeCell ref="D15:D16"/>
    <mergeCell ref="E15:E16"/>
    <mergeCell ref="G15:G16"/>
    <mergeCell ref="A13:A14"/>
    <mergeCell ref="B13:B14"/>
    <mergeCell ref="C13:C14"/>
    <mergeCell ref="D13:D14"/>
    <mergeCell ref="E13:E14"/>
    <mergeCell ref="F13:F14"/>
    <mergeCell ref="B15:B16"/>
    <mergeCell ref="C15:C16"/>
    <mergeCell ref="F15:F16"/>
    <mergeCell ref="A25:A26"/>
    <mergeCell ref="B25:B26"/>
    <mergeCell ref="C25:C26"/>
    <mergeCell ref="D25:D26"/>
    <mergeCell ref="E25:E26"/>
    <mergeCell ref="F25:F26"/>
    <mergeCell ref="G25:G26"/>
    <mergeCell ref="I25:I26"/>
    <mergeCell ref="A23:A24"/>
    <mergeCell ref="B23:B24"/>
    <mergeCell ref="C23:C24"/>
    <mergeCell ref="D23:D24"/>
    <mergeCell ref="E23:E24"/>
    <mergeCell ref="F23:F24"/>
    <mergeCell ref="A29:A30"/>
    <mergeCell ref="B29:B30"/>
    <mergeCell ref="C29:C30"/>
    <mergeCell ref="D29:D30"/>
    <mergeCell ref="E29:E30"/>
    <mergeCell ref="F29:F30"/>
    <mergeCell ref="G29:G30"/>
    <mergeCell ref="I29:I30"/>
    <mergeCell ref="A27:A28"/>
    <mergeCell ref="B27:B28"/>
    <mergeCell ref="C27:C28"/>
    <mergeCell ref="D27:D28"/>
    <mergeCell ref="E27:E28"/>
    <mergeCell ref="F27:F28"/>
    <mergeCell ref="A35:A36"/>
    <mergeCell ref="B35:B36"/>
    <mergeCell ref="C35:C36"/>
    <mergeCell ref="D35:D36"/>
    <mergeCell ref="E35:E36"/>
    <mergeCell ref="F35:F36"/>
    <mergeCell ref="I31:I32"/>
    <mergeCell ref="A33:A34"/>
    <mergeCell ref="B33:B34"/>
    <mergeCell ref="C33:C34"/>
    <mergeCell ref="D33:D34"/>
    <mergeCell ref="E33:E34"/>
    <mergeCell ref="F33:F34"/>
    <mergeCell ref="G33:G34"/>
    <mergeCell ref="I33:I34"/>
    <mergeCell ref="B31:B32"/>
    <mergeCell ref="C31:C32"/>
    <mergeCell ref="D31:D32"/>
    <mergeCell ref="E31:E32"/>
    <mergeCell ref="F31:F32"/>
    <mergeCell ref="G31:G32"/>
    <mergeCell ref="A31:A32"/>
    <mergeCell ref="G35:G36"/>
    <mergeCell ref="I35:I36"/>
    <mergeCell ref="K4:L4"/>
    <mergeCell ref="L5:L6"/>
    <mergeCell ref="M5:M6"/>
    <mergeCell ref="P5:P6"/>
    <mergeCell ref="K9:K10"/>
    <mergeCell ref="L9:L10"/>
    <mergeCell ref="M9:M10"/>
    <mergeCell ref="N9:N10"/>
    <mergeCell ref="G27:G28"/>
    <mergeCell ref="I27:I28"/>
    <mergeCell ref="G23:G24"/>
    <mergeCell ref="I23:I24"/>
    <mergeCell ref="G13:G14"/>
    <mergeCell ref="I13:I14"/>
    <mergeCell ref="I19:I20"/>
    <mergeCell ref="I15:I16"/>
    <mergeCell ref="I9:I10"/>
    <mergeCell ref="K13:K14"/>
    <mergeCell ref="L13:L14"/>
    <mergeCell ref="M13:M14"/>
    <mergeCell ref="N13:N14"/>
    <mergeCell ref="O13:O14"/>
    <mergeCell ref="P13:P14"/>
    <mergeCell ref="K17:K18"/>
    <mergeCell ref="S5:S6"/>
    <mergeCell ref="K7:K8"/>
    <mergeCell ref="L7:L8"/>
    <mergeCell ref="M7:M8"/>
    <mergeCell ref="N7:N8"/>
    <mergeCell ref="O7:O8"/>
    <mergeCell ref="P7:P8"/>
    <mergeCell ref="Q7:Q8"/>
    <mergeCell ref="S7:S8"/>
    <mergeCell ref="Q13:Q14"/>
    <mergeCell ref="S13:S14"/>
    <mergeCell ref="O9:O10"/>
    <mergeCell ref="P9:P10"/>
    <mergeCell ref="Q9:Q10"/>
    <mergeCell ref="S9:S10"/>
    <mergeCell ref="K11:K12"/>
    <mergeCell ref="L11:L12"/>
    <mergeCell ref="M11:M12"/>
    <mergeCell ref="N11:N12"/>
    <mergeCell ref="O11:O12"/>
    <mergeCell ref="P11:P12"/>
    <mergeCell ref="L17:L18"/>
    <mergeCell ref="M17:M18"/>
    <mergeCell ref="N17:N18"/>
    <mergeCell ref="O17:O18"/>
    <mergeCell ref="P17:P18"/>
    <mergeCell ref="Q17:Q18"/>
    <mergeCell ref="S17:S18"/>
    <mergeCell ref="K15:K16"/>
    <mergeCell ref="L15:L16"/>
    <mergeCell ref="M15:M16"/>
    <mergeCell ref="N15:N16"/>
    <mergeCell ref="O15:O16"/>
    <mergeCell ref="P15:P16"/>
    <mergeCell ref="K21:K22"/>
    <mergeCell ref="L21:L22"/>
    <mergeCell ref="M21:M22"/>
    <mergeCell ref="N21:N22"/>
    <mergeCell ref="O21:O22"/>
    <mergeCell ref="P21:P22"/>
    <mergeCell ref="Q21:Q22"/>
    <mergeCell ref="S21:S22"/>
    <mergeCell ref="K19:K20"/>
    <mergeCell ref="L19:L20"/>
    <mergeCell ref="M19:M20"/>
    <mergeCell ref="N19:N20"/>
    <mergeCell ref="O19:O20"/>
    <mergeCell ref="P19:P20"/>
    <mergeCell ref="K25:K26"/>
    <mergeCell ref="L25:L26"/>
    <mergeCell ref="M25:M26"/>
    <mergeCell ref="N25:N26"/>
    <mergeCell ref="O25:O26"/>
    <mergeCell ref="P25:P26"/>
    <mergeCell ref="Q25:Q26"/>
    <mergeCell ref="S25:S26"/>
    <mergeCell ref="K23:K24"/>
    <mergeCell ref="L23:L24"/>
    <mergeCell ref="M23:M24"/>
    <mergeCell ref="N23:N24"/>
    <mergeCell ref="O23:O24"/>
    <mergeCell ref="P23:P24"/>
    <mergeCell ref="K31:K32"/>
    <mergeCell ref="L31:L32"/>
    <mergeCell ref="M31:M32"/>
    <mergeCell ref="N31:N32"/>
    <mergeCell ref="O31:O32"/>
    <mergeCell ref="P31:P32"/>
    <mergeCell ref="Q27:Q28"/>
    <mergeCell ref="S27:S28"/>
    <mergeCell ref="K29:K30"/>
    <mergeCell ref="L29:L30"/>
    <mergeCell ref="M29:M30"/>
    <mergeCell ref="N29:N30"/>
    <mergeCell ref="O29:O30"/>
    <mergeCell ref="P29:P30"/>
    <mergeCell ref="Q29:Q30"/>
    <mergeCell ref="S29:S30"/>
    <mergeCell ref="K27:K28"/>
    <mergeCell ref="L27:L28"/>
    <mergeCell ref="M27:M28"/>
    <mergeCell ref="N27:N28"/>
    <mergeCell ref="O27:O28"/>
    <mergeCell ref="P27:P28"/>
    <mergeCell ref="U4:V4"/>
    <mergeCell ref="V5:V6"/>
    <mergeCell ref="W5:W6"/>
    <mergeCell ref="Z5:Z6"/>
    <mergeCell ref="U9:U10"/>
    <mergeCell ref="V9:V10"/>
    <mergeCell ref="W9:W10"/>
    <mergeCell ref="X9:X10"/>
    <mergeCell ref="K35:K36"/>
    <mergeCell ref="L35:L36"/>
    <mergeCell ref="M35:M36"/>
    <mergeCell ref="N35:N36"/>
    <mergeCell ref="O35:O36"/>
    <mergeCell ref="P35:P36"/>
    <mergeCell ref="Q31:Q32"/>
    <mergeCell ref="S31:S32"/>
    <mergeCell ref="K33:K34"/>
    <mergeCell ref="L33:L34"/>
    <mergeCell ref="M33:M34"/>
    <mergeCell ref="N33:N34"/>
    <mergeCell ref="O33:O34"/>
    <mergeCell ref="P33:P34"/>
    <mergeCell ref="Q33:Q34"/>
    <mergeCell ref="S33:S34"/>
    <mergeCell ref="U7:U8"/>
    <mergeCell ref="V7:V8"/>
    <mergeCell ref="W7:W8"/>
    <mergeCell ref="X7:X8"/>
    <mergeCell ref="Y7:Y8"/>
    <mergeCell ref="Z7:Z8"/>
    <mergeCell ref="AA7:AA8"/>
    <mergeCell ref="AC7:AC8"/>
    <mergeCell ref="Q35:Q36"/>
    <mergeCell ref="S35:S36"/>
    <mergeCell ref="Q23:Q24"/>
    <mergeCell ref="S23:S24"/>
    <mergeCell ref="Q19:Q20"/>
    <mergeCell ref="S19:S20"/>
    <mergeCell ref="Q15:Q16"/>
    <mergeCell ref="S15:S16"/>
    <mergeCell ref="Q11:Q12"/>
    <mergeCell ref="S11:S12"/>
    <mergeCell ref="U13:U14"/>
    <mergeCell ref="V13:V14"/>
    <mergeCell ref="W13:W14"/>
    <mergeCell ref="X13:X14"/>
    <mergeCell ref="Y13:Y14"/>
    <mergeCell ref="Z13:Z14"/>
    <mergeCell ref="AA13:AA14"/>
    <mergeCell ref="AC13:AC14"/>
    <mergeCell ref="Y9:Y10"/>
    <mergeCell ref="Z9:Z10"/>
    <mergeCell ref="AA9:AA10"/>
    <mergeCell ref="AC9:AC10"/>
    <mergeCell ref="U11:U12"/>
    <mergeCell ref="V11:V12"/>
    <mergeCell ref="W11:W12"/>
    <mergeCell ref="X11:X12"/>
    <mergeCell ref="Y11:Y12"/>
    <mergeCell ref="Z11:Z12"/>
    <mergeCell ref="U17:U18"/>
    <mergeCell ref="V17:V18"/>
    <mergeCell ref="W17:W18"/>
    <mergeCell ref="X17:X18"/>
    <mergeCell ref="Y17:Y18"/>
    <mergeCell ref="Z17:Z18"/>
    <mergeCell ref="AA17:AA18"/>
    <mergeCell ref="AC17:AC18"/>
    <mergeCell ref="U15:U16"/>
    <mergeCell ref="V15:V16"/>
    <mergeCell ref="W15:W16"/>
    <mergeCell ref="X15:X16"/>
    <mergeCell ref="Y15:Y16"/>
    <mergeCell ref="Z15:Z16"/>
    <mergeCell ref="U21:U22"/>
    <mergeCell ref="V21:V22"/>
    <mergeCell ref="W21:W22"/>
    <mergeCell ref="X21:X22"/>
    <mergeCell ref="Y21:Y22"/>
    <mergeCell ref="Z21:Z22"/>
    <mergeCell ref="AA21:AA22"/>
    <mergeCell ref="AC21:AC22"/>
    <mergeCell ref="U19:U20"/>
    <mergeCell ref="V19:V20"/>
    <mergeCell ref="W19:W20"/>
    <mergeCell ref="X19:X20"/>
    <mergeCell ref="Y19:Y20"/>
    <mergeCell ref="Z19:Z20"/>
    <mergeCell ref="U25:U26"/>
    <mergeCell ref="V25:V26"/>
    <mergeCell ref="W25:W26"/>
    <mergeCell ref="X25:X26"/>
    <mergeCell ref="Y25:Y26"/>
    <mergeCell ref="Z25:Z26"/>
    <mergeCell ref="AA25:AA26"/>
    <mergeCell ref="AC25:AC26"/>
    <mergeCell ref="U23:U24"/>
    <mergeCell ref="V23:V24"/>
    <mergeCell ref="W23:W24"/>
    <mergeCell ref="X23:X24"/>
    <mergeCell ref="Y23:Y24"/>
    <mergeCell ref="Z23:Z24"/>
    <mergeCell ref="U29:U30"/>
    <mergeCell ref="V29:V30"/>
    <mergeCell ref="W29:W30"/>
    <mergeCell ref="X29:X30"/>
    <mergeCell ref="Y29:Y30"/>
    <mergeCell ref="Z29:Z30"/>
    <mergeCell ref="AA29:AA30"/>
    <mergeCell ref="AC29:AC30"/>
    <mergeCell ref="U27:U28"/>
    <mergeCell ref="V27:V28"/>
    <mergeCell ref="W27:W28"/>
    <mergeCell ref="X27:X28"/>
    <mergeCell ref="Y27:Y28"/>
    <mergeCell ref="Z27:Z28"/>
    <mergeCell ref="U35:U36"/>
    <mergeCell ref="V35:V36"/>
    <mergeCell ref="W35:W36"/>
    <mergeCell ref="X35:X36"/>
    <mergeCell ref="Y35:Y36"/>
    <mergeCell ref="Z35:Z36"/>
    <mergeCell ref="AA31:AA32"/>
    <mergeCell ref="AC31:AC32"/>
    <mergeCell ref="U33:U34"/>
    <mergeCell ref="V33:V34"/>
    <mergeCell ref="W33:W34"/>
    <mergeCell ref="X33:X34"/>
    <mergeCell ref="Y33:Y34"/>
    <mergeCell ref="Z33:Z34"/>
    <mergeCell ref="AA33:AA34"/>
    <mergeCell ref="AC33:AC34"/>
    <mergeCell ref="U31:U32"/>
    <mergeCell ref="V31:V32"/>
    <mergeCell ref="W31:W32"/>
    <mergeCell ref="X31:X32"/>
    <mergeCell ref="Y31:Y32"/>
    <mergeCell ref="Z31:Z32"/>
    <mergeCell ref="AA35:AA36"/>
    <mergeCell ref="AC35:AC36"/>
    <mergeCell ref="AE4:AF4"/>
    <mergeCell ref="AO4:AP4"/>
    <mergeCell ref="AY4:AZ4"/>
    <mergeCell ref="AF5:AF6"/>
    <mergeCell ref="AG5:AG6"/>
    <mergeCell ref="AJ5:AJ6"/>
    <mergeCell ref="AM5:AM6"/>
    <mergeCell ref="AP5:AP6"/>
    <mergeCell ref="AA27:AA28"/>
    <mergeCell ref="AC27:AC28"/>
    <mergeCell ref="AA23:AA24"/>
    <mergeCell ref="AC23:AC24"/>
    <mergeCell ref="AA19:AA20"/>
    <mergeCell ref="AC19:AC20"/>
    <mergeCell ref="AA15:AA16"/>
    <mergeCell ref="AC15:AC16"/>
    <mergeCell ref="AA11:AA12"/>
    <mergeCell ref="AC11:AC12"/>
    <mergeCell ref="AC5:AC6"/>
    <mergeCell ref="AE9:AE10"/>
    <mergeCell ref="AF9:AF10"/>
    <mergeCell ref="AG9:AG10"/>
    <mergeCell ref="AH9:AH10"/>
    <mergeCell ref="AI9:AI10"/>
    <mergeCell ref="BG5:BG6"/>
    <mergeCell ref="AE7:AE8"/>
    <mergeCell ref="AF7:AF8"/>
    <mergeCell ref="AG7:AG8"/>
    <mergeCell ref="AH7:AH8"/>
    <mergeCell ref="AI7:AI8"/>
    <mergeCell ref="AJ7:AJ8"/>
    <mergeCell ref="AK7:AK8"/>
    <mergeCell ref="AM7:AM8"/>
    <mergeCell ref="AO7:AO8"/>
    <mergeCell ref="AQ5:AQ6"/>
    <mergeCell ref="AT5:AT6"/>
    <mergeCell ref="AW5:AW6"/>
    <mergeCell ref="AZ5:AZ6"/>
    <mergeCell ref="BA5:BA6"/>
    <mergeCell ref="BD5:BD6"/>
    <mergeCell ref="BD7:BD8"/>
    <mergeCell ref="BE7:BE8"/>
    <mergeCell ref="BG7:BG8"/>
    <mergeCell ref="AJ9:AJ10"/>
    <mergeCell ref="AK9:AK10"/>
    <mergeCell ref="AW7:AW8"/>
    <mergeCell ref="AY7:AY8"/>
    <mergeCell ref="AZ7:AZ8"/>
    <mergeCell ref="BA7:BA8"/>
    <mergeCell ref="BB7:BB8"/>
    <mergeCell ref="BC7:BC8"/>
    <mergeCell ref="AP7:AP8"/>
    <mergeCell ref="AQ7:AQ8"/>
    <mergeCell ref="AR7:AR8"/>
    <mergeCell ref="AS7:AS8"/>
    <mergeCell ref="AT7:AT8"/>
    <mergeCell ref="AU7:AU8"/>
    <mergeCell ref="BB9:BB10"/>
    <mergeCell ref="BC9:BC10"/>
    <mergeCell ref="AE11:AE12"/>
    <mergeCell ref="AF11:AF12"/>
    <mergeCell ref="AG11:AG12"/>
    <mergeCell ref="AH11:AH12"/>
    <mergeCell ref="AI11:AI12"/>
    <mergeCell ref="AT9:AT10"/>
    <mergeCell ref="AU9:AU10"/>
    <mergeCell ref="AW9:AW10"/>
    <mergeCell ref="AY9:AY10"/>
    <mergeCell ref="AM9:AM10"/>
    <mergeCell ref="AO9:AO10"/>
    <mergeCell ref="AP9:AP10"/>
    <mergeCell ref="AQ9:AQ10"/>
    <mergeCell ref="AR9:AR10"/>
    <mergeCell ref="AS9:AS10"/>
    <mergeCell ref="AM11:AM12"/>
    <mergeCell ref="AO11:AO12"/>
    <mergeCell ref="AP11:AP12"/>
    <mergeCell ref="AQ11:AQ12"/>
    <mergeCell ref="AU11:AU12"/>
    <mergeCell ref="AW11:AW12"/>
    <mergeCell ref="AY11:AY12"/>
    <mergeCell ref="AJ11:AJ12"/>
    <mergeCell ref="AK11:AK12"/>
    <mergeCell ref="BD9:BD10"/>
    <mergeCell ref="BE9:BE10"/>
    <mergeCell ref="BG9:BG10"/>
    <mergeCell ref="AZ9:AZ10"/>
    <mergeCell ref="BA9:BA10"/>
    <mergeCell ref="BG11:BG12"/>
    <mergeCell ref="AE13:AE14"/>
    <mergeCell ref="AF13:AF14"/>
    <mergeCell ref="AG13:AG14"/>
    <mergeCell ref="AH13:AH14"/>
    <mergeCell ref="AI13:AI14"/>
    <mergeCell ref="AJ13:AJ14"/>
    <mergeCell ref="AK13:AK14"/>
    <mergeCell ref="AM13:AM14"/>
    <mergeCell ref="AO13:AO14"/>
    <mergeCell ref="AZ11:AZ12"/>
    <mergeCell ref="BA11:BA12"/>
    <mergeCell ref="BB11:BB12"/>
    <mergeCell ref="BC11:BC12"/>
    <mergeCell ref="BD11:BD12"/>
    <mergeCell ref="BE11:BE12"/>
    <mergeCell ref="AR11:AR12"/>
    <mergeCell ref="AS11:AS12"/>
    <mergeCell ref="AT11:AT12"/>
    <mergeCell ref="BD13:BD14"/>
    <mergeCell ref="BE13:BE14"/>
    <mergeCell ref="BG13:BG14"/>
    <mergeCell ref="AE15:AE16"/>
    <mergeCell ref="AF15:AF16"/>
    <mergeCell ref="AG15:AG16"/>
    <mergeCell ref="AH15:AH16"/>
    <mergeCell ref="AI15:AI16"/>
    <mergeCell ref="AJ15:AJ16"/>
    <mergeCell ref="AK15:AK16"/>
    <mergeCell ref="AW13:AW14"/>
    <mergeCell ref="AY13:AY14"/>
    <mergeCell ref="AZ13:AZ14"/>
    <mergeCell ref="BA13:BA14"/>
    <mergeCell ref="BB13:BB14"/>
    <mergeCell ref="BC13:BC14"/>
    <mergeCell ref="AP13:AP14"/>
    <mergeCell ref="AQ13:AQ14"/>
    <mergeCell ref="AR13:AR14"/>
    <mergeCell ref="AS13:AS14"/>
    <mergeCell ref="AT13:AT14"/>
    <mergeCell ref="AU13:AU14"/>
    <mergeCell ref="BB15:BB16"/>
    <mergeCell ref="BC15:BC16"/>
    <mergeCell ref="AE17:AE18"/>
    <mergeCell ref="AF17:AF18"/>
    <mergeCell ref="AG17:AG18"/>
    <mergeCell ref="AH17:AH18"/>
    <mergeCell ref="AI17:AI18"/>
    <mergeCell ref="AT15:AT16"/>
    <mergeCell ref="AU15:AU16"/>
    <mergeCell ref="AW15:AW16"/>
    <mergeCell ref="AY15:AY16"/>
    <mergeCell ref="AM15:AM16"/>
    <mergeCell ref="AO15:AO16"/>
    <mergeCell ref="AP15:AP16"/>
    <mergeCell ref="AQ15:AQ16"/>
    <mergeCell ref="AR15:AR16"/>
    <mergeCell ref="AS15:AS16"/>
    <mergeCell ref="AM17:AM18"/>
    <mergeCell ref="AO17:AO18"/>
    <mergeCell ref="AP17:AP18"/>
    <mergeCell ref="AQ17:AQ18"/>
    <mergeCell ref="AU17:AU18"/>
    <mergeCell ref="AW17:AW18"/>
    <mergeCell ref="AY17:AY18"/>
    <mergeCell ref="AJ17:AJ18"/>
    <mergeCell ref="AK17:AK18"/>
    <mergeCell ref="BD15:BD16"/>
    <mergeCell ref="BE15:BE16"/>
    <mergeCell ref="BG15:BG16"/>
    <mergeCell ref="AZ15:AZ16"/>
    <mergeCell ref="BA15:BA16"/>
    <mergeCell ref="BG17:BG18"/>
    <mergeCell ref="AE19:AE20"/>
    <mergeCell ref="AF19:AF20"/>
    <mergeCell ref="AG19:AG20"/>
    <mergeCell ref="AH19:AH20"/>
    <mergeCell ref="AI19:AI20"/>
    <mergeCell ref="AJ19:AJ20"/>
    <mergeCell ref="AK19:AK20"/>
    <mergeCell ref="AM19:AM20"/>
    <mergeCell ref="AO19:AO20"/>
    <mergeCell ref="AZ17:AZ18"/>
    <mergeCell ref="BA17:BA18"/>
    <mergeCell ref="BB17:BB18"/>
    <mergeCell ref="BC17:BC18"/>
    <mergeCell ref="BD17:BD18"/>
    <mergeCell ref="BE17:BE18"/>
    <mergeCell ref="AR17:AR18"/>
    <mergeCell ref="AS17:AS18"/>
    <mergeCell ref="AT17:AT18"/>
    <mergeCell ref="BD19:BD20"/>
    <mergeCell ref="BE19:BE20"/>
    <mergeCell ref="BG19:BG20"/>
    <mergeCell ref="AE21:AE22"/>
    <mergeCell ref="AF21:AF22"/>
    <mergeCell ref="AG21:AG22"/>
    <mergeCell ref="AH21:AH22"/>
    <mergeCell ref="AI21:AI22"/>
    <mergeCell ref="AJ21:AJ22"/>
    <mergeCell ref="AK21:AK22"/>
    <mergeCell ref="AW19:AW20"/>
    <mergeCell ref="AY19:AY20"/>
    <mergeCell ref="AZ19:AZ20"/>
    <mergeCell ref="BA19:BA20"/>
    <mergeCell ref="BB19:BB20"/>
    <mergeCell ref="BC19:BC20"/>
    <mergeCell ref="AP19:AP20"/>
    <mergeCell ref="AQ19:AQ20"/>
    <mergeCell ref="AR19:AR20"/>
    <mergeCell ref="AS19:AS20"/>
    <mergeCell ref="AT19:AT20"/>
    <mergeCell ref="AU19:AU20"/>
    <mergeCell ref="BB21:BB22"/>
    <mergeCell ref="BC21:BC22"/>
    <mergeCell ref="AE23:AE24"/>
    <mergeCell ref="AF23:AF24"/>
    <mergeCell ref="AG23:AG24"/>
    <mergeCell ref="AH23:AH24"/>
    <mergeCell ref="AI23:AI24"/>
    <mergeCell ref="AT21:AT22"/>
    <mergeCell ref="AU21:AU22"/>
    <mergeCell ref="AW21:AW22"/>
    <mergeCell ref="AY21:AY22"/>
    <mergeCell ref="AM21:AM22"/>
    <mergeCell ref="AO21:AO22"/>
    <mergeCell ref="AP21:AP22"/>
    <mergeCell ref="AQ21:AQ22"/>
    <mergeCell ref="AR21:AR22"/>
    <mergeCell ref="AS21:AS22"/>
    <mergeCell ref="AM23:AM24"/>
    <mergeCell ref="AO23:AO24"/>
    <mergeCell ref="AP23:AP24"/>
    <mergeCell ref="AQ23:AQ24"/>
    <mergeCell ref="AU23:AU24"/>
    <mergeCell ref="AW23:AW24"/>
    <mergeCell ref="AY23:AY24"/>
    <mergeCell ref="AJ23:AJ24"/>
    <mergeCell ref="AK23:AK24"/>
    <mergeCell ref="BD21:BD22"/>
    <mergeCell ref="BE21:BE22"/>
    <mergeCell ref="BG21:BG22"/>
    <mergeCell ref="AZ21:AZ22"/>
    <mergeCell ref="BA21:BA22"/>
    <mergeCell ref="BG23:BG24"/>
    <mergeCell ref="AE25:AE26"/>
    <mergeCell ref="AF25:AF26"/>
    <mergeCell ref="AG25:AG26"/>
    <mergeCell ref="AH25:AH26"/>
    <mergeCell ref="AI25:AI26"/>
    <mergeCell ref="AJ25:AJ26"/>
    <mergeCell ref="AK25:AK26"/>
    <mergeCell ref="AM25:AM26"/>
    <mergeCell ref="AO25:AO26"/>
    <mergeCell ref="AZ23:AZ24"/>
    <mergeCell ref="BA23:BA24"/>
    <mergeCell ref="BB23:BB24"/>
    <mergeCell ref="BC23:BC24"/>
    <mergeCell ref="BD23:BD24"/>
    <mergeCell ref="BE23:BE24"/>
    <mergeCell ref="AR23:AR24"/>
    <mergeCell ref="AS23:AS24"/>
    <mergeCell ref="AT23:AT24"/>
    <mergeCell ref="BD25:BD26"/>
    <mergeCell ref="BE25:BE26"/>
    <mergeCell ref="BG25:BG26"/>
    <mergeCell ref="AE27:AE28"/>
    <mergeCell ref="AF27:AF28"/>
    <mergeCell ref="AG27:AG28"/>
    <mergeCell ref="AH27:AH28"/>
    <mergeCell ref="AI27:AI28"/>
    <mergeCell ref="AJ27:AJ28"/>
    <mergeCell ref="AK27:AK28"/>
    <mergeCell ref="AW25:AW26"/>
    <mergeCell ref="AY25:AY26"/>
    <mergeCell ref="AZ25:AZ26"/>
    <mergeCell ref="BA25:BA26"/>
    <mergeCell ref="BB25:BB26"/>
    <mergeCell ref="BC25:BC26"/>
    <mergeCell ref="AP25:AP26"/>
    <mergeCell ref="AQ25:AQ26"/>
    <mergeCell ref="AR25:AR26"/>
    <mergeCell ref="AS25:AS26"/>
    <mergeCell ref="AT25:AT26"/>
    <mergeCell ref="AU25:AU26"/>
    <mergeCell ref="BB27:BB28"/>
    <mergeCell ref="BC27:BC28"/>
    <mergeCell ref="AR29:AR30"/>
    <mergeCell ref="AS29:AS30"/>
    <mergeCell ref="AT29:AT30"/>
    <mergeCell ref="AE29:AE30"/>
    <mergeCell ref="AF29:AF30"/>
    <mergeCell ref="AG29:AG30"/>
    <mergeCell ref="AH29:AH30"/>
    <mergeCell ref="AI29:AI30"/>
    <mergeCell ref="AT27:AT28"/>
    <mergeCell ref="AM27:AM28"/>
    <mergeCell ref="AO27:AO28"/>
    <mergeCell ref="AP27:AP28"/>
    <mergeCell ref="AQ27:AQ28"/>
    <mergeCell ref="AR27:AR28"/>
    <mergeCell ref="AS27:AS28"/>
    <mergeCell ref="AM29:AM30"/>
    <mergeCell ref="AO29:AO30"/>
    <mergeCell ref="AP29:AP30"/>
    <mergeCell ref="AQ29:AQ30"/>
    <mergeCell ref="AJ29:AJ30"/>
    <mergeCell ref="AK29:AK30"/>
    <mergeCell ref="AE31:AE32"/>
    <mergeCell ref="AF31:AF32"/>
    <mergeCell ref="AG31:AG32"/>
    <mergeCell ref="AH31:AH32"/>
    <mergeCell ref="AI31:AI32"/>
    <mergeCell ref="AJ31:AJ32"/>
    <mergeCell ref="AK31:AK32"/>
    <mergeCell ref="AM31:AM32"/>
    <mergeCell ref="AO31:AO32"/>
    <mergeCell ref="AT31:AT32"/>
    <mergeCell ref="AU31:AU32"/>
    <mergeCell ref="BE33:BE34"/>
    <mergeCell ref="BG33:BG34"/>
    <mergeCell ref="BD27:BD28"/>
    <mergeCell ref="BE27:BE28"/>
    <mergeCell ref="BG27:BG28"/>
    <mergeCell ref="AZ27:AZ28"/>
    <mergeCell ref="BA27:BA28"/>
    <mergeCell ref="BG29:BG30"/>
    <mergeCell ref="AZ29:AZ30"/>
    <mergeCell ref="BA29:BA30"/>
    <mergeCell ref="BB29:BB30"/>
    <mergeCell ref="BC29:BC30"/>
    <mergeCell ref="BD29:BD30"/>
    <mergeCell ref="BE29:BE30"/>
    <mergeCell ref="AU27:AU28"/>
    <mergeCell ref="AW27:AW28"/>
    <mergeCell ref="AY27:AY28"/>
    <mergeCell ref="AU29:AU30"/>
    <mergeCell ref="AW29:AW30"/>
    <mergeCell ref="AY29:AY30"/>
    <mergeCell ref="AT33:AT34"/>
    <mergeCell ref="AU33:AU34"/>
    <mergeCell ref="AW33:AW34"/>
    <mergeCell ref="AY33:AY34"/>
    <mergeCell ref="BD31:BD32"/>
    <mergeCell ref="BE31:BE32"/>
    <mergeCell ref="BG31:BG32"/>
    <mergeCell ref="AE33:AE34"/>
    <mergeCell ref="AF33:AF34"/>
    <mergeCell ref="AG33:AG34"/>
    <mergeCell ref="AH33:AH34"/>
    <mergeCell ref="AI33:AI34"/>
    <mergeCell ref="AJ33:AJ34"/>
    <mergeCell ref="AK33:AK34"/>
    <mergeCell ref="AW31:AW32"/>
    <mergeCell ref="AY31:AY32"/>
    <mergeCell ref="AZ31:AZ32"/>
    <mergeCell ref="BA31:BA32"/>
    <mergeCell ref="BB31:BB32"/>
    <mergeCell ref="BC31:BC32"/>
    <mergeCell ref="AP31:AP32"/>
    <mergeCell ref="AQ31:AQ32"/>
    <mergeCell ref="AR31:AR32"/>
    <mergeCell ref="AS31:AS32"/>
    <mergeCell ref="AM33:AM34"/>
    <mergeCell ref="AO33:AO34"/>
    <mergeCell ref="AT35:AT36"/>
    <mergeCell ref="AU35:AU36"/>
    <mergeCell ref="AW35:AW36"/>
    <mergeCell ref="AY35:AY36"/>
    <mergeCell ref="AE35:AE36"/>
    <mergeCell ref="AF35:AF36"/>
    <mergeCell ref="AG35:AG36"/>
    <mergeCell ref="AH35:AH36"/>
    <mergeCell ref="AI35:AI36"/>
    <mergeCell ref="AP33:AP34"/>
    <mergeCell ref="AQ33:AQ34"/>
    <mergeCell ref="AR33:AR34"/>
    <mergeCell ref="AS33:AS34"/>
    <mergeCell ref="AJ35:AJ36"/>
    <mergeCell ref="AK35:AK36"/>
    <mergeCell ref="AM35:AM36"/>
    <mergeCell ref="AO35:AO36"/>
    <mergeCell ref="AP35:AP36"/>
    <mergeCell ref="AQ35:AQ36"/>
    <mergeCell ref="AR35:AR36"/>
    <mergeCell ref="AS35:AS36"/>
    <mergeCell ref="BB33:BB34"/>
    <mergeCell ref="BC33:BC34"/>
    <mergeCell ref="BD33:BD34"/>
    <mergeCell ref="BG35:BG36"/>
    <mergeCell ref="AZ35:AZ36"/>
    <mergeCell ref="BA35:BA36"/>
    <mergeCell ref="BB35:BB36"/>
    <mergeCell ref="BC35:BC36"/>
    <mergeCell ref="BD35:BD36"/>
    <mergeCell ref="BE35:BE36"/>
    <mergeCell ref="AZ33:AZ34"/>
    <mergeCell ref="BA33:BA34"/>
  </mergeCells>
  <phoneticPr fontId="3"/>
  <conditionalFormatting sqref="B7:I36">
    <cfRule type="cellIs" dxfId="11" priority="9" operator="equal">
      <formula>""</formula>
    </cfRule>
  </conditionalFormatting>
  <conditionalFormatting sqref="L7:S36">
    <cfRule type="cellIs" dxfId="10" priority="5" operator="equal">
      <formula>""</formula>
    </cfRule>
  </conditionalFormatting>
  <conditionalFormatting sqref="V7:AC36">
    <cfRule type="cellIs" dxfId="9" priority="4" operator="equal">
      <formula>""</formula>
    </cfRule>
  </conditionalFormatting>
  <conditionalFormatting sqref="AF7:AM36">
    <cfRule type="cellIs" dxfId="8" priority="3" operator="equal">
      <formula>""</formula>
    </cfRule>
  </conditionalFormatting>
  <conditionalFormatting sqref="AP7:AW36">
    <cfRule type="cellIs" dxfId="7" priority="2" operator="equal">
      <formula>""</formula>
    </cfRule>
  </conditionalFormatting>
  <conditionalFormatting sqref="AZ7:BG36">
    <cfRule type="cellIs" dxfId="6" priority="1" operator="equal">
      <formula>""</formula>
    </cfRule>
  </conditionalFormatting>
  <dataValidations count="2">
    <dataValidation type="date" imeMode="disabled" allowBlank="1" showInputMessage="1" showErrorMessage="1" sqref="G7:G36 Q7:Q36 AA7:AA36 AK7:AK36 AU7:AU36 BE7:BE36" xr:uid="{EC1504A1-47E0-47EC-AB66-74AA08F1AE1E}">
      <formula1>36526</formula1>
      <formula2>73140</formula2>
    </dataValidation>
    <dataValidation imeMode="disabled" allowBlank="1" showInputMessage="1" showErrorMessage="1" sqref="F7:F36 I7:I36 P7:P36 S7:S36 Z7:Z36 AC7:AC36 AJ7:AJ36 AM7:AM36 AT7:AT36 AW7:AW36 BD7:BD36 BG7:BG36" xr:uid="{7667FFFE-6284-4CBA-A4F2-FB8386FE35EE}"/>
  </dataValidations>
  <printOptions horizontalCentered="1"/>
  <pageMargins left="0.59055118110236227" right="0.43307086614173229" top="0.59055118110236227" bottom="0.47244094488188981" header="0.31496062992125984" footer="0.31496062992125984"/>
  <pageSetup paperSize="9" orientation="portrait" r:id="rId1"/>
  <colBreaks count="1" manualBreakCount="1">
    <brk id="10"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DC651-BD39-4F0B-8E94-3761A42340A0}">
  <sheetPr>
    <tabColor rgb="FFFF0000"/>
  </sheetPr>
  <dimension ref="A1:BG36"/>
  <sheetViews>
    <sheetView zoomScale="85" zoomScaleNormal="85" workbookViewId="0">
      <selection activeCell="I19" sqref="I19:I20"/>
    </sheetView>
  </sheetViews>
  <sheetFormatPr defaultColWidth="8.75" defaultRowHeight="17.100000000000001" customHeight="1"/>
  <cols>
    <col min="1" max="1" width="2.625" style="97" customWidth="1"/>
    <col min="2" max="5" width="10.25" style="97" customWidth="1"/>
    <col min="6" max="6" width="5" style="97" customWidth="1"/>
    <col min="7" max="7" width="11.5" style="97" customWidth="1"/>
    <col min="8" max="8" width="14.125" style="97" customWidth="1"/>
    <col min="9" max="9" width="16.125" style="97" customWidth="1"/>
    <col min="10" max="10" width="2.125" style="97" customWidth="1"/>
    <col min="11" max="11" width="2.625" style="97" customWidth="1"/>
    <col min="12" max="15" width="10.25" style="97" customWidth="1"/>
    <col min="16" max="16" width="5" style="97" customWidth="1"/>
    <col min="17" max="17" width="11.5" style="97" customWidth="1"/>
    <col min="18" max="18" width="14.125" style="97" customWidth="1"/>
    <col min="19" max="19" width="16.125" style="97" customWidth="1"/>
    <col min="20" max="20" width="2.125" style="97" customWidth="1"/>
    <col min="21" max="21" width="2.625" style="97" customWidth="1"/>
    <col min="22" max="25" width="10.25" style="97" customWidth="1"/>
    <col min="26" max="26" width="5" style="97" customWidth="1"/>
    <col min="27" max="27" width="11.5" style="97" customWidth="1"/>
    <col min="28" max="28" width="14.125" style="97" customWidth="1"/>
    <col min="29" max="29" width="16.125" style="97" customWidth="1"/>
    <col min="30" max="30" width="2.125" style="97" customWidth="1"/>
    <col min="31" max="31" width="2.625" style="97" customWidth="1"/>
    <col min="32" max="35" width="10.25" style="97" customWidth="1"/>
    <col min="36" max="36" width="5" style="97" customWidth="1"/>
    <col min="37" max="37" width="11.5" style="97" customWidth="1"/>
    <col min="38" max="38" width="14.125" style="97" customWidth="1"/>
    <col min="39" max="39" width="16.125" style="97" customWidth="1"/>
    <col min="40" max="40" width="2.125" style="97" customWidth="1"/>
    <col min="41" max="41" width="2.625" style="97" customWidth="1"/>
    <col min="42" max="45" width="10.25" style="97" customWidth="1"/>
    <col min="46" max="46" width="5" style="97" customWidth="1"/>
    <col min="47" max="47" width="11.5" style="97" customWidth="1"/>
    <col min="48" max="48" width="14.125" style="97" customWidth="1"/>
    <col min="49" max="49" width="16.125" style="97" customWidth="1"/>
    <col min="50" max="50" width="2.125" style="97" customWidth="1"/>
    <col min="51" max="51" width="2.625" style="97" customWidth="1"/>
    <col min="52" max="55" width="10.25" style="97" customWidth="1"/>
    <col min="56" max="56" width="5" style="97" customWidth="1"/>
    <col min="57" max="57" width="11.5" style="97" customWidth="1"/>
    <col min="58" max="58" width="14.125" style="97" customWidth="1"/>
    <col min="59" max="59" width="16.125" style="97" customWidth="1"/>
    <col min="60" max="60" width="2.125" style="97" customWidth="1"/>
    <col min="61" max="16384" width="8.75" style="97"/>
  </cols>
  <sheetData>
    <row r="1" spans="1:59" s="96" customFormat="1" ht="17.100000000000001" customHeight="1">
      <c r="A1" s="94" t="s">
        <v>297</v>
      </c>
      <c r="B1" s="95"/>
      <c r="C1" s="95"/>
      <c r="D1" s="95"/>
      <c r="E1" s="95"/>
      <c r="F1" s="95"/>
      <c r="G1" s="95"/>
      <c r="H1" s="95"/>
      <c r="I1" s="95"/>
      <c r="K1" s="94" t="s">
        <v>297</v>
      </c>
      <c r="L1" s="95"/>
      <c r="M1" s="95"/>
      <c r="N1" s="95"/>
      <c r="O1" s="95"/>
      <c r="P1" s="95"/>
      <c r="Q1" s="95"/>
      <c r="R1" s="95"/>
      <c r="S1" s="95"/>
      <c r="U1" s="94" t="s">
        <v>297</v>
      </c>
      <c r="V1" s="95"/>
      <c r="W1" s="95"/>
      <c r="X1" s="95"/>
      <c r="Y1" s="95"/>
      <c r="Z1" s="95"/>
      <c r="AA1" s="95"/>
      <c r="AB1" s="95"/>
      <c r="AC1" s="95"/>
      <c r="AE1" s="94" t="s">
        <v>297</v>
      </c>
      <c r="AF1" s="95"/>
      <c r="AG1" s="95"/>
      <c r="AH1" s="95"/>
      <c r="AI1" s="95"/>
      <c r="AJ1" s="95"/>
      <c r="AK1" s="95"/>
      <c r="AL1" s="95"/>
      <c r="AM1" s="95"/>
      <c r="AO1" s="94" t="s">
        <v>297</v>
      </c>
      <c r="AP1" s="95"/>
      <c r="AQ1" s="95"/>
      <c r="AR1" s="95"/>
      <c r="AS1" s="95"/>
      <c r="AT1" s="95"/>
      <c r="AU1" s="95"/>
      <c r="AV1" s="95"/>
      <c r="AW1" s="95"/>
      <c r="AY1" s="94" t="s">
        <v>297</v>
      </c>
      <c r="AZ1" s="95"/>
      <c r="BA1" s="95"/>
      <c r="BB1" s="95"/>
      <c r="BC1" s="95"/>
      <c r="BD1" s="95"/>
      <c r="BE1" s="95"/>
      <c r="BF1" s="95"/>
      <c r="BG1" s="95"/>
    </row>
    <row r="3" spans="1:59" ht="17.100000000000001" customHeight="1" thickBot="1">
      <c r="D3" s="95"/>
      <c r="E3" s="98"/>
      <c r="F3" s="98"/>
      <c r="G3" s="98"/>
      <c r="N3" s="95"/>
      <c r="O3" s="98"/>
      <c r="P3" s="98"/>
      <c r="Q3" s="98"/>
      <c r="X3" s="95"/>
      <c r="Y3" s="98"/>
      <c r="Z3" s="98"/>
      <c r="AA3" s="98"/>
      <c r="AH3" s="95"/>
      <c r="AI3" s="98"/>
      <c r="AJ3" s="98"/>
      <c r="AK3" s="98"/>
      <c r="AR3" s="95"/>
      <c r="AS3" s="98"/>
      <c r="AT3" s="98"/>
      <c r="AU3" s="98"/>
      <c r="BB3" s="95"/>
      <c r="BC3" s="98"/>
      <c r="BD3" s="98"/>
      <c r="BE3" s="98"/>
    </row>
    <row r="4" spans="1:59" ht="17.100000000000001" customHeight="1" thickBot="1">
      <c r="A4" s="167" t="s">
        <v>253</v>
      </c>
      <c r="B4" s="168"/>
      <c r="K4" s="167" t="s">
        <v>254</v>
      </c>
      <c r="L4" s="168"/>
      <c r="U4" s="167" t="s">
        <v>303</v>
      </c>
      <c r="V4" s="168"/>
      <c r="AE4" s="167" t="s">
        <v>304</v>
      </c>
      <c r="AF4" s="168"/>
      <c r="AO4" s="165" t="s">
        <v>305</v>
      </c>
      <c r="AP4" s="166"/>
      <c r="AY4" s="167" t="s">
        <v>306</v>
      </c>
      <c r="AZ4" s="168"/>
    </row>
    <row r="5" spans="1:59" ht="17.100000000000001" customHeight="1">
      <c r="A5" s="99"/>
      <c r="B5" s="163" t="s">
        <v>286</v>
      </c>
      <c r="C5" s="161" t="s">
        <v>287</v>
      </c>
      <c r="D5" s="100" t="s">
        <v>288</v>
      </c>
      <c r="E5" s="101"/>
      <c r="F5" s="159" t="s">
        <v>114</v>
      </c>
      <c r="G5" s="102" t="s">
        <v>289</v>
      </c>
      <c r="H5" s="103" t="s">
        <v>290</v>
      </c>
      <c r="I5" s="159" t="s">
        <v>291</v>
      </c>
      <c r="K5" s="99"/>
      <c r="L5" s="163" t="s">
        <v>286</v>
      </c>
      <c r="M5" s="161" t="s">
        <v>287</v>
      </c>
      <c r="N5" s="100" t="s">
        <v>288</v>
      </c>
      <c r="O5" s="101"/>
      <c r="P5" s="159" t="s">
        <v>114</v>
      </c>
      <c r="Q5" s="102" t="s">
        <v>289</v>
      </c>
      <c r="R5" s="103" t="s">
        <v>290</v>
      </c>
      <c r="S5" s="159" t="s">
        <v>291</v>
      </c>
      <c r="U5" s="99"/>
      <c r="V5" s="163" t="s">
        <v>286</v>
      </c>
      <c r="W5" s="161" t="s">
        <v>287</v>
      </c>
      <c r="X5" s="100" t="s">
        <v>288</v>
      </c>
      <c r="Y5" s="101"/>
      <c r="Z5" s="159" t="s">
        <v>114</v>
      </c>
      <c r="AA5" s="102" t="s">
        <v>289</v>
      </c>
      <c r="AB5" s="103" t="s">
        <v>290</v>
      </c>
      <c r="AC5" s="159" t="s">
        <v>291</v>
      </c>
      <c r="AE5" s="99"/>
      <c r="AF5" s="163" t="s">
        <v>286</v>
      </c>
      <c r="AG5" s="161" t="s">
        <v>287</v>
      </c>
      <c r="AH5" s="100" t="s">
        <v>288</v>
      </c>
      <c r="AI5" s="101"/>
      <c r="AJ5" s="159" t="s">
        <v>114</v>
      </c>
      <c r="AK5" s="102" t="s">
        <v>289</v>
      </c>
      <c r="AL5" s="103" t="s">
        <v>290</v>
      </c>
      <c r="AM5" s="159" t="s">
        <v>291</v>
      </c>
      <c r="AO5" s="99"/>
      <c r="AP5" s="163" t="s">
        <v>286</v>
      </c>
      <c r="AQ5" s="161" t="s">
        <v>287</v>
      </c>
      <c r="AR5" s="100" t="s">
        <v>288</v>
      </c>
      <c r="AS5" s="101"/>
      <c r="AT5" s="159" t="s">
        <v>114</v>
      </c>
      <c r="AU5" s="102" t="s">
        <v>289</v>
      </c>
      <c r="AV5" s="103" t="s">
        <v>290</v>
      </c>
      <c r="AW5" s="159" t="s">
        <v>291</v>
      </c>
      <c r="AY5" s="99"/>
      <c r="AZ5" s="163" t="s">
        <v>286</v>
      </c>
      <c r="BA5" s="161" t="s">
        <v>287</v>
      </c>
      <c r="BB5" s="100" t="s">
        <v>288</v>
      </c>
      <c r="BC5" s="101"/>
      <c r="BD5" s="159" t="s">
        <v>114</v>
      </c>
      <c r="BE5" s="102" t="s">
        <v>289</v>
      </c>
      <c r="BF5" s="103" t="s">
        <v>290</v>
      </c>
      <c r="BG5" s="159" t="s">
        <v>291</v>
      </c>
    </row>
    <row r="6" spans="1:59" ht="17.100000000000001" customHeight="1">
      <c r="A6" s="104"/>
      <c r="B6" s="164"/>
      <c r="C6" s="162"/>
      <c r="D6" s="105" t="s">
        <v>292</v>
      </c>
      <c r="E6" s="106" t="s">
        <v>293</v>
      </c>
      <c r="F6" s="160"/>
      <c r="G6" s="107" t="s">
        <v>294</v>
      </c>
      <c r="H6" s="108" t="s">
        <v>295</v>
      </c>
      <c r="I6" s="160"/>
      <c r="K6" s="104"/>
      <c r="L6" s="164"/>
      <c r="M6" s="162"/>
      <c r="N6" s="105" t="s">
        <v>292</v>
      </c>
      <c r="O6" s="106" t="s">
        <v>293</v>
      </c>
      <c r="P6" s="160"/>
      <c r="Q6" s="107" t="s">
        <v>294</v>
      </c>
      <c r="R6" s="108" t="s">
        <v>295</v>
      </c>
      <c r="S6" s="160"/>
      <c r="U6" s="104"/>
      <c r="V6" s="164"/>
      <c r="W6" s="162"/>
      <c r="X6" s="105" t="s">
        <v>292</v>
      </c>
      <c r="Y6" s="106" t="s">
        <v>293</v>
      </c>
      <c r="Z6" s="160"/>
      <c r="AA6" s="107" t="s">
        <v>294</v>
      </c>
      <c r="AB6" s="108" t="s">
        <v>295</v>
      </c>
      <c r="AC6" s="160"/>
      <c r="AE6" s="104"/>
      <c r="AF6" s="164"/>
      <c r="AG6" s="162"/>
      <c r="AH6" s="105" t="s">
        <v>292</v>
      </c>
      <c r="AI6" s="106" t="s">
        <v>293</v>
      </c>
      <c r="AJ6" s="160"/>
      <c r="AK6" s="107" t="s">
        <v>294</v>
      </c>
      <c r="AL6" s="108" t="s">
        <v>295</v>
      </c>
      <c r="AM6" s="160"/>
      <c r="AO6" s="104"/>
      <c r="AP6" s="164"/>
      <c r="AQ6" s="162"/>
      <c r="AR6" s="105" t="s">
        <v>292</v>
      </c>
      <c r="AS6" s="106" t="s">
        <v>293</v>
      </c>
      <c r="AT6" s="160"/>
      <c r="AU6" s="107" t="s">
        <v>294</v>
      </c>
      <c r="AV6" s="108" t="s">
        <v>295</v>
      </c>
      <c r="AW6" s="160"/>
      <c r="AY6" s="104"/>
      <c r="AZ6" s="164"/>
      <c r="BA6" s="162"/>
      <c r="BB6" s="105" t="s">
        <v>292</v>
      </c>
      <c r="BC6" s="106" t="s">
        <v>293</v>
      </c>
      <c r="BD6" s="160"/>
      <c r="BE6" s="107" t="s">
        <v>294</v>
      </c>
      <c r="BF6" s="108" t="s">
        <v>295</v>
      </c>
      <c r="BG6" s="160"/>
    </row>
    <row r="7" spans="1:59" ht="17.100000000000001" customHeight="1">
      <c r="A7" s="157">
        <v>1</v>
      </c>
      <c r="B7" s="149"/>
      <c r="C7" s="151"/>
      <c r="D7" s="149"/>
      <c r="E7" s="151"/>
      <c r="F7" s="153">
        <v>6</v>
      </c>
      <c r="G7" s="155"/>
      <c r="H7" s="109" t="s">
        <v>210</v>
      </c>
      <c r="I7" s="153"/>
      <c r="K7" s="157">
        <v>1</v>
      </c>
      <c r="L7" s="149"/>
      <c r="M7" s="151"/>
      <c r="N7" s="149"/>
      <c r="O7" s="151"/>
      <c r="P7" s="153">
        <v>6</v>
      </c>
      <c r="Q7" s="155"/>
      <c r="R7" s="109" t="s">
        <v>210</v>
      </c>
      <c r="S7" s="153"/>
      <c r="U7" s="157">
        <v>1</v>
      </c>
      <c r="V7" s="149"/>
      <c r="W7" s="151"/>
      <c r="X7" s="149"/>
      <c r="Y7" s="151"/>
      <c r="Z7" s="153">
        <v>6</v>
      </c>
      <c r="AA7" s="155"/>
      <c r="AB7" s="109" t="s">
        <v>210</v>
      </c>
      <c r="AC7" s="153"/>
      <c r="AE7" s="157">
        <v>1</v>
      </c>
      <c r="AF7" s="149"/>
      <c r="AG7" s="151"/>
      <c r="AH7" s="149"/>
      <c r="AI7" s="151"/>
      <c r="AJ7" s="153">
        <v>6</v>
      </c>
      <c r="AK7" s="155"/>
      <c r="AL7" s="109" t="s">
        <v>210</v>
      </c>
      <c r="AM7" s="153"/>
      <c r="AO7" s="157">
        <v>1</v>
      </c>
      <c r="AP7" s="149"/>
      <c r="AQ7" s="151"/>
      <c r="AR7" s="149"/>
      <c r="AS7" s="151"/>
      <c r="AT7" s="153">
        <v>6</v>
      </c>
      <c r="AU7" s="155"/>
      <c r="AV7" s="109" t="s">
        <v>210</v>
      </c>
      <c r="AW7" s="153"/>
      <c r="AY7" s="157">
        <v>1</v>
      </c>
      <c r="AZ7" s="149"/>
      <c r="BA7" s="151"/>
      <c r="BB7" s="149"/>
      <c r="BC7" s="151"/>
      <c r="BD7" s="153">
        <v>6</v>
      </c>
      <c r="BE7" s="155"/>
      <c r="BF7" s="109" t="s">
        <v>210</v>
      </c>
      <c r="BG7" s="153"/>
    </row>
    <row r="8" spans="1:59" ht="17.100000000000001" customHeight="1">
      <c r="A8" s="158"/>
      <c r="B8" s="150"/>
      <c r="C8" s="152"/>
      <c r="D8" s="150"/>
      <c r="E8" s="152"/>
      <c r="F8" s="154"/>
      <c r="G8" s="156"/>
      <c r="H8" s="110"/>
      <c r="I8" s="154"/>
      <c r="K8" s="158"/>
      <c r="L8" s="150"/>
      <c r="M8" s="152"/>
      <c r="N8" s="150"/>
      <c r="O8" s="152"/>
      <c r="P8" s="154"/>
      <c r="Q8" s="156"/>
      <c r="R8" s="110"/>
      <c r="S8" s="154"/>
      <c r="U8" s="158"/>
      <c r="V8" s="150"/>
      <c r="W8" s="152"/>
      <c r="X8" s="150"/>
      <c r="Y8" s="152"/>
      <c r="Z8" s="154"/>
      <c r="AA8" s="156"/>
      <c r="AB8" s="110"/>
      <c r="AC8" s="154"/>
      <c r="AE8" s="158"/>
      <c r="AF8" s="150"/>
      <c r="AG8" s="152"/>
      <c r="AH8" s="150"/>
      <c r="AI8" s="152"/>
      <c r="AJ8" s="154"/>
      <c r="AK8" s="156"/>
      <c r="AL8" s="110"/>
      <c r="AM8" s="154"/>
      <c r="AO8" s="158"/>
      <c r="AP8" s="150"/>
      <c r="AQ8" s="152"/>
      <c r="AR8" s="150"/>
      <c r="AS8" s="152"/>
      <c r="AT8" s="154"/>
      <c r="AU8" s="156"/>
      <c r="AV8" s="110"/>
      <c r="AW8" s="154"/>
      <c r="AY8" s="158"/>
      <c r="AZ8" s="150"/>
      <c r="BA8" s="152"/>
      <c r="BB8" s="150"/>
      <c r="BC8" s="152"/>
      <c r="BD8" s="154"/>
      <c r="BE8" s="156"/>
      <c r="BF8" s="110"/>
      <c r="BG8" s="154"/>
    </row>
    <row r="9" spans="1:59" ht="17.100000000000001" customHeight="1">
      <c r="A9" s="157">
        <v>2</v>
      </c>
      <c r="B9" s="149"/>
      <c r="C9" s="151"/>
      <c r="D9" s="149"/>
      <c r="E9" s="151"/>
      <c r="F9" s="153">
        <v>6</v>
      </c>
      <c r="G9" s="155"/>
      <c r="H9" s="109" t="s">
        <v>210</v>
      </c>
      <c r="I9" s="153"/>
      <c r="K9" s="157">
        <v>2</v>
      </c>
      <c r="L9" s="149"/>
      <c r="M9" s="151"/>
      <c r="N9" s="149"/>
      <c r="O9" s="151"/>
      <c r="P9" s="153">
        <v>6</v>
      </c>
      <c r="Q9" s="155"/>
      <c r="R9" s="109" t="s">
        <v>210</v>
      </c>
      <c r="S9" s="153"/>
      <c r="U9" s="157">
        <v>2</v>
      </c>
      <c r="V9" s="149"/>
      <c r="W9" s="151"/>
      <c r="X9" s="149"/>
      <c r="Y9" s="151"/>
      <c r="Z9" s="153">
        <v>6</v>
      </c>
      <c r="AA9" s="155"/>
      <c r="AB9" s="109" t="s">
        <v>210</v>
      </c>
      <c r="AC9" s="153"/>
      <c r="AE9" s="157">
        <v>2</v>
      </c>
      <c r="AF9" s="149"/>
      <c r="AG9" s="151"/>
      <c r="AH9" s="149"/>
      <c r="AI9" s="151"/>
      <c r="AJ9" s="153">
        <v>6</v>
      </c>
      <c r="AK9" s="155"/>
      <c r="AL9" s="109" t="s">
        <v>210</v>
      </c>
      <c r="AM9" s="153"/>
      <c r="AO9" s="157">
        <v>2</v>
      </c>
      <c r="AP9" s="149"/>
      <c r="AQ9" s="151"/>
      <c r="AR9" s="149"/>
      <c r="AS9" s="151"/>
      <c r="AT9" s="153">
        <v>6</v>
      </c>
      <c r="AU9" s="155"/>
      <c r="AV9" s="109" t="s">
        <v>210</v>
      </c>
      <c r="AW9" s="153"/>
      <c r="AY9" s="157">
        <v>2</v>
      </c>
      <c r="AZ9" s="149"/>
      <c r="BA9" s="151"/>
      <c r="BB9" s="149"/>
      <c r="BC9" s="151"/>
      <c r="BD9" s="153">
        <v>6</v>
      </c>
      <c r="BE9" s="155"/>
      <c r="BF9" s="109" t="s">
        <v>210</v>
      </c>
      <c r="BG9" s="153"/>
    </row>
    <row r="10" spans="1:59" ht="17.100000000000001" customHeight="1">
      <c r="A10" s="158"/>
      <c r="B10" s="150"/>
      <c r="C10" s="152"/>
      <c r="D10" s="150"/>
      <c r="E10" s="152"/>
      <c r="F10" s="154"/>
      <c r="G10" s="156"/>
      <c r="H10" s="110"/>
      <c r="I10" s="154"/>
      <c r="K10" s="158"/>
      <c r="L10" s="150"/>
      <c r="M10" s="152"/>
      <c r="N10" s="150"/>
      <c r="O10" s="152"/>
      <c r="P10" s="154"/>
      <c r="Q10" s="156"/>
      <c r="R10" s="110"/>
      <c r="S10" s="154"/>
      <c r="U10" s="158"/>
      <c r="V10" s="150"/>
      <c r="W10" s="152"/>
      <c r="X10" s="150"/>
      <c r="Y10" s="152"/>
      <c r="Z10" s="154"/>
      <c r="AA10" s="156"/>
      <c r="AB10" s="110"/>
      <c r="AC10" s="154"/>
      <c r="AE10" s="158"/>
      <c r="AF10" s="150"/>
      <c r="AG10" s="152"/>
      <c r="AH10" s="150"/>
      <c r="AI10" s="152"/>
      <c r="AJ10" s="154"/>
      <c r="AK10" s="156"/>
      <c r="AL10" s="110"/>
      <c r="AM10" s="154"/>
      <c r="AO10" s="158"/>
      <c r="AP10" s="150"/>
      <c r="AQ10" s="152"/>
      <c r="AR10" s="150"/>
      <c r="AS10" s="152"/>
      <c r="AT10" s="154"/>
      <c r="AU10" s="156"/>
      <c r="AV10" s="110"/>
      <c r="AW10" s="154"/>
      <c r="AY10" s="158"/>
      <c r="AZ10" s="150"/>
      <c r="BA10" s="152"/>
      <c r="BB10" s="150"/>
      <c r="BC10" s="152"/>
      <c r="BD10" s="154"/>
      <c r="BE10" s="156"/>
      <c r="BF10" s="110"/>
      <c r="BG10" s="154"/>
    </row>
    <row r="11" spans="1:59" ht="17.100000000000001" customHeight="1">
      <c r="A11" s="157">
        <v>3</v>
      </c>
      <c r="B11" s="149"/>
      <c r="C11" s="151"/>
      <c r="D11" s="149"/>
      <c r="E11" s="151"/>
      <c r="F11" s="153">
        <v>6</v>
      </c>
      <c r="G11" s="155"/>
      <c r="H11" s="109" t="s">
        <v>210</v>
      </c>
      <c r="I11" s="153"/>
      <c r="K11" s="157">
        <v>3</v>
      </c>
      <c r="L11" s="149"/>
      <c r="M11" s="151"/>
      <c r="N11" s="149"/>
      <c r="O11" s="151"/>
      <c r="P11" s="153">
        <v>6</v>
      </c>
      <c r="Q11" s="155"/>
      <c r="R11" s="109" t="s">
        <v>210</v>
      </c>
      <c r="S11" s="153"/>
      <c r="U11" s="157">
        <v>3</v>
      </c>
      <c r="V11" s="149"/>
      <c r="W11" s="151"/>
      <c r="X11" s="149"/>
      <c r="Y11" s="151"/>
      <c r="Z11" s="153">
        <v>6</v>
      </c>
      <c r="AA11" s="155"/>
      <c r="AB11" s="109" t="s">
        <v>210</v>
      </c>
      <c r="AC11" s="153"/>
      <c r="AE11" s="157">
        <v>3</v>
      </c>
      <c r="AF11" s="149"/>
      <c r="AG11" s="151"/>
      <c r="AH11" s="149"/>
      <c r="AI11" s="151"/>
      <c r="AJ11" s="153">
        <v>6</v>
      </c>
      <c r="AK11" s="155"/>
      <c r="AL11" s="109" t="s">
        <v>210</v>
      </c>
      <c r="AM11" s="153"/>
      <c r="AO11" s="157">
        <v>3</v>
      </c>
      <c r="AP11" s="149"/>
      <c r="AQ11" s="151"/>
      <c r="AR11" s="149"/>
      <c r="AS11" s="151"/>
      <c r="AT11" s="153">
        <v>6</v>
      </c>
      <c r="AU11" s="155"/>
      <c r="AV11" s="109" t="s">
        <v>210</v>
      </c>
      <c r="AW11" s="153"/>
      <c r="AY11" s="157">
        <v>3</v>
      </c>
      <c r="AZ11" s="149"/>
      <c r="BA11" s="151"/>
      <c r="BB11" s="149"/>
      <c r="BC11" s="151"/>
      <c r="BD11" s="153">
        <v>6</v>
      </c>
      <c r="BE11" s="155"/>
      <c r="BF11" s="109" t="s">
        <v>210</v>
      </c>
      <c r="BG11" s="153"/>
    </row>
    <row r="12" spans="1:59" ht="17.100000000000001" customHeight="1">
      <c r="A12" s="158"/>
      <c r="B12" s="150"/>
      <c r="C12" s="152"/>
      <c r="D12" s="150"/>
      <c r="E12" s="152"/>
      <c r="F12" s="154"/>
      <c r="G12" s="156"/>
      <c r="H12" s="110"/>
      <c r="I12" s="154"/>
      <c r="K12" s="158"/>
      <c r="L12" s="150"/>
      <c r="M12" s="152"/>
      <c r="N12" s="150"/>
      <c r="O12" s="152"/>
      <c r="P12" s="154"/>
      <c r="Q12" s="156"/>
      <c r="R12" s="110"/>
      <c r="S12" s="154"/>
      <c r="U12" s="158"/>
      <c r="V12" s="150"/>
      <c r="W12" s="152"/>
      <c r="X12" s="150"/>
      <c r="Y12" s="152"/>
      <c r="Z12" s="154"/>
      <c r="AA12" s="156"/>
      <c r="AB12" s="110"/>
      <c r="AC12" s="154"/>
      <c r="AE12" s="158"/>
      <c r="AF12" s="150"/>
      <c r="AG12" s="152"/>
      <c r="AH12" s="150"/>
      <c r="AI12" s="152"/>
      <c r="AJ12" s="154"/>
      <c r="AK12" s="156"/>
      <c r="AL12" s="110"/>
      <c r="AM12" s="154"/>
      <c r="AO12" s="158"/>
      <c r="AP12" s="150"/>
      <c r="AQ12" s="152"/>
      <c r="AR12" s="150"/>
      <c r="AS12" s="152"/>
      <c r="AT12" s="154"/>
      <c r="AU12" s="156"/>
      <c r="AV12" s="110"/>
      <c r="AW12" s="154"/>
      <c r="AY12" s="158"/>
      <c r="AZ12" s="150"/>
      <c r="BA12" s="152"/>
      <c r="BB12" s="150"/>
      <c r="BC12" s="152"/>
      <c r="BD12" s="154"/>
      <c r="BE12" s="156"/>
      <c r="BF12" s="110"/>
      <c r="BG12" s="154"/>
    </row>
    <row r="13" spans="1:59" ht="17.100000000000001" customHeight="1">
      <c r="A13" s="157">
        <v>4</v>
      </c>
      <c r="B13" s="149"/>
      <c r="C13" s="151"/>
      <c r="D13" s="149"/>
      <c r="E13" s="151"/>
      <c r="F13" s="153">
        <v>6</v>
      </c>
      <c r="G13" s="155"/>
      <c r="H13" s="109" t="s">
        <v>210</v>
      </c>
      <c r="I13" s="153"/>
      <c r="K13" s="157">
        <v>4</v>
      </c>
      <c r="L13" s="149"/>
      <c r="M13" s="151"/>
      <c r="N13" s="149"/>
      <c r="O13" s="151"/>
      <c r="P13" s="153">
        <v>6</v>
      </c>
      <c r="Q13" s="155"/>
      <c r="R13" s="109" t="s">
        <v>210</v>
      </c>
      <c r="S13" s="153"/>
      <c r="U13" s="157">
        <v>4</v>
      </c>
      <c r="V13" s="149"/>
      <c r="W13" s="151"/>
      <c r="X13" s="149"/>
      <c r="Y13" s="151"/>
      <c r="Z13" s="153">
        <v>6</v>
      </c>
      <c r="AA13" s="155"/>
      <c r="AB13" s="109" t="s">
        <v>210</v>
      </c>
      <c r="AC13" s="153"/>
      <c r="AE13" s="157">
        <v>4</v>
      </c>
      <c r="AF13" s="149"/>
      <c r="AG13" s="151"/>
      <c r="AH13" s="149"/>
      <c r="AI13" s="151"/>
      <c r="AJ13" s="153">
        <v>6</v>
      </c>
      <c r="AK13" s="155"/>
      <c r="AL13" s="109" t="s">
        <v>210</v>
      </c>
      <c r="AM13" s="153"/>
      <c r="AO13" s="157">
        <v>4</v>
      </c>
      <c r="AP13" s="149"/>
      <c r="AQ13" s="151"/>
      <c r="AR13" s="149"/>
      <c r="AS13" s="151"/>
      <c r="AT13" s="153">
        <v>6</v>
      </c>
      <c r="AU13" s="155"/>
      <c r="AV13" s="109" t="s">
        <v>210</v>
      </c>
      <c r="AW13" s="153"/>
      <c r="AY13" s="157">
        <v>4</v>
      </c>
      <c r="AZ13" s="149"/>
      <c r="BA13" s="151"/>
      <c r="BB13" s="149"/>
      <c r="BC13" s="151"/>
      <c r="BD13" s="153">
        <v>6</v>
      </c>
      <c r="BE13" s="155"/>
      <c r="BF13" s="109" t="s">
        <v>210</v>
      </c>
      <c r="BG13" s="153"/>
    </row>
    <row r="14" spans="1:59" ht="17.100000000000001" customHeight="1">
      <c r="A14" s="158"/>
      <c r="B14" s="150"/>
      <c r="C14" s="152"/>
      <c r="D14" s="150"/>
      <c r="E14" s="152"/>
      <c r="F14" s="154"/>
      <c r="G14" s="156"/>
      <c r="H14" s="110"/>
      <c r="I14" s="154"/>
      <c r="K14" s="158"/>
      <c r="L14" s="150"/>
      <c r="M14" s="152"/>
      <c r="N14" s="150"/>
      <c r="O14" s="152"/>
      <c r="P14" s="154"/>
      <c r="Q14" s="156"/>
      <c r="R14" s="110"/>
      <c r="S14" s="154"/>
      <c r="U14" s="158"/>
      <c r="V14" s="150"/>
      <c r="W14" s="152"/>
      <c r="X14" s="150"/>
      <c r="Y14" s="152"/>
      <c r="Z14" s="154"/>
      <c r="AA14" s="156"/>
      <c r="AB14" s="110"/>
      <c r="AC14" s="154"/>
      <c r="AE14" s="158"/>
      <c r="AF14" s="150"/>
      <c r="AG14" s="152"/>
      <c r="AH14" s="150"/>
      <c r="AI14" s="152"/>
      <c r="AJ14" s="154"/>
      <c r="AK14" s="156"/>
      <c r="AL14" s="110"/>
      <c r="AM14" s="154"/>
      <c r="AO14" s="158"/>
      <c r="AP14" s="150"/>
      <c r="AQ14" s="152"/>
      <c r="AR14" s="150"/>
      <c r="AS14" s="152"/>
      <c r="AT14" s="154"/>
      <c r="AU14" s="156"/>
      <c r="AV14" s="110"/>
      <c r="AW14" s="154"/>
      <c r="AY14" s="158"/>
      <c r="AZ14" s="150"/>
      <c r="BA14" s="152"/>
      <c r="BB14" s="150"/>
      <c r="BC14" s="152"/>
      <c r="BD14" s="154"/>
      <c r="BE14" s="156"/>
      <c r="BF14" s="110"/>
      <c r="BG14" s="154"/>
    </row>
    <row r="15" spans="1:59" ht="17.100000000000001" customHeight="1">
      <c r="A15" s="157">
        <v>5</v>
      </c>
      <c r="B15" s="149"/>
      <c r="C15" s="151"/>
      <c r="D15" s="149"/>
      <c r="E15" s="151"/>
      <c r="F15" s="153">
        <v>6</v>
      </c>
      <c r="G15" s="155"/>
      <c r="H15" s="109" t="s">
        <v>210</v>
      </c>
      <c r="I15" s="153"/>
      <c r="K15" s="157">
        <v>5</v>
      </c>
      <c r="L15" s="149"/>
      <c r="M15" s="151"/>
      <c r="N15" s="149"/>
      <c r="O15" s="151"/>
      <c r="P15" s="153">
        <v>6</v>
      </c>
      <c r="Q15" s="155"/>
      <c r="R15" s="109" t="s">
        <v>210</v>
      </c>
      <c r="S15" s="153"/>
      <c r="U15" s="157">
        <v>5</v>
      </c>
      <c r="V15" s="149"/>
      <c r="W15" s="151"/>
      <c r="X15" s="149"/>
      <c r="Y15" s="151"/>
      <c r="Z15" s="153">
        <v>6</v>
      </c>
      <c r="AA15" s="155"/>
      <c r="AB15" s="109" t="s">
        <v>210</v>
      </c>
      <c r="AC15" s="153"/>
      <c r="AE15" s="157">
        <v>5</v>
      </c>
      <c r="AF15" s="149"/>
      <c r="AG15" s="151"/>
      <c r="AH15" s="149"/>
      <c r="AI15" s="151"/>
      <c r="AJ15" s="153">
        <v>6</v>
      </c>
      <c r="AK15" s="155"/>
      <c r="AL15" s="109" t="s">
        <v>210</v>
      </c>
      <c r="AM15" s="153"/>
      <c r="AO15" s="157">
        <v>5</v>
      </c>
      <c r="AP15" s="149"/>
      <c r="AQ15" s="151"/>
      <c r="AR15" s="149"/>
      <c r="AS15" s="151"/>
      <c r="AT15" s="153">
        <v>6</v>
      </c>
      <c r="AU15" s="155"/>
      <c r="AV15" s="109" t="s">
        <v>210</v>
      </c>
      <c r="AW15" s="153"/>
      <c r="AY15" s="157">
        <v>5</v>
      </c>
      <c r="AZ15" s="149"/>
      <c r="BA15" s="151"/>
      <c r="BB15" s="149"/>
      <c r="BC15" s="151"/>
      <c r="BD15" s="153">
        <v>6</v>
      </c>
      <c r="BE15" s="155"/>
      <c r="BF15" s="109" t="s">
        <v>210</v>
      </c>
      <c r="BG15" s="153"/>
    </row>
    <row r="16" spans="1:59" ht="17.100000000000001" customHeight="1">
      <c r="A16" s="158"/>
      <c r="B16" s="150"/>
      <c r="C16" s="152"/>
      <c r="D16" s="150"/>
      <c r="E16" s="152"/>
      <c r="F16" s="154"/>
      <c r="G16" s="156"/>
      <c r="H16" s="110"/>
      <c r="I16" s="154"/>
      <c r="K16" s="158"/>
      <c r="L16" s="150"/>
      <c r="M16" s="152"/>
      <c r="N16" s="150"/>
      <c r="O16" s="152"/>
      <c r="P16" s="154"/>
      <c r="Q16" s="156"/>
      <c r="R16" s="110"/>
      <c r="S16" s="154"/>
      <c r="U16" s="158"/>
      <c r="V16" s="150"/>
      <c r="W16" s="152"/>
      <c r="X16" s="150"/>
      <c r="Y16" s="152"/>
      <c r="Z16" s="154"/>
      <c r="AA16" s="156"/>
      <c r="AB16" s="110"/>
      <c r="AC16" s="154"/>
      <c r="AE16" s="158"/>
      <c r="AF16" s="150"/>
      <c r="AG16" s="152"/>
      <c r="AH16" s="150"/>
      <c r="AI16" s="152"/>
      <c r="AJ16" s="154"/>
      <c r="AK16" s="156"/>
      <c r="AL16" s="110"/>
      <c r="AM16" s="154"/>
      <c r="AO16" s="158"/>
      <c r="AP16" s="150"/>
      <c r="AQ16" s="152"/>
      <c r="AR16" s="150"/>
      <c r="AS16" s="152"/>
      <c r="AT16" s="154"/>
      <c r="AU16" s="156"/>
      <c r="AV16" s="110"/>
      <c r="AW16" s="154"/>
      <c r="AY16" s="158"/>
      <c r="AZ16" s="150"/>
      <c r="BA16" s="152"/>
      <c r="BB16" s="150"/>
      <c r="BC16" s="152"/>
      <c r="BD16" s="154"/>
      <c r="BE16" s="156"/>
      <c r="BF16" s="110"/>
      <c r="BG16" s="154"/>
    </row>
    <row r="17" spans="1:59" ht="17.100000000000001" customHeight="1">
      <c r="A17" s="157">
        <v>6</v>
      </c>
      <c r="B17" s="149"/>
      <c r="C17" s="151"/>
      <c r="D17" s="149"/>
      <c r="E17" s="151"/>
      <c r="F17" s="153">
        <v>6</v>
      </c>
      <c r="G17" s="155"/>
      <c r="H17" s="109" t="s">
        <v>210</v>
      </c>
      <c r="I17" s="153"/>
      <c r="K17" s="157">
        <v>6</v>
      </c>
      <c r="L17" s="149"/>
      <c r="M17" s="151"/>
      <c r="N17" s="149"/>
      <c r="O17" s="151"/>
      <c r="P17" s="153">
        <v>6</v>
      </c>
      <c r="Q17" s="155"/>
      <c r="R17" s="109" t="s">
        <v>210</v>
      </c>
      <c r="S17" s="153"/>
      <c r="U17" s="157">
        <v>6</v>
      </c>
      <c r="V17" s="149"/>
      <c r="W17" s="151"/>
      <c r="X17" s="149"/>
      <c r="Y17" s="151"/>
      <c r="Z17" s="153">
        <v>6</v>
      </c>
      <c r="AA17" s="155"/>
      <c r="AB17" s="109" t="s">
        <v>210</v>
      </c>
      <c r="AC17" s="153"/>
      <c r="AE17" s="157">
        <v>6</v>
      </c>
      <c r="AF17" s="149"/>
      <c r="AG17" s="151"/>
      <c r="AH17" s="149"/>
      <c r="AI17" s="151"/>
      <c r="AJ17" s="153">
        <v>6</v>
      </c>
      <c r="AK17" s="155"/>
      <c r="AL17" s="109" t="s">
        <v>210</v>
      </c>
      <c r="AM17" s="153"/>
      <c r="AO17" s="157">
        <v>6</v>
      </c>
      <c r="AP17" s="149"/>
      <c r="AQ17" s="151"/>
      <c r="AR17" s="149"/>
      <c r="AS17" s="151"/>
      <c r="AT17" s="153">
        <v>6</v>
      </c>
      <c r="AU17" s="155"/>
      <c r="AV17" s="109" t="s">
        <v>210</v>
      </c>
      <c r="AW17" s="153"/>
      <c r="AY17" s="157">
        <v>6</v>
      </c>
      <c r="AZ17" s="149"/>
      <c r="BA17" s="151"/>
      <c r="BB17" s="149"/>
      <c r="BC17" s="151"/>
      <c r="BD17" s="153">
        <v>6</v>
      </c>
      <c r="BE17" s="155"/>
      <c r="BF17" s="109" t="s">
        <v>210</v>
      </c>
      <c r="BG17" s="153"/>
    </row>
    <row r="18" spans="1:59" ht="17.100000000000001" customHeight="1">
      <c r="A18" s="158"/>
      <c r="B18" s="150"/>
      <c r="C18" s="152"/>
      <c r="D18" s="150"/>
      <c r="E18" s="152"/>
      <c r="F18" s="154"/>
      <c r="G18" s="156"/>
      <c r="H18" s="110"/>
      <c r="I18" s="154"/>
      <c r="K18" s="158"/>
      <c r="L18" s="150"/>
      <c r="M18" s="152"/>
      <c r="N18" s="150"/>
      <c r="O18" s="152"/>
      <c r="P18" s="154"/>
      <c r="Q18" s="156"/>
      <c r="R18" s="110"/>
      <c r="S18" s="154"/>
      <c r="U18" s="158"/>
      <c r="V18" s="150"/>
      <c r="W18" s="152"/>
      <c r="X18" s="150"/>
      <c r="Y18" s="152"/>
      <c r="Z18" s="154"/>
      <c r="AA18" s="156"/>
      <c r="AB18" s="110"/>
      <c r="AC18" s="154"/>
      <c r="AE18" s="158"/>
      <c r="AF18" s="150"/>
      <c r="AG18" s="152"/>
      <c r="AH18" s="150"/>
      <c r="AI18" s="152"/>
      <c r="AJ18" s="154"/>
      <c r="AK18" s="156"/>
      <c r="AL18" s="110"/>
      <c r="AM18" s="154"/>
      <c r="AO18" s="158"/>
      <c r="AP18" s="150"/>
      <c r="AQ18" s="152"/>
      <c r="AR18" s="150"/>
      <c r="AS18" s="152"/>
      <c r="AT18" s="154"/>
      <c r="AU18" s="156"/>
      <c r="AV18" s="110"/>
      <c r="AW18" s="154"/>
      <c r="AY18" s="158"/>
      <c r="AZ18" s="150"/>
      <c r="BA18" s="152"/>
      <c r="BB18" s="150"/>
      <c r="BC18" s="152"/>
      <c r="BD18" s="154"/>
      <c r="BE18" s="156"/>
      <c r="BF18" s="110"/>
      <c r="BG18" s="154"/>
    </row>
    <row r="19" spans="1:59" ht="17.100000000000001" customHeight="1">
      <c r="A19" s="157">
        <v>7</v>
      </c>
      <c r="B19" s="149"/>
      <c r="C19" s="151"/>
      <c r="D19" s="149"/>
      <c r="E19" s="151"/>
      <c r="F19" s="153">
        <v>6</v>
      </c>
      <c r="G19" s="155"/>
      <c r="H19" s="109" t="s">
        <v>210</v>
      </c>
      <c r="I19" s="153"/>
      <c r="K19" s="157">
        <v>7</v>
      </c>
      <c r="L19" s="149"/>
      <c r="M19" s="151"/>
      <c r="N19" s="149"/>
      <c r="O19" s="151"/>
      <c r="P19" s="153">
        <v>6</v>
      </c>
      <c r="Q19" s="155"/>
      <c r="R19" s="109" t="s">
        <v>210</v>
      </c>
      <c r="S19" s="153"/>
      <c r="U19" s="157">
        <v>7</v>
      </c>
      <c r="V19" s="149"/>
      <c r="W19" s="151"/>
      <c r="X19" s="149"/>
      <c r="Y19" s="151"/>
      <c r="Z19" s="153">
        <v>6</v>
      </c>
      <c r="AA19" s="155"/>
      <c r="AB19" s="109" t="s">
        <v>210</v>
      </c>
      <c r="AC19" s="153"/>
      <c r="AE19" s="157">
        <v>7</v>
      </c>
      <c r="AF19" s="149"/>
      <c r="AG19" s="151"/>
      <c r="AH19" s="149"/>
      <c r="AI19" s="151"/>
      <c r="AJ19" s="153">
        <v>6</v>
      </c>
      <c r="AK19" s="155"/>
      <c r="AL19" s="109" t="s">
        <v>210</v>
      </c>
      <c r="AM19" s="153"/>
      <c r="AO19" s="157">
        <v>7</v>
      </c>
      <c r="AP19" s="149"/>
      <c r="AQ19" s="151"/>
      <c r="AR19" s="149"/>
      <c r="AS19" s="151"/>
      <c r="AT19" s="153">
        <v>6</v>
      </c>
      <c r="AU19" s="155"/>
      <c r="AV19" s="109" t="s">
        <v>210</v>
      </c>
      <c r="AW19" s="153"/>
      <c r="AY19" s="157">
        <v>7</v>
      </c>
      <c r="AZ19" s="149"/>
      <c r="BA19" s="151"/>
      <c r="BB19" s="149"/>
      <c r="BC19" s="151"/>
      <c r="BD19" s="153">
        <v>6</v>
      </c>
      <c r="BE19" s="155"/>
      <c r="BF19" s="109" t="s">
        <v>210</v>
      </c>
      <c r="BG19" s="153"/>
    </row>
    <row r="20" spans="1:59" ht="17.100000000000001" customHeight="1">
      <c r="A20" s="158"/>
      <c r="B20" s="150"/>
      <c r="C20" s="152"/>
      <c r="D20" s="150"/>
      <c r="E20" s="152"/>
      <c r="F20" s="154"/>
      <c r="G20" s="156"/>
      <c r="H20" s="110"/>
      <c r="I20" s="154"/>
      <c r="K20" s="158"/>
      <c r="L20" s="150"/>
      <c r="M20" s="152"/>
      <c r="N20" s="150"/>
      <c r="O20" s="152"/>
      <c r="P20" s="154"/>
      <c r="Q20" s="156"/>
      <c r="R20" s="110"/>
      <c r="S20" s="154"/>
      <c r="U20" s="158"/>
      <c r="V20" s="150"/>
      <c r="W20" s="152"/>
      <c r="X20" s="150"/>
      <c r="Y20" s="152"/>
      <c r="Z20" s="154"/>
      <c r="AA20" s="156"/>
      <c r="AB20" s="110"/>
      <c r="AC20" s="154"/>
      <c r="AE20" s="158"/>
      <c r="AF20" s="150"/>
      <c r="AG20" s="152"/>
      <c r="AH20" s="150"/>
      <c r="AI20" s="152"/>
      <c r="AJ20" s="154"/>
      <c r="AK20" s="156"/>
      <c r="AL20" s="110"/>
      <c r="AM20" s="154"/>
      <c r="AO20" s="158"/>
      <c r="AP20" s="150"/>
      <c r="AQ20" s="152"/>
      <c r="AR20" s="150"/>
      <c r="AS20" s="152"/>
      <c r="AT20" s="154"/>
      <c r="AU20" s="156"/>
      <c r="AV20" s="110"/>
      <c r="AW20" s="154"/>
      <c r="AY20" s="158"/>
      <c r="AZ20" s="150"/>
      <c r="BA20" s="152"/>
      <c r="BB20" s="150"/>
      <c r="BC20" s="152"/>
      <c r="BD20" s="154"/>
      <c r="BE20" s="156"/>
      <c r="BF20" s="110"/>
      <c r="BG20" s="154"/>
    </row>
    <row r="21" spans="1:59" ht="17.100000000000001" customHeight="1">
      <c r="A21" s="157">
        <v>8</v>
      </c>
      <c r="B21" s="149"/>
      <c r="C21" s="151"/>
      <c r="D21" s="149"/>
      <c r="E21" s="151"/>
      <c r="F21" s="153">
        <v>6</v>
      </c>
      <c r="G21" s="155"/>
      <c r="H21" s="109" t="s">
        <v>210</v>
      </c>
      <c r="I21" s="153"/>
      <c r="K21" s="157">
        <v>8</v>
      </c>
      <c r="L21" s="149"/>
      <c r="M21" s="151"/>
      <c r="N21" s="149"/>
      <c r="O21" s="151"/>
      <c r="P21" s="153">
        <v>6</v>
      </c>
      <c r="Q21" s="155"/>
      <c r="R21" s="109" t="s">
        <v>210</v>
      </c>
      <c r="S21" s="153"/>
      <c r="U21" s="157">
        <v>8</v>
      </c>
      <c r="V21" s="149"/>
      <c r="W21" s="151"/>
      <c r="X21" s="149"/>
      <c r="Y21" s="151"/>
      <c r="Z21" s="153">
        <v>6</v>
      </c>
      <c r="AA21" s="155"/>
      <c r="AB21" s="109" t="s">
        <v>210</v>
      </c>
      <c r="AC21" s="153"/>
      <c r="AE21" s="157">
        <v>8</v>
      </c>
      <c r="AF21" s="149"/>
      <c r="AG21" s="151"/>
      <c r="AH21" s="149"/>
      <c r="AI21" s="151"/>
      <c r="AJ21" s="153">
        <v>6</v>
      </c>
      <c r="AK21" s="155"/>
      <c r="AL21" s="109" t="s">
        <v>210</v>
      </c>
      <c r="AM21" s="153"/>
      <c r="AO21" s="157">
        <v>8</v>
      </c>
      <c r="AP21" s="149"/>
      <c r="AQ21" s="151"/>
      <c r="AR21" s="149"/>
      <c r="AS21" s="151"/>
      <c r="AT21" s="153">
        <v>6</v>
      </c>
      <c r="AU21" s="155"/>
      <c r="AV21" s="109" t="s">
        <v>210</v>
      </c>
      <c r="AW21" s="153"/>
      <c r="AY21" s="157">
        <v>8</v>
      </c>
      <c r="AZ21" s="149"/>
      <c r="BA21" s="151"/>
      <c r="BB21" s="149"/>
      <c r="BC21" s="151"/>
      <c r="BD21" s="153">
        <v>6</v>
      </c>
      <c r="BE21" s="155"/>
      <c r="BF21" s="109" t="s">
        <v>210</v>
      </c>
      <c r="BG21" s="153"/>
    </row>
    <row r="22" spans="1:59" ht="17.100000000000001" customHeight="1">
      <c r="A22" s="158"/>
      <c r="B22" s="150"/>
      <c r="C22" s="152"/>
      <c r="D22" s="150"/>
      <c r="E22" s="152"/>
      <c r="F22" s="154"/>
      <c r="G22" s="156"/>
      <c r="H22" s="110"/>
      <c r="I22" s="154"/>
      <c r="K22" s="158"/>
      <c r="L22" s="150"/>
      <c r="M22" s="152"/>
      <c r="N22" s="150"/>
      <c r="O22" s="152"/>
      <c r="P22" s="154"/>
      <c r="Q22" s="156"/>
      <c r="R22" s="110"/>
      <c r="S22" s="154"/>
      <c r="U22" s="158"/>
      <c r="V22" s="150"/>
      <c r="W22" s="152"/>
      <c r="X22" s="150"/>
      <c r="Y22" s="152"/>
      <c r="Z22" s="154"/>
      <c r="AA22" s="156"/>
      <c r="AB22" s="110"/>
      <c r="AC22" s="154"/>
      <c r="AE22" s="158"/>
      <c r="AF22" s="150"/>
      <c r="AG22" s="152"/>
      <c r="AH22" s="150"/>
      <c r="AI22" s="152"/>
      <c r="AJ22" s="154"/>
      <c r="AK22" s="156"/>
      <c r="AL22" s="110"/>
      <c r="AM22" s="154"/>
      <c r="AO22" s="158"/>
      <c r="AP22" s="150"/>
      <c r="AQ22" s="152"/>
      <c r="AR22" s="150"/>
      <c r="AS22" s="152"/>
      <c r="AT22" s="154"/>
      <c r="AU22" s="156"/>
      <c r="AV22" s="110"/>
      <c r="AW22" s="154"/>
      <c r="AY22" s="158"/>
      <c r="AZ22" s="150"/>
      <c r="BA22" s="152"/>
      <c r="BB22" s="150"/>
      <c r="BC22" s="152"/>
      <c r="BD22" s="154"/>
      <c r="BE22" s="156"/>
      <c r="BF22" s="110"/>
      <c r="BG22" s="154"/>
    </row>
    <row r="23" spans="1:59" ht="17.100000000000001" customHeight="1">
      <c r="A23" s="157">
        <v>9</v>
      </c>
      <c r="B23" s="149"/>
      <c r="C23" s="151"/>
      <c r="D23" s="149"/>
      <c r="E23" s="151"/>
      <c r="F23" s="153">
        <v>6</v>
      </c>
      <c r="G23" s="155"/>
      <c r="H23" s="109" t="s">
        <v>210</v>
      </c>
      <c r="I23" s="153"/>
      <c r="K23" s="157">
        <v>9</v>
      </c>
      <c r="L23" s="149"/>
      <c r="M23" s="151"/>
      <c r="N23" s="149"/>
      <c r="O23" s="151"/>
      <c r="P23" s="153">
        <v>6</v>
      </c>
      <c r="Q23" s="155"/>
      <c r="R23" s="109" t="s">
        <v>210</v>
      </c>
      <c r="S23" s="153"/>
      <c r="U23" s="157">
        <v>9</v>
      </c>
      <c r="V23" s="149"/>
      <c r="W23" s="151"/>
      <c r="X23" s="149"/>
      <c r="Y23" s="151"/>
      <c r="Z23" s="153">
        <v>6</v>
      </c>
      <c r="AA23" s="155"/>
      <c r="AB23" s="109" t="s">
        <v>210</v>
      </c>
      <c r="AC23" s="153"/>
      <c r="AE23" s="157">
        <v>9</v>
      </c>
      <c r="AF23" s="149"/>
      <c r="AG23" s="151"/>
      <c r="AH23" s="149"/>
      <c r="AI23" s="151"/>
      <c r="AJ23" s="153">
        <v>6</v>
      </c>
      <c r="AK23" s="155"/>
      <c r="AL23" s="109" t="s">
        <v>210</v>
      </c>
      <c r="AM23" s="153"/>
      <c r="AO23" s="157">
        <v>9</v>
      </c>
      <c r="AP23" s="149"/>
      <c r="AQ23" s="151"/>
      <c r="AR23" s="149"/>
      <c r="AS23" s="151"/>
      <c r="AT23" s="153">
        <v>6</v>
      </c>
      <c r="AU23" s="155"/>
      <c r="AV23" s="109" t="s">
        <v>210</v>
      </c>
      <c r="AW23" s="153"/>
      <c r="AY23" s="157">
        <v>9</v>
      </c>
      <c r="AZ23" s="149"/>
      <c r="BA23" s="151"/>
      <c r="BB23" s="149"/>
      <c r="BC23" s="151"/>
      <c r="BD23" s="153">
        <v>6</v>
      </c>
      <c r="BE23" s="155"/>
      <c r="BF23" s="109" t="s">
        <v>210</v>
      </c>
      <c r="BG23" s="153"/>
    </row>
    <row r="24" spans="1:59" ht="17.100000000000001" customHeight="1">
      <c r="A24" s="158"/>
      <c r="B24" s="150"/>
      <c r="C24" s="152"/>
      <c r="D24" s="150"/>
      <c r="E24" s="152"/>
      <c r="F24" s="154"/>
      <c r="G24" s="156"/>
      <c r="H24" s="110"/>
      <c r="I24" s="154"/>
      <c r="K24" s="158"/>
      <c r="L24" s="150"/>
      <c r="M24" s="152"/>
      <c r="N24" s="150"/>
      <c r="O24" s="152"/>
      <c r="P24" s="154"/>
      <c r="Q24" s="156"/>
      <c r="R24" s="110"/>
      <c r="S24" s="154"/>
      <c r="U24" s="158"/>
      <c r="V24" s="150"/>
      <c r="W24" s="152"/>
      <c r="X24" s="150"/>
      <c r="Y24" s="152"/>
      <c r="Z24" s="154"/>
      <c r="AA24" s="156"/>
      <c r="AB24" s="110"/>
      <c r="AC24" s="154"/>
      <c r="AE24" s="158"/>
      <c r="AF24" s="150"/>
      <c r="AG24" s="152"/>
      <c r="AH24" s="150"/>
      <c r="AI24" s="152"/>
      <c r="AJ24" s="154"/>
      <c r="AK24" s="156"/>
      <c r="AL24" s="110"/>
      <c r="AM24" s="154"/>
      <c r="AO24" s="158"/>
      <c r="AP24" s="150"/>
      <c r="AQ24" s="152"/>
      <c r="AR24" s="150"/>
      <c r="AS24" s="152"/>
      <c r="AT24" s="154"/>
      <c r="AU24" s="156"/>
      <c r="AV24" s="110"/>
      <c r="AW24" s="154"/>
      <c r="AY24" s="158"/>
      <c r="AZ24" s="150"/>
      <c r="BA24" s="152"/>
      <c r="BB24" s="150"/>
      <c r="BC24" s="152"/>
      <c r="BD24" s="154"/>
      <c r="BE24" s="156"/>
      <c r="BF24" s="110"/>
      <c r="BG24" s="154"/>
    </row>
    <row r="25" spans="1:59" ht="17.100000000000001" customHeight="1">
      <c r="A25" s="157">
        <v>10</v>
      </c>
      <c r="B25" s="149"/>
      <c r="C25" s="151"/>
      <c r="D25" s="149"/>
      <c r="E25" s="151"/>
      <c r="F25" s="153">
        <v>6</v>
      </c>
      <c r="G25" s="155"/>
      <c r="H25" s="109" t="s">
        <v>210</v>
      </c>
      <c r="I25" s="153"/>
      <c r="K25" s="157">
        <v>10</v>
      </c>
      <c r="L25" s="149"/>
      <c r="M25" s="151"/>
      <c r="N25" s="149"/>
      <c r="O25" s="151"/>
      <c r="P25" s="153">
        <v>6</v>
      </c>
      <c r="Q25" s="155"/>
      <c r="R25" s="109" t="s">
        <v>210</v>
      </c>
      <c r="S25" s="153"/>
      <c r="U25" s="157">
        <v>10</v>
      </c>
      <c r="V25" s="149"/>
      <c r="W25" s="151"/>
      <c r="X25" s="149"/>
      <c r="Y25" s="151"/>
      <c r="Z25" s="153">
        <v>6</v>
      </c>
      <c r="AA25" s="155"/>
      <c r="AB25" s="109" t="s">
        <v>210</v>
      </c>
      <c r="AC25" s="153"/>
      <c r="AE25" s="157">
        <v>10</v>
      </c>
      <c r="AF25" s="149"/>
      <c r="AG25" s="151"/>
      <c r="AH25" s="149"/>
      <c r="AI25" s="151"/>
      <c r="AJ25" s="153">
        <v>6</v>
      </c>
      <c r="AK25" s="155"/>
      <c r="AL25" s="109" t="s">
        <v>210</v>
      </c>
      <c r="AM25" s="153"/>
      <c r="AO25" s="157">
        <v>10</v>
      </c>
      <c r="AP25" s="149"/>
      <c r="AQ25" s="151"/>
      <c r="AR25" s="149"/>
      <c r="AS25" s="151"/>
      <c r="AT25" s="153">
        <v>6</v>
      </c>
      <c r="AU25" s="155"/>
      <c r="AV25" s="109" t="s">
        <v>210</v>
      </c>
      <c r="AW25" s="153"/>
      <c r="AY25" s="157">
        <v>10</v>
      </c>
      <c r="AZ25" s="149"/>
      <c r="BA25" s="151"/>
      <c r="BB25" s="149"/>
      <c r="BC25" s="151"/>
      <c r="BD25" s="153">
        <v>6</v>
      </c>
      <c r="BE25" s="155"/>
      <c r="BF25" s="109" t="s">
        <v>210</v>
      </c>
      <c r="BG25" s="153"/>
    </row>
    <row r="26" spans="1:59" ht="17.100000000000001" customHeight="1">
      <c r="A26" s="158"/>
      <c r="B26" s="150"/>
      <c r="C26" s="152"/>
      <c r="D26" s="150"/>
      <c r="E26" s="152"/>
      <c r="F26" s="154"/>
      <c r="G26" s="156"/>
      <c r="H26" s="110"/>
      <c r="I26" s="154"/>
      <c r="K26" s="158"/>
      <c r="L26" s="150"/>
      <c r="M26" s="152"/>
      <c r="N26" s="150"/>
      <c r="O26" s="152"/>
      <c r="P26" s="154"/>
      <c r="Q26" s="156"/>
      <c r="R26" s="110"/>
      <c r="S26" s="154"/>
      <c r="U26" s="158"/>
      <c r="V26" s="150"/>
      <c r="W26" s="152"/>
      <c r="X26" s="150"/>
      <c r="Y26" s="152"/>
      <c r="Z26" s="154"/>
      <c r="AA26" s="156"/>
      <c r="AB26" s="110"/>
      <c r="AC26" s="154"/>
      <c r="AE26" s="158"/>
      <c r="AF26" s="150"/>
      <c r="AG26" s="152"/>
      <c r="AH26" s="150"/>
      <c r="AI26" s="152"/>
      <c r="AJ26" s="154"/>
      <c r="AK26" s="156"/>
      <c r="AL26" s="110"/>
      <c r="AM26" s="154"/>
      <c r="AO26" s="158"/>
      <c r="AP26" s="150"/>
      <c r="AQ26" s="152"/>
      <c r="AR26" s="150"/>
      <c r="AS26" s="152"/>
      <c r="AT26" s="154"/>
      <c r="AU26" s="156"/>
      <c r="AV26" s="110"/>
      <c r="AW26" s="154"/>
      <c r="AY26" s="158"/>
      <c r="AZ26" s="150"/>
      <c r="BA26" s="152"/>
      <c r="BB26" s="150"/>
      <c r="BC26" s="152"/>
      <c r="BD26" s="154"/>
      <c r="BE26" s="156"/>
      <c r="BF26" s="110"/>
      <c r="BG26" s="154"/>
    </row>
    <row r="27" spans="1:59" ht="17.100000000000001" customHeight="1">
      <c r="A27" s="157">
        <v>11</v>
      </c>
      <c r="B27" s="149"/>
      <c r="C27" s="151"/>
      <c r="D27" s="149"/>
      <c r="E27" s="151"/>
      <c r="F27" s="153">
        <v>6</v>
      </c>
      <c r="G27" s="155"/>
      <c r="H27" s="109" t="s">
        <v>210</v>
      </c>
      <c r="I27" s="153"/>
      <c r="K27" s="157">
        <v>11</v>
      </c>
      <c r="L27" s="149"/>
      <c r="M27" s="151"/>
      <c r="N27" s="149"/>
      <c r="O27" s="151"/>
      <c r="P27" s="153">
        <v>6</v>
      </c>
      <c r="Q27" s="155"/>
      <c r="R27" s="109" t="s">
        <v>210</v>
      </c>
      <c r="S27" s="153"/>
      <c r="U27" s="157">
        <v>11</v>
      </c>
      <c r="V27" s="149"/>
      <c r="W27" s="151"/>
      <c r="X27" s="149"/>
      <c r="Y27" s="151"/>
      <c r="Z27" s="153">
        <v>6</v>
      </c>
      <c r="AA27" s="155"/>
      <c r="AB27" s="109" t="s">
        <v>210</v>
      </c>
      <c r="AC27" s="153"/>
      <c r="AE27" s="157">
        <v>11</v>
      </c>
      <c r="AF27" s="149"/>
      <c r="AG27" s="151"/>
      <c r="AH27" s="149"/>
      <c r="AI27" s="151"/>
      <c r="AJ27" s="153">
        <v>6</v>
      </c>
      <c r="AK27" s="155"/>
      <c r="AL27" s="109" t="s">
        <v>210</v>
      </c>
      <c r="AM27" s="153"/>
      <c r="AO27" s="157">
        <v>11</v>
      </c>
      <c r="AP27" s="149"/>
      <c r="AQ27" s="151"/>
      <c r="AR27" s="149"/>
      <c r="AS27" s="151"/>
      <c r="AT27" s="153">
        <v>6</v>
      </c>
      <c r="AU27" s="155"/>
      <c r="AV27" s="109" t="s">
        <v>210</v>
      </c>
      <c r="AW27" s="153"/>
      <c r="AY27" s="157">
        <v>11</v>
      </c>
      <c r="AZ27" s="149"/>
      <c r="BA27" s="151"/>
      <c r="BB27" s="149"/>
      <c r="BC27" s="151"/>
      <c r="BD27" s="153">
        <v>6</v>
      </c>
      <c r="BE27" s="155"/>
      <c r="BF27" s="109" t="s">
        <v>210</v>
      </c>
      <c r="BG27" s="153"/>
    </row>
    <row r="28" spans="1:59" ht="17.100000000000001" customHeight="1">
      <c r="A28" s="158"/>
      <c r="B28" s="150"/>
      <c r="C28" s="152"/>
      <c r="D28" s="150"/>
      <c r="E28" s="152"/>
      <c r="F28" s="154"/>
      <c r="G28" s="156"/>
      <c r="H28" s="110"/>
      <c r="I28" s="154"/>
      <c r="K28" s="158"/>
      <c r="L28" s="150"/>
      <c r="M28" s="152"/>
      <c r="N28" s="150"/>
      <c r="O28" s="152"/>
      <c r="P28" s="154"/>
      <c r="Q28" s="156"/>
      <c r="R28" s="110"/>
      <c r="S28" s="154"/>
      <c r="U28" s="158"/>
      <c r="V28" s="150"/>
      <c r="W28" s="152"/>
      <c r="X28" s="150"/>
      <c r="Y28" s="152"/>
      <c r="Z28" s="154"/>
      <c r="AA28" s="156"/>
      <c r="AB28" s="110"/>
      <c r="AC28" s="154"/>
      <c r="AE28" s="158"/>
      <c r="AF28" s="150"/>
      <c r="AG28" s="152"/>
      <c r="AH28" s="150"/>
      <c r="AI28" s="152"/>
      <c r="AJ28" s="154"/>
      <c r="AK28" s="156"/>
      <c r="AL28" s="110"/>
      <c r="AM28" s="154"/>
      <c r="AO28" s="158"/>
      <c r="AP28" s="150"/>
      <c r="AQ28" s="152"/>
      <c r="AR28" s="150"/>
      <c r="AS28" s="152"/>
      <c r="AT28" s="154"/>
      <c r="AU28" s="156"/>
      <c r="AV28" s="110"/>
      <c r="AW28" s="154"/>
      <c r="AY28" s="158"/>
      <c r="AZ28" s="150"/>
      <c r="BA28" s="152"/>
      <c r="BB28" s="150"/>
      <c r="BC28" s="152"/>
      <c r="BD28" s="154"/>
      <c r="BE28" s="156"/>
      <c r="BF28" s="110"/>
      <c r="BG28" s="154"/>
    </row>
    <row r="29" spans="1:59" ht="17.100000000000001" customHeight="1">
      <c r="A29" s="157">
        <v>12</v>
      </c>
      <c r="B29" s="149"/>
      <c r="C29" s="151"/>
      <c r="D29" s="149"/>
      <c r="E29" s="151"/>
      <c r="F29" s="153">
        <v>6</v>
      </c>
      <c r="G29" s="155"/>
      <c r="H29" s="109" t="s">
        <v>210</v>
      </c>
      <c r="I29" s="153"/>
      <c r="K29" s="157">
        <v>12</v>
      </c>
      <c r="L29" s="149"/>
      <c r="M29" s="151"/>
      <c r="N29" s="149"/>
      <c r="O29" s="151"/>
      <c r="P29" s="153">
        <v>6</v>
      </c>
      <c r="Q29" s="155"/>
      <c r="R29" s="109" t="s">
        <v>210</v>
      </c>
      <c r="S29" s="153"/>
      <c r="U29" s="157">
        <v>12</v>
      </c>
      <c r="V29" s="149"/>
      <c r="W29" s="151"/>
      <c r="X29" s="149"/>
      <c r="Y29" s="151"/>
      <c r="Z29" s="153">
        <v>6</v>
      </c>
      <c r="AA29" s="155"/>
      <c r="AB29" s="109" t="s">
        <v>210</v>
      </c>
      <c r="AC29" s="153"/>
      <c r="AE29" s="157">
        <v>12</v>
      </c>
      <c r="AF29" s="149"/>
      <c r="AG29" s="151"/>
      <c r="AH29" s="149"/>
      <c r="AI29" s="151"/>
      <c r="AJ29" s="153">
        <v>6</v>
      </c>
      <c r="AK29" s="155"/>
      <c r="AL29" s="109" t="s">
        <v>210</v>
      </c>
      <c r="AM29" s="153"/>
      <c r="AO29" s="157">
        <v>12</v>
      </c>
      <c r="AP29" s="149"/>
      <c r="AQ29" s="151"/>
      <c r="AR29" s="149"/>
      <c r="AS29" s="151"/>
      <c r="AT29" s="153">
        <v>6</v>
      </c>
      <c r="AU29" s="155"/>
      <c r="AV29" s="109" t="s">
        <v>210</v>
      </c>
      <c r="AW29" s="153"/>
      <c r="AY29" s="157">
        <v>12</v>
      </c>
      <c r="AZ29" s="149"/>
      <c r="BA29" s="151"/>
      <c r="BB29" s="149"/>
      <c r="BC29" s="151"/>
      <c r="BD29" s="153">
        <v>6</v>
      </c>
      <c r="BE29" s="155"/>
      <c r="BF29" s="109" t="s">
        <v>210</v>
      </c>
      <c r="BG29" s="153"/>
    </row>
    <row r="30" spans="1:59" ht="17.100000000000001" customHeight="1">
      <c r="A30" s="158"/>
      <c r="B30" s="150"/>
      <c r="C30" s="152"/>
      <c r="D30" s="150"/>
      <c r="E30" s="152"/>
      <c r="F30" s="154"/>
      <c r="G30" s="156"/>
      <c r="H30" s="110"/>
      <c r="I30" s="154"/>
      <c r="K30" s="158"/>
      <c r="L30" s="150"/>
      <c r="M30" s="152"/>
      <c r="N30" s="150"/>
      <c r="O30" s="152"/>
      <c r="P30" s="154"/>
      <c r="Q30" s="156"/>
      <c r="R30" s="110"/>
      <c r="S30" s="154"/>
      <c r="U30" s="158"/>
      <c r="V30" s="150"/>
      <c r="W30" s="152"/>
      <c r="X30" s="150"/>
      <c r="Y30" s="152"/>
      <c r="Z30" s="154"/>
      <c r="AA30" s="156"/>
      <c r="AB30" s="110"/>
      <c r="AC30" s="154"/>
      <c r="AE30" s="158"/>
      <c r="AF30" s="150"/>
      <c r="AG30" s="152"/>
      <c r="AH30" s="150"/>
      <c r="AI30" s="152"/>
      <c r="AJ30" s="154"/>
      <c r="AK30" s="156"/>
      <c r="AL30" s="110"/>
      <c r="AM30" s="154"/>
      <c r="AO30" s="158"/>
      <c r="AP30" s="150"/>
      <c r="AQ30" s="152"/>
      <c r="AR30" s="150"/>
      <c r="AS30" s="152"/>
      <c r="AT30" s="154"/>
      <c r="AU30" s="156"/>
      <c r="AV30" s="110"/>
      <c r="AW30" s="154"/>
      <c r="AY30" s="158"/>
      <c r="AZ30" s="150"/>
      <c r="BA30" s="152"/>
      <c r="BB30" s="150"/>
      <c r="BC30" s="152"/>
      <c r="BD30" s="154"/>
      <c r="BE30" s="156"/>
      <c r="BF30" s="110"/>
      <c r="BG30" s="154"/>
    </row>
    <row r="31" spans="1:59" ht="17.100000000000001" customHeight="1">
      <c r="A31" s="157">
        <v>13</v>
      </c>
      <c r="B31" s="149"/>
      <c r="C31" s="151"/>
      <c r="D31" s="149"/>
      <c r="E31" s="151"/>
      <c r="F31" s="153">
        <v>6</v>
      </c>
      <c r="G31" s="155"/>
      <c r="H31" s="109" t="s">
        <v>210</v>
      </c>
      <c r="I31" s="153"/>
      <c r="K31" s="157">
        <v>13</v>
      </c>
      <c r="L31" s="149"/>
      <c r="M31" s="151"/>
      <c r="N31" s="149"/>
      <c r="O31" s="151"/>
      <c r="P31" s="153">
        <v>6</v>
      </c>
      <c r="Q31" s="155"/>
      <c r="R31" s="109" t="s">
        <v>210</v>
      </c>
      <c r="S31" s="153"/>
      <c r="U31" s="157">
        <v>13</v>
      </c>
      <c r="V31" s="149"/>
      <c r="W31" s="151"/>
      <c r="X31" s="149"/>
      <c r="Y31" s="151"/>
      <c r="Z31" s="153">
        <v>6</v>
      </c>
      <c r="AA31" s="155"/>
      <c r="AB31" s="109" t="s">
        <v>210</v>
      </c>
      <c r="AC31" s="153"/>
      <c r="AE31" s="157">
        <v>13</v>
      </c>
      <c r="AF31" s="149"/>
      <c r="AG31" s="151"/>
      <c r="AH31" s="149"/>
      <c r="AI31" s="151"/>
      <c r="AJ31" s="153">
        <v>6</v>
      </c>
      <c r="AK31" s="155"/>
      <c r="AL31" s="109" t="s">
        <v>210</v>
      </c>
      <c r="AM31" s="153"/>
      <c r="AO31" s="157">
        <v>13</v>
      </c>
      <c r="AP31" s="149"/>
      <c r="AQ31" s="151"/>
      <c r="AR31" s="149"/>
      <c r="AS31" s="151"/>
      <c r="AT31" s="153">
        <v>6</v>
      </c>
      <c r="AU31" s="155"/>
      <c r="AV31" s="109" t="s">
        <v>210</v>
      </c>
      <c r="AW31" s="153"/>
      <c r="AY31" s="157">
        <v>13</v>
      </c>
      <c r="AZ31" s="149"/>
      <c r="BA31" s="151"/>
      <c r="BB31" s="149"/>
      <c r="BC31" s="151"/>
      <c r="BD31" s="153">
        <v>6</v>
      </c>
      <c r="BE31" s="155"/>
      <c r="BF31" s="109" t="s">
        <v>210</v>
      </c>
      <c r="BG31" s="153"/>
    </row>
    <row r="32" spans="1:59" ht="17.100000000000001" customHeight="1">
      <c r="A32" s="158"/>
      <c r="B32" s="150"/>
      <c r="C32" s="152"/>
      <c r="D32" s="150"/>
      <c r="E32" s="152"/>
      <c r="F32" s="154"/>
      <c r="G32" s="156"/>
      <c r="H32" s="110"/>
      <c r="I32" s="154"/>
      <c r="K32" s="158"/>
      <c r="L32" s="150"/>
      <c r="M32" s="152"/>
      <c r="N32" s="150"/>
      <c r="O32" s="152"/>
      <c r="P32" s="154"/>
      <c r="Q32" s="156"/>
      <c r="R32" s="110"/>
      <c r="S32" s="154"/>
      <c r="U32" s="158"/>
      <c r="V32" s="150"/>
      <c r="W32" s="152"/>
      <c r="X32" s="150"/>
      <c r="Y32" s="152"/>
      <c r="Z32" s="154"/>
      <c r="AA32" s="156"/>
      <c r="AB32" s="110"/>
      <c r="AC32" s="154"/>
      <c r="AE32" s="158"/>
      <c r="AF32" s="150"/>
      <c r="AG32" s="152"/>
      <c r="AH32" s="150"/>
      <c r="AI32" s="152"/>
      <c r="AJ32" s="154"/>
      <c r="AK32" s="156"/>
      <c r="AL32" s="110"/>
      <c r="AM32" s="154"/>
      <c r="AO32" s="158"/>
      <c r="AP32" s="150"/>
      <c r="AQ32" s="152"/>
      <c r="AR32" s="150"/>
      <c r="AS32" s="152"/>
      <c r="AT32" s="154"/>
      <c r="AU32" s="156"/>
      <c r="AV32" s="110"/>
      <c r="AW32" s="154"/>
      <c r="AY32" s="158"/>
      <c r="AZ32" s="150"/>
      <c r="BA32" s="152"/>
      <c r="BB32" s="150"/>
      <c r="BC32" s="152"/>
      <c r="BD32" s="154"/>
      <c r="BE32" s="156"/>
      <c r="BF32" s="110"/>
      <c r="BG32" s="154"/>
    </row>
    <row r="33" spans="1:59" ht="17.100000000000001" customHeight="1">
      <c r="A33" s="157">
        <v>14</v>
      </c>
      <c r="B33" s="149"/>
      <c r="C33" s="151"/>
      <c r="D33" s="149"/>
      <c r="E33" s="151"/>
      <c r="F33" s="153">
        <v>6</v>
      </c>
      <c r="G33" s="155"/>
      <c r="H33" s="109" t="s">
        <v>210</v>
      </c>
      <c r="I33" s="153"/>
      <c r="K33" s="157">
        <v>14</v>
      </c>
      <c r="L33" s="149"/>
      <c r="M33" s="151"/>
      <c r="N33" s="149"/>
      <c r="O33" s="151"/>
      <c r="P33" s="153">
        <v>6</v>
      </c>
      <c r="Q33" s="155"/>
      <c r="R33" s="109" t="s">
        <v>210</v>
      </c>
      <c r="S33" s="153"/>
      <c r="U33" s="157">
        <v>14</v>
      </c>
      <c r="V33" s="149"/>
      <c r="W33" s="151"/>
      <c r="X33" s="149"/>
      <c r="Y33" s="151"/>
      <c r="Z33" s="153">
        <v>6</v>
      </c>
      <c r="AA33" s="155"/>
      <c r="AB33" s="109" t="s">
        <v>210</v>
      </c>
      <c r="AC33" s="153"/>
      <c r="AE33" s="157">
        <v>14</v>
      </c>
      <c r="AF33" s="149"/>
      <c r="AG33" s="151"/>
      <c r="AH33" s="149"/>
      <c r="AI33" s="151"/>
      <c r="AJ33" s="153">
        <v>6</v>
      </c>
      <c r="AK33" s="155"/>
      <c r="AL33" s="109" t="s">
        <v>210</v>
      </c>
      <c r="AM33" s="153"/>
      <c r="AO33" s="157">
        <v>14</v>
      </c>
      <c r="AP33" s="149"/>
      <c r="AQ33" s="151"/>
      <c r="AR33" s="149"/>
      <c r="AS33" s="151"/>
      <c r="AT33" s="153">
        <v>6</v>
      </c>
      <c r="AU33" s="155"/>
      <c r="AV33" s="109" t="s">
        <v>210</v>
      </c>
      <c r="AW33" s="153"/>
      <c r="AY33" s="157">
        <v>14</v>
      </c>
      <c r="AZ33" s="149"/>
      <c r="BA33" s="151"/>
      <c r="BB33" s="149"/>
      <c r="BC33" s="151"/>
      <c r="BD33" s="153">
        <v>6</v>
      </c>
      <c r="BE33" s="155"/>
      <c r="BF33" s="109" t="s">
        <v>210</v>
      </c>
      <c r="BG33" s="153"/>
    </row>
    <row r="34" spans="1:59" ht="17.100000000000001" customHeight="1">
      <c r="A34" s="158"/>
      <c r="B34" s="150"/>
      <c r="C34" s="152"/>
      <c r="D34" s="150"/>
      <c r="E34" s="152"/>
      <c r="F34" s="154"/>
      <c r="G34" s="156"/>
      <c r="H34" s="110"/>
      <c r="I34" s="154"/>
      <c r="K34" s="158"/>
      <c r="L34" s="150"/>
      <c r="M34" s="152"/>
      <c r="N34" s="150"/>
      <c r="O34" s="152"/>
      <c r="P34" s="154"/>
      <c r="Q34" s="156"/>
      <c r="R34" s="110"/>
      <c r="S34" s="154"/>
      <c r="U34" s="158"/>
      <c r="V34" s="150"/>
      <c r="W34" s="152"/>
      <c r="X34" s="150"/>
      <c r="Y34" s="152"/>
      <c r="Z34" s="154"/>
      <c r="AA34" s="156"/>
      <c r="AB34" s="110"/>
      <c r="AC34" s="154"/>
      <c r="AE34" s="158"/>
      <c r="AF34" s="150"/>
      <c r="AG34" s="152"/>
      <c r="AH34" s="150"/>
      <c r="AI34" s="152"/>
      <c r="AJ34" s="154"/>
      <c r="AK34" s="156"/>
      <c r="AL34" s="110"/>
      <c r="AM34" s="154"/>
      <c r="AO34" s="158"/>
      <c r="AP34" s="150"/>
      <c r="AQ34" s="152"/>
      <c r="AR34" s="150"/>
      <c r="AS34" s="152"/>
      <c r="AT34" s="154"/>
      <c r="AU34" s="156"/>
      <c r="AV34" s="110"/>
      <c r="AW34" s="154"/>
      <c r="AY34" s="158"/>
      <c r="AZ34" s="150"/>
      <c r="BA34" s="152"/>
      <c r="BB34" s="150"/>
      <c r="BC34" s="152"/>
      <c r="BD34" s="154"/>
      <c r="BE34" s="156"/>
      <c r="BF34" s="110"/>
      <c r="BG34" s="154"/>
    </row>
    <row r="35" spans="1:59" ht="17.100000000000001" customHeight="1">
      <c r="A35" s="157">
        <v>15</v>
      </c>
      <c r="B35" s="149"/>
      <c r="C35" s="151"/>
      <c r="D35" s="149"/>
      <c r="E35" s="151"/>
      <c r="F35" s="153">
        <v>6</v>
      </c>
      <c r="G35" s="155"/>
      <c r="H35" s="109" t="s">
        <v>210</v>
      </c>
      <c r="I35" s="153"/>
      <c r="K35" s="157">
        <v>15</v>
      </c>
      <c r="L35" s="149"/>
      <c r="M35" s="151"/>
      <c r="N35" s="149"/>
      <c r="O35" s="151"/>
      <c r="P35" s="153">
        <v>6</v>
      </c>
      <c r="Q35" s="155"/>
      <c r="R35" s="109" t="s">
        <v>210</v>
      </c>
      <c r="S35" s="153"/>
      <c r="U35" s="157">
        <v>15</v>
      </c>
      <c r="V35" s="149"/>
      <c r="W35" s="151"/>
      <c r="X35" s="149"/>
      <c r="Y35" s="151"/>
      <c r="Z35" s="153">
        <v>6</v>
      </c>
      <c r="AA35" s="155"/>
      <c r="AB35" s="109" t="s">
        <v>210</v>
      </c>
      <c r="AC35" s="153"/>
      <c r="AE35" s="157">
        <v>15</v>
      </c>
      <c r="AF35" s="149"/>
      <c r="AG35" s="151"/>
      <c r="AH35" s="149"/>
      <c r="AI35" s="151"/>
      <c r="AJ35" s="153">
        <v>6</v>
      </c>
      <c r="AK35" s="155"/>
      <c r="AL35" s="109" t="s">
        <v>210</v>
      </c>
      <c r="AM35" s="153"/>
      <c r="AO35" s="157">
        <v>15</v>
      </c>
      <c r="AP35" s="149"/>
      <c r="AQ35" s="151"/>
      <c r="AR35" s="149"/>
      <c r="AS35" s="151"/>
      <c r="AT35" s="153">
        <v>6</v>
      </c>
      <c r="AU35" s="155"/>
      <c r="AV35" s="109" t="s">
        <v>210</v>
      </c>
      <c r="AW35" s="153"/>
      <c r="AY35" s="157">
        <v>15</v>
      </c>
      <c r="AZ35" s="149"/>
      <c r="BA35" s="151"/>
      <c r="BB35" s="149"/>
      <c r="BC35" s="151"/>
      <c r="BD35" s="153">
        <v>6</v>
      </c>
      <c r="BE35" s="155"/>
      <c r="BF35" s="109" t="s">
        <v>210</v>
      </c>
      <c r="BG35" s="153"/>
    </row>
    <row r="36" spans="1:59" ht="17.100000000000001" customHeight="1">
      <c r="A36" s="158"/>
      <c r="B36" s="150"/>
      <c r="C36" s="152"/>
      <c r="D36" s="150"/>
      <c r="E36" s="152"/>
      <c r="F36" s="154"/>
      <c r="G36" s="156"/>
      <c r="H36" s="110"/>
      <c r="I36" s="154"/>
      <c r="K36" s="158"/>
      <c r="L36" s="150"/>
      <c r="M36" s="152"/>
      <c r="N36" s="150"/>
      <c r="O36" s="152"/>
      <c r="P36" s="154"/>
      <c r="Q36" s="156"/>
      <c r="R36" s="110"/>
      <c r="S36" s="154"/>
      <c r="U36" s="158"/>
      <c r="V36" s="150"/>
      <c r="W36" s="152"/>
      <c r="X36" s="150"/>
      <c r="Y36" s="152"/>
      <c r="Z36" s="154"/>
      <c r="AA36" s="156"/>
      <c r="AB36" s="110"/>
      <c r="AC36" s="154"/>
      <c r="AE36" s="158"/>
      <c r="AF36" s="150"/>
      <c r="AG36" s="152"/>
      <c r="AH36" s="150"/>
      <c r="AI36" s="152"/>
      <c r="AJ36" s="154"/>
      <c r="AK36" s="156"/>
      <c r="AL36" s="110"/>
      <c r="AM36" s="154"/>
      <c r="AO36" s="158"/>
      <c r="AP36" s="150"/>
      <c r="AQ36" s="152"/>
      <c r="AR36" s="150"/>
      <c r="AS36" s="152"/>
      <c r="AT36" s="154"/>
      <c r="AU36" s="156"/>
      <c r="AV36" s="110"/>
      <c r="AW36" s="154"/>
      <c r="AY36" s="158"/>
      <c r="AZ36" s="150"/>
      <c r="BA36" s="152"/>
      <c r="BB36" s="150"/>
      <c r="BC36" s="152"/>
      <c r="BD36" s="154"/>
      <c r="BE36" s="156"/>
      <c r="BF36" s="110"/>
      <c r="BG36" s="154"/>
    </row>
  </sheetData>
  <sheetProtection sheet="1" selectLockedCells="1"/>
  <mergeCells count="750">
    <mergeCell ref="A4:B4"/>
    <mergeCell ref="K4:L4"/>
    <mergeCell ref="U4:V4"/>
    <mergeCell ref="AE4:AF4"/>
    <mergeCell ref="AO4:AP4"/>
    <mergeCell ref="AY4:AZ4"/>
    <mergeCell ref="P5:P6"/>
    <mergeCell ref="S5:S6"/>
    <mergeCell ref="V5:V6"/>
    <mergeCell ref="W5:W6"/>
    <mergeCell ref="Z5:Z6"/>
    <mergeCell ref="AC5:AC6"/>
    <mergeCell ref="B5:B6"/>
    <mergeCell ref="C5:C6"/>
    <mergeCell ref="F5:F6"/>
    <mergeCell ref="I5:I6"/>
    <mergeCell ref="L5:L6"/>
    <mergeCell ref="M5:M6"/>
    <mergeCell ref="AT5:AT6"/>
    <mergeCell ref="AW5:AW6"/>
    <mergeCell ref="AZ5:AZ6"/>
    <mergeCell ref="BA5:BA6"/>
    <mergeCell ref="BD5:BD6"/>
    <mergeCell ref="BG5:BG6"/>
    <mergeCell ref="AF5:AF6"/>
    <mergeCell ref="AG5:AG6"/>
    <mergeCell ref="AJ5:AJ6"/>
    <mergeCell ref="AM5:AM6"/>
    <mergeCell ref="AP5:AP6"/>
    <mergeCell ref="AQ5:AQ6"/>
    <mergeCell ref="G7:G8"/>
    <mergeCell ref="I7:I8"/>
    <mergeCell ref="K7:K8"/>
    <mergeCell ref="L7:L8"/>
    <mergeCell ref="M7:M8"/>
    <mergeCell ref="N7:N8"/>
    <mergeCell ref="A7:A8"/>
    <mergeCell ref="B7:B8"/>
    <mergeCell ref="C7:C8"/>
    <mergeCell ref="D7:D8"/>
    <mergeCell ref="E7:E8"/>
    <mergeCell ref="F7:F8"/>
    <mergeCell ref="W7:W8"/>
    <mergeCell ref="X7:X8"/>
    <mergeCell ref="Y7:Y8"/>
    <mergeCell ref="Z7:Z8"/>
    <mergeCell ref="AA7:AA8"/>
    <mergeCell ref="AC7:AC8"/>
    <mergeCell ref="O7:O8"/>
    <mergeCell ref="P7:P8"/>
    <mergeCell ref="Q7:Q8"/>
    <mergeCell ref="S7:S8"/>
    <mergeCell ref="U7:U8"/>
    <mergeCell ref="V7:V8"/>
    <mergeCell ref="AK7:AK8"/>
    <mergeCell ref="AM7:AM8"/>
    <mergeCell ref="AO7:AO8"/>
    <mergeCell ref="AP7:AP8"/>
    <mergeCell ref="AQ7:AQ8"/>
    <mergeCell ref="AR7:AR8"/>
    <mergeCell ref="AE7:AE8"/>
    <mergeCell ref="AF7:AF8"/>
    <mergeCell ref="AG7:AG8"/>
    <mergeCell ref="AH7:AH8"/>
    <mergeCell ref="AI7:AI8"/>
    <mergeCell ref="AJ7:AJ8"/>
    <mergeCell ref="BA7:BA8"/>
    <mergeCell ref="BB7:BB8"/>
    <mergeCell ref="BC7:BC8"/>
    <mergeCell ref="BD7:BD8"/>
    <mergeCell ref="BE7:BE8"/>
    <mergeCell ref="BG7:BG8"/>
    <mergeCell ref="AS7:AS8"/>
    <mergeCell ref="AT7:AT8"/>
    <mergeCell ref="AU7:AU8"/>
    <mergeCell ref="AW7:AW8"/>
    <mergeCell ref="AY7:AY8"/>
    <mergeCell ref="AZ7:AZ8"/>
    <mergeCell ref="G9:G10"/>
    <mergeCell ref="I9:I10"/>
    <mergeCell ref="K9:K10"/>
    <mergeCell ref="L9:L10"/>
    <mergeCell ref="M9:M10"/>
    <mergeCell ref="N9:N10"/>
    <mergeCell ref="A9:A10"/>
    <mergeCell ref="B9:B10"/>
    <mergeCell ref="C9:C10"/>
    <mergeCell ref="D9:D10"/>
    <mergeCell ref="E9:E10"/>
    <mergeCell ref="F9:F10"/>
    <mergeCell ref="W9:W10"/>
    <mergeCell ref="X9:X10"/>
    <mergeCell ref="Y9:Y10"/>
    <mergeCell ref="Z9:Z10"/>
    <mergeCell ref="AA9:AA10"/>
    <mergeCell ref="AC9:AC10"/>
    <mergeCell ref="O9:O10"/>
    <mergeCell ref="P9:P10"/>
    <mergeCell ref="Q9:Q10"/>
    <mergeCell ref="S9:S10"/>
    <mergeCell ref="U9:U10"/>
    <mergeCell ref="V9:V10"/>
    <mergeCell ref="AK9:AK10"/>
    <mergeCell ref="AM9:AM10"/>
    <mergeCell ref="AO9:AO10"/>
    <mergeCell ref="AP9:AP10"/>
    <mergeCell ref="AQ9:AQ10"/>
    <mergeCell ref="AR9:AR10"/>
    <mergeCell ref="AE9:AE10"/>
    <mergeCell ref="AF9:AF10"/>
    <mergeCell ref="AG9:AG10"/>
    <mergeCell ref="AH9:AH10"/>
    <mergeCell ref="AI9:AI10"/>
    <mergeCell ref="AJ9:AJ10"/>
    <mergeCell ref="BA9:BA10"/>
    <mergeCell ref="BB9:BB10"/>
    <mergeCell ref="BC9:BC10"/>
    <mergeCell ref="BD9:BD10"/>
    <mergeCell ref="BE9:BE10"/>
    <mergeCell ref="BG9:BG10"/>
    <mergeCell ref="AS9:AS10"/>
    <mergeCell ref="AT9:AT10"/>
    <mergeCell ref="AU9:AU10"/>
    <mergeCell ref="AW9:AW10"/>
    <mergeCell ref="AY9:AY10"/>
    <mergeCell ref="AZ9:AZ10"/>
    <mergeCell ref="G11:G12"/>
    <mergeCell ref="I11:I12"/>
    <mergeCell ref="K11:K12"/>
    <mergeCell ref="L11:L12"/>
    <mergeCell ref="M11:M12"/>
    <mergeCell ref="N11:N12"/>
    <mergeCell ref="A11:A12"/>
    <mergeCell ref="B11:B12"/>
    <mergeCell ref="C11:C12"/>
    <mergeCell ref="D11:D12"/>
    <mergeCell ref="E11:E12"/>
    <mergeCell ref="F11:F12"/>
    <mergeCell ref="W11:W12"/>
    <mergeCell ref="X11:X12"/>
    <mergeCell ref="Y11:Y12"/>
    <mergeCell ref="Z11:Z12"/>
    <mergeCell ref="AA11:AA12"/>
    <mergeCell ref="AC11:AC12"/>
    <mergeCell ref="O11:O12"/>
    <mergeCell ref="P11:P12"/>
    <mergeCell ref="Q11:Q12"/>
    <mergeCell ref="S11:S12"/>
    <mergeCell ref="U11:U12"/>
    <mergeCell ref="V11:V12"/>
    <mergeCell ref="AK11:AK12"/>
    <mergeCell ref="AM11:AM12"/>
    <mergeCell ref="AO11:AO12"/>
    <mergeCell ref="AP11:AP12"/>
    <mergeCell ref="AQ11:AQ12"/>
    <mergeCell ref="AR11:AR12"/>
    <mergeCell ref="AE11:AE12"/>
    <mergeCell ref="AF11:AF12"/>
    <mergeCell ref="AG11:AG12"/>
    <mergeCell ref="AH11:AH12"/>
    <mergeCell ref="AI11:AI12"/>
    <mergeCell ref="AJ11:AJ12"/>
    <mergeCell ref="BA11:BA12"/>
    <mergeCell ref="BB11:BB12"/>
    <mergeCell ref="BC11:BC12"/>
    <mergeCell ref="BD11:BD12"/>
    <mergeCell ref="BE11:BE12"/>
    <mergeCell ref="BG11:BG12"/>
    <mergeCell ref="AS11:AS12"/>
    <mergeCell ref="AT11:AT12"/>
    <mergeCell ref="AU11:AU12"/>
    <mergeCell ref="AW11:AW12"/>
    <mergeCell ref="AY11:AY12"/>
    <mergeCell ref="AZ11:AZ12"/>
    <mergeCell ref="G13:G14"/>
    <mergeCell ref="I13:I14"/>
    <mergeCell ref="K13:K14"/>
    <mergeCell ref="L13:L14"/>
    <mergeCell ref="M13:M14"/>
    <mergeCell ref="N13:N14"/>
    <mergeCell ref="A13:A14"/>
    <mergeCell ref="B13:B14"/>
    <mergeCell ref="C13:C14"/>
    <mergeCell ref="D13:D14"/>
    <mergeCell ref="E13:E14"/>
    <mergeCell ref="F13:F14"/>
    <mergeCell ref="W13:W14"/>
    <mergeCell ref="X13:X14"/>
    <mergeCell ref="Y13:Y14"/>
    <mergeCell ref="Z13:Z14"/>
    <mergeCell ref="AA13:AA14"/>
    <mergeCell ref="AC13:AC14"/>
    <mergeCell ref="O13:O14"/>
    <mergeCell ref="P13:P14"/>
    <mergeCell ref="Q13:Q14"/>
    <mergeCell ref="S13:S14"/>
    <mergeCell ref="U13:U14"/>
    <mergeCell ref="V13:V14"/>
    <mergeCell ref="AK13:AK14"/>
    <mergeCell ref="AM13:AM14"/>
    <mergeCell ref="AO13:AO14"/>
    <mergeCell ref="AP13:AP14"/>
    <mergeCell ref="AQ13:AQ14"/>
    <mergeCell ref="AR13:AR14"/>
    <mergeCell ref="AE13:AE14"/>
    <mergeCell ref="AF13:AF14"/>
    <mergeCell ref="AG13:AG14"/>
    <mergeCell ref="AH13:AH14"/>
    <mergeCell ref="AI13:AI14"/>
    <mergeCell ref="AJ13:AJ14"/>
    <mergeCell ref="BA13:BA14"/>
    <mergeCell ref="BB13:BB14"/>
    <mergeCell ref="BC13:BC14"/>
    <mergeCell ref="BD13:BD14"/>
    <mergeCell ref="BE13:BE14"/>
    <mergeCell ref="BG13:BG14"/>
    <mergeCell ref="AS13:AS14"/>
    <mergeCell ref="AT13:AT14"/>
    <mergeCell ref="AU13:AU14"/>
    <mergeCell ref="AW13:AW14"/>
    <mergeCell ref="AY13:AY14"/>
    <mergeCell ref="AZ13:AZ14"/>
    <mergeCell ref="G15:G16"/>
    <mergeCell ref="I15:I16"/>
    <mergeCell ref="K15:K16"/>
    <mergeCell ref="L15:L16"/>
    <mergeCell ref="M15:M16"/>
    <mergeCell ref="N15:N16"/>
    <mergeCell ref="A15:A16"/>
    <mergeCell ref="B15:B16"/>
    <mergeCell ref="C15:C16"/>
    <mergeCell ref="D15:D16"/>
    <mergeCell ref="E15:E16"/>
    <mergeCell ref="F15:F16"/>
    <mergeCell ref="W15:W16"/>
    <mergeCell ref="X15:X16"/>
    <mergeCell ref="Y15:Y16"/>
    <mergeCell ref="Z15:Z16"/>
    <mergeCell ref="AA15:AA16"/>
    <mergeCell ref="AC15:AC16"/>
    <mergeCell ref="O15:O16"/>
    <mergeCell ref="P15:P16"/>
    <mergeCell ref="Q15:Q16"/>
    <mergeCell ref="S15:S16"/>
    <mergeCell ref="U15:U16"/>
    <mergeCell ref="V15:V16"/>
    <mergeCell ref="AK15:AK16"/>
    <mergeCell ref="AM15:AM16"/>
    <mergeCell ref="AO15:AO16"/>
    <mergeCell ref="AP15:AP16"/>
    <mergeCell ref="AQ15:AQ16"/>
    <mergeCell ref="AR15:AR16"/>
    <mergeCell ref="AE15:AE16"/>
    <mergeCell ref="AF15:AF16"/>
    <mergeCell ref="AG15:AG16"/>
    <mergeCell ref="AH15:AH16"/>
    <mergeCell ref="AI15:AI16"/>
    <mergeCell ref="AJ15:AJ16"/>
    <mergeCell ref="BA15:BA16"/>
    <mergeCell ref="BB15:BB16"/>
    <mergeCell ref="BC15:BC16"/>
    <mergeCell ref="BD15:BD16"/>
    <mergeCell ref="BE15:BE16"/>
    <mergeCell ref="BG15:BG16"/>
    <mergeCell ref="AS15:AS16"/>
    <mergeCell ref="AT15:AT16"/>
    <mergeCell ref="AU15:AU16"/>
    <mergeCell ref="AW15:AW16"/>
    <mergeCell ref="AY15:AY16"/>
    <mergeCell ref="AZ15:AZ16"/>
    <mergeCell ref="G17:G18"/>
    <mergeCell ref="I17:I18"/>
    <mergeCell ref="K17:K18"/>
    <mergeCell ref="L17:L18"/>
    <mergeCell ref="M17:M18"/>
    <mergeCell ref="N17:N18"/>
    <mergeCell ref="A17:A18"/>
    <mergeCell ref="B17:B18"/>
    <mergeCell ref="C17:C18"/>
    <mergeCell ref="D17:D18"/>
    <mergeCell ref="E17:E18"/>
    <mergeCell ref="F17:F18"/>
    <mergeCell ref="W17:W18"/>
    <mergeCell ref="X17:X18"/>
    <mergeCell ref="Y17:Y18"/>
    <mergeCell ref="Z17:Z18"/>
    <mergeCell ref="AA17:AA18"/>
    <mergeCell ref="AC17:AC18"/>
    <mergeCell ref="O17:O18"/>
    <mergeCell ref="P17:P18"/>
    <mergeCell ref="Q17:Q18"/>
    <mergeCell ref="S17:S18"/>
    <mergeCell ref="U17:U18"/>
    <mergeCell ref="V17:V18"/>
    <mergeCell ref="AK17:AK18"/>
    <mergeCell ref="AM17:AM18"/>
    <mergeCell ref="AO17:AO18"/>
    <mergeCell ref="AP17:AP18"/>
    <mergeCell ref="AQ17:AQ18"/>
    <mergeCell ref="AR17:AR18"/>
    <mergeCell ref="AE17:AE18"/>
    <mergeCell ref="AF17:AF18"/>
    <mergeCell ref="AG17:AG18"/>
    <mergeCell ref="AH17:AH18"/>
    <mergeCell ref="AI17:AI18"/>
    <mergeCell ref="AJ17:AJ18"/>
    <mergeCell ref="BA17:BA18"/>
    <mergeCell ref="BB17:BB18"/>
    <mergeCell ref="BC17:BC18"/>
    <mergeCell ref="BD17:BD18"/>
    <mergeCell ref="BE17:BE18"/>
    <mergeCell ref="BG17:BG18"/>
    <mergeCell ref="AS17:AS18"/>
    <mergeCell ref="AT17:AT18"/>
    <mergeCell ref="AU17:AU18"/>
    <mergeCell ref="AW17:AW18"/>
    <mergeCell ref="AY17:AY18"/>
    <mergeCell ref="AZ17:AZ18"/>
    <mergeCell ref="G19:G20"/>
    <mergeCell ref="I19:I20"/>
    <mergeCell ref="K19:K20"/>
    <mergeCell ref="L19:L20"/>
    <mergeCell ref="M19:M20"/>
    <mergeCell ref="N19:N20"/>
    <mergeCell ref="A19:A20"/>
    <mergeCell ref="B19:B20"/>
    <mergeCell ref="C19:C20"/>
    <mergeCell ref="D19:D20"/>
    <mergeCell ref="E19:E20"/>
    <mergeCell ref="F19:F20"/>
    <mergeCell ref="W19:W20"/>
    <mergeCell ref="X19:X20"/>
    <mergeCell ref="Y19:Y20"/>
    <mergeCell ref="Z19:Z20"/>
    <mergeCell ref="AA19:AA20"/>
    <mergeCell ref="AC19:AC20"/>
    <mergeCell ref="O19:O20"/>
    <mergeCell ref="P19:P20"/>
    <mergeCell ref="Q19:Q20"/>
    <mergeCell ref="S19:S20"/>
    <mergeCell ref="U19:U20"/>
    <mergeCell ref="V19:V20"/>
    <mergeCell ref="AK19:AK20"/>
    <mergeCell ref="AM19:AM20"/>
    <mergeCell ref="AO19:AO20"/>
    <mergeCell ref="AP19:AP20"/>
    <mergeCell ref="AQ19:AQ20"/>
    <mergeCell ref="AR19:AR20"/>
    <mergeCell ref="AE19:AE20"/>
    <mergeCell ref="AF19:AF20"/>
    <mergeCell ref="AG19:AG20"/>
    <mergeCell ref="AH19:AH20"/>
    <mergeCell ref="AI19:AI20"/>
    <mergeCell ref="AJ19:AJ20"/>
    <mergeCell ref="BA19:BA20"/>
    <mergeCell ref="BB19:BB20"/>
    <mergeCell ref="BC19:BC20"/>
    <mergeCell ref="BD19:BD20"/>
    <mergeCell ref="BE19:BE20"/>
    <mergeCell ref="BG19:BG20"/>
    <mergeCell ref="AS19:AS20"/>
    <mergeCell ref="AT19:AT20"/>
    <mergeCell ref="AU19:AU20"/>
    <mergeCell ref="AW19:AW20"/>
    <mergeCell ref="AY19:AY20"/>
    <mergeCell ref="AZ19:AZ20"/>
    <mergeCell ref="G21:G22"/>
    <mergeCell ref="I21:I22"/>
    <mergeCell ref="K21:K22"/>
    <mergeCell ref="L21:L22"/>
    <mergeCell ref="M21:M22"/>
    <mergeCell ref="N21:N22"/>
    <mergeCell ref="A21:A22"/>
    <mergeCell ref="B21:B22"/>
    <mergeCell ref="C21:C22"/>
    <mergeCell ref="D21:D22"/>
    <mergeCell ref="E21:E22"/>
    <mergeCell ref="F21:F22"/>
    <mergeCell ref="W21:W22"/>
    <mergeCell ref="X21:X22"/>
    <mergeCell ref="Y21:Y22"/>
    <mergeCell ref="Z21:Z22"/>
    <mergeCell ref="AA21:AA22"/>
    <mergeCell ref="AC21:AC22"/>
    <mergeCell ref="O21:O22"/>
    <mergeCell ref="P21:P22"/>
    <mergeCell ref="Q21:Q22"/>
    <mergeCell ref="S21:S22"/>
    <mergeCell ref="U21:U22"/>
    <mergeCell ref="V21:V22"/>
    <mergeCell ref="AK21:AK22"/>
    <mergeCell ref="AM21:AM22"/>
    <mergeCell ref="AO21:AO22"/>
    <mergeCell ref="AP21:AP22"/>
    <mergeCell ref="AQ21:AQ22"/>
    <mergeCell ref="AR21:AR22"/>
    <mergeCell ref="AE21:AE22"/>
    <mergeCell ref="AF21:AF22"/>
    <mergeCell ref="AG21:AG22"/>
    <mergeCell ref="AH21:AH22"/>
    <mergeCell ref="AI21:AI22"/>
    <mergeCell ref="AJ21:AJ22"/>
    <mergeCell ref="BA21:BA22"/>
    <mergeCell ref="BB21:BB22"/>
    <mergeCell ref="BC21:BC22"/>
    <mergeCell ref="BD21:BD22"/>
    <mergeCell ref="BE21:BE22"/>
    <mergeCell ref="BG21:BG22"/>
    <mergeCell ref="AS21:AS22"/>
    <mergeCell ref="AT21:AT22"/>
    <mergeCell ref="AU21:AU22"/>
    <mergeCell ref="AW21:AW22"/>
    <mergeCell ref="AY21:AY22"/>
    <mergeCell ref="AZ21:AZ22"/>
    <mergeCell ref="G23:G24"/>
    <mergeCell ref="I23:I24"/>
    <mergeCell ref="K23:K24"/>
    <mergeCell ref="L23:L24"/>
    <mergeCell ref="M23:M24"/>
    <mergeCell ref="N23:N24"/>
    <mergeCell ref="A23:A24"/>
    <mergeCell ref="B23:B24"/>
    <mergeCell ref="C23:C24"/>
    <mergeCell ref="D23:D24"/>
    <mergeCell ref="E23:E24"/>
    <mergeCell ref="F23:F24"/>
    <mergeCell ref="W23:W24"/>
    <mergeCell ref="X23:X24"/>
    <mergeCell ref="Y23:Y24"/>
    <mergeCell ref="Z23:Z24"/>
    <mergeCell ref="AA23:AA24"/>
    <mergeCell ref="AC23:AC24"/>
    <mergeCell ref="O23:O24"/>
    <mergeCell ref="P23:P24"/>
    <mergeCell ref="Q23:Q24"/>
    <mergeCell ref="S23:S24"/>
    <mergeCell ref="U23:U24"/>
    <mergeCell ref="V23:V24"/>
    <mergeCell ref="AK23:AK24"/>
    <mergeCell ref="AM23:AM24"/>
    <mergeCell ref="AO23:AO24"/>
    <mergeCell ref="AP23:AP24"/>
    <mergeCell ref="AQ23:AQ24"/>
    <mergeCell ref="AR23:AR24"/>
    <mergeCell ref="AE23:AE24"/>
    <mergeCell ref="AF23:AF24"/>
    <mergeCell ref="AG23:AG24"/>
    <mergeCell ref="AH23:AH24"/>
    <mergeCell ref="AI23:AI24"/>
    <mergeCell ref="AJ23:AJ24"/>
    <mergeCell ref="BA23:BA24"/>
    <mergeCell ref="BB23:BB24"/>
    <mergeCell ref="BC23:BC24"/>
    <mergeCell ref="BD23:BD24"/>
    <mergeCell ref="BE23:BE24"/>
    <mergeCell ref="BG23:BG24"/>
    <mergeCell ref="AS23:AS24"/>
    <mergeCell ref="AT23:AT24"/>
    <mergeCell ref="AU23:AU24"/>
    <mergeCell ref="AW23:AW24"/>
    <mergeCell ref="AY23:AY24"/>
    <mergeCell ref="AZ23:AZ24"/>
    <mergeCell ref="G25:G26"/>
    <mergeCell ref="I25:I26"/>
    <mergeCell ref="K25:K26"/>
    <mergeCell ref="L25:L26"/>
    <mergeCell ref="M25:M26"/>
    <mergeCell ref="N25:N26"/>
    <mergeCell ref="A25:A26"/>
    <mergeCell ref="B25:B26"/>
    <mergeCell ref="C25:C26"/>
    <mergeCell ref="D25:D26"/>
    <mergeCell ref="E25:E26"/>
    <mergeCell ref="F25:F26"/>
    <mergeCell ref="W25:W26"/>
    <mergeCell ref="X25:X26"/>
    <mergeCell ref="Y25:Y26"/>
    <mergeCell ref="Z25:Z26"/>
    <mergeCell ref="AA25:AA26"/>
    <mergeCell ref="AC25:AC26"/>
    <mergeCell ref="O25:O26"/>
    <mergeCell ref="P25:P26"/>
    <mergeCell ref="Q25:Q26"/>
    <mergeCell ref="S25:S26"/>
    <mergeCell ref="U25:U26"/>
    <mergeCell ref="V25:V26"/>
    <mergeCell ref="AK25:AK26"/>
    <mergeCell ref="AM25:AM26"/>
    <mergeCell ref="AO25:AO26"/>
    <mergeCell ref="AP25:AP26"/>
    <mergeCell ref="AQ25:AQ26"/>
    <mergeCell ref="AR25:AR26"/>
    <mergeCell ref="AE25:AE26"/>
    <mergeCell ref="AF25:AF26"/>
    <mergeCell ref="AG25:AG26"/>
    <mergeCell ref="AH25:AH26"/>
    <mergeCell ref="AI25:AI26"/>
    <mergeCell ref="AJ25:AJ26"/>
    <mergeCell ref="BA25:BA26"/>
    <mergeCell ref="BB25:BB26"/>
    <mergeCell ref="BC25:BC26"/>
    <mergeCell ref="BD25:BD26"/>
    <mergeCell ref="BE25:BE26"/>
    <mergeCell ref="BG25:BG26"/>
    <mergeCell ref="AS25:AS26"/>
    <mergeCell ref="AT25:AT26"/>
    <mergeCell ref="AU25:AU26"/>
    <mergeCell ref="AW25:AW26"/>
    <mergeCell ref="AY25:AY26"/>
    <mergeCell ref="AZ25:AZ26"/>
    <mergeCell ref="G27:G28"/>
    <mergeCell ref="I27:I28"/>
    <mergeCell ref="K27:K28"/>
    <mergeCell ref="L27:L28"/>
    <mergeCell ref="M27:M28"/>
    <mergeCell ref="N27:N28"/>
    <mergeCell ref="A27:A28"/>
    <mergeCell ref="B27:B28"/>
    <mergeCell ref="C27:C28"/>
    <mergeCell ref="D27:D28"/>
    <mergeCell ref="E27:E28"/>
    <mergeCell ref="F27:F28"/>
    <mergeCell ref="W27:W28"/>
    <mergeCell ref="X27:X28"/>
    <mergeCell ref="Y27:Y28"/>
    <mergeCell ref="Z27:Z28"/>
    <mergeCell ref="AA27:AA28"/>
    <mergeCell ref="AC27:AC28"/>
    <mergeCell ref="O27:O28"/>
    <mergeCell ref="P27:P28"/>
    <mergeCell ref="Q27:Q28"/>
    <mergeCell ref="S27:S28"/>
    <mergeCell ref="U27:U28"/>
    <mergeCell ref="V27:V28"/>
    <mergeCell ref="AK27:AK28"/>
    <mergeCell ref="AM27:AM28"/>
    <mergeCell ref="AO27:AO28"/>
    <mergeCell ref="AP27:AP28"/>
    <mergeCell ref="AQ27:AQ28"/>
    <mergeCell ref="AR27:AR28"/>
    <mergeCell ref="AE27:AE28"/>
    <mergeCell ref="AF27:AF28"/>
    <mergeCell ref="AG27:AG28"/>
    <mergeCell ref="AH27:AH28"/>
    <mergeCell ref="AI27:AI28"/>
    <mergeCell ref="AJ27:AJ28"/>
    <mergeCell ref="BA27:BA28"/>
    <mergeCell ref="BB27:BB28"/>
    <mergeCell ref="BC27:BC28"/>
    <mergeCell ref="BD27:BD28"/>
    <mergeCell ref="BE27:BE28"/>
    <mergeCell ref="BG27:BG28"/>
    <mergeCell ref="AS27:AS28"/>
    <mergeCell ref="AT27:AT28"/>
    <mergeCell ref="AU27:AU28"/>
    <mergeCell ref="AW27:AW28"/>
    <mergeCell ref="AY27:AY28"/>
    <mergeCell ref="AZ27:AZ28"/>
    <mergeCell ref="G29:G30"/>
    <mergeCell ref="I29:I30"/>
    <mergeCell ref="K29:K30"/>
    <mergeCell ref="L29:L30"/>
    <mergeCell ref="M29:M30"/>
    <mergeCell ref="N29:N30"/>
    <mergeCell ref="A29:A30"/>
    <mergeCell ref="B29:B30"/>
    <mergeCell ref="C29:C30"/>
    <mergeCell ref="D29:D30"/>
    <mergeCell ref="E29:E30"/>
    <mergeCell ref="F29:F30"/>
    <mergeCell ref="W29:W30"/>
    <mergeCell ref="X29:X30"/>
    <mergeCell ref="Y29:Y30"/>
    <mergeCell ref="Z29:Z30"/>
    <mergeCell ref="AA29:AA30"/>
    <mergeCell ref="AC29:AC30"/>
    <mergeCell ref="O29:O30"/>
    <mergeCell ref="P29:P30"/>
    <mergeCell ref="Q29:Q30"/>
    <mergeCell ref="S29:S30"/>
    <mergeCell ref="U29:U30"/>
    <mergeCell ref="V29:V30"/>
    <mergeCell ref="AK29:AK30"/>
    <mergeCell ref="AM29:AM30"/>
    <mergeCell ref="AO29:AO30"/>
    <mergeCell ref="AP29:AP30"/>
    <mergeCell ref="AQ29:AQ30"/>
    <mergeCell ref="AR29:AR30"/>
    <mergeCell ref="AE29:AE30"/>
    <mergeCell ref="AF29:AF30"/>
    <mergeCell ref="AG29:AG30"/>
    <mergeCell ref="AH29:AH30"/>
    <mergeCell ref="AI29:AI30"/>
    <mergeCell ref="AJ29:AJ30"/>
    <mergeCell ref="BA29:BA30"/>
    <mergeCell ref="BB29:BB30"/>
    <mergeCell ref="BC29:BC30"/>
    <mergeCell ref="BD29:BD30"/>
    <mergeCell ref="BE29:BE30"/>
    <mergeCell ref="BG29:BG30"/>
    <mergeCell ref="AS29:AS30"/>
    <mergeCell ref="AT29:AT30"/>
    <mergeCell ref="AU29:AU30"/>
    <mergeCell ref="AW29:AW30"/>
    <mergeCell ref="AY29:AY30"/>
    <mergeCell ref="AZ29:AZ30"/>
    <mergeCell ref="G31:G32"/>
    <mergeCell ref="I31:I32"/>
    <mergeCell ref="K31:K32"/>
    <mergeCell ref="L31:L32"/>
    <mergeCell ref="M31:M32"/>
    <mergeCell ref="N31:N32"/>
    <mergeCell ref="A31:A32"/>
    <mergeCell ref="B31:B32"/>
    <mergeCell ref="C31:C32"/>
    <mergeCell ref="D31:D32"/>
    <mergeCell ref="E31:E32"/>
    <mergeCell ref="F31:F32"/>
    <mergeCell ref="W31:W32"/>
    <mergeCell ref="X31:X32"/>
    <mergeCell ref="Y31:Y32"/>
    <mergeCell ref="Z31:Z32"/>
    <mergeCell ref="AA31:AA32"/>
    <mergeCell ref="AC31:AC32"/>
    <mergeCell ref="O31:O32"/>
    <mergeCell ref="P31:P32"/>
    <mergeCell ref="Q31:Q32"/>
    <mergeCell ref="S31:S32"/>
    <mergeCell ref="U31:U32"/>
    <mergeCell ref="V31:V32"/>
    <mergeCell ref="AK31:AK32"/>
    <mergeCell ref="AM31:AM32"/>
    <mergeCell ref="AO31:AO32"/>
    <mergeCell ref="AP31:AP32"/>
    <mergeCell ref="AQ31:AQ32"/>
    <mergeCell ref="AR31:AR32"/>
    <mergeCell ref="AE31:AE32"/>
    <mergeCell ref="AF31:AF32"/>
    <mergeCell ref="AG31:AG32"/>
    <mergeCell ref="AH31:AH32"/>
    <mergeCell ref="AI31:AI32"/>
    <mergeCell ref="AJ31:AJ32"/>
    <mergeCell ref="BA31:BA32"/>
    <mergeCell ref="BB31:BB32"/>
    <mergeCell ref="BC31:BC32"/>
    <mergeCell ref="BD31:BD32"/>
    <mergeCell ref="BE31:BE32"/>
    <mergeCell ref="BG31:BG32"/>
    <mergeCell ref="AS31:AS32"/>
    <mergeCell ref="AT31:AT32"/>
    <mergeCell ref="AU31:AU32"/>
    <mergeCell ref="AW31:AW32"/>
    <mergeCell ref="AY31:AY32"/>
    <mergeCell ref="AZ31:AZ32"/>
    <mergeCell ref="G33:G34"/>
    <mergeCell ref="I33:I34"/>
    <mergeCell ref="K33:K34"/>
    <mergeCell ref="L33:L34"/>
    <mergeCell ref="M33:M34"/>
    <mergeCell ref="N33:N34"/>
    <mergeCell ref="A33:A34"/>
    <mergeCell ref="B33:B34"/>
    <mergeCell ref="C33:C34"/>
    <mergeCell ref="D33:D34"/>
    <mergeCell ref="E33:E34"/>
    <mergeCell ref="F33:F34"/>
    <mergeCell ref="W33:W34"/>
    <mergeCell ref="X33:X34"/>
    <mergeCell ref="Y33:Y34"/>
    <mergeCell ref="Z33:Z34"/>
    <mergeCell ref="AA33:AA34"/>
    <mergeCell ref="AC33:AC34"/>
    <mergeCell ref="O33:O34"/>
    <mergeCell ref="P33:P34"/>
    <mergeCell ref="Q33:Q34"/>
    <mergeCell ref="S33:S34"/>
    <mergeCell ref="U33:U34"/>
    <mergeCell ref="V33:V34"/>
    <mergeCell ref="AK33:AK34"/>
    <mergeCell ref="AM33:AM34"/>
    <mergeCell ref="AO33:AO34"/>
    <mergeCell ref="AP33:AP34"/>
    <mergeCell ref="AQ33:AQ34"/>
    <mergeCell ref="AR33:AR34"/>
    <mergeCell ref="AE33:AE34"/>
    <mergeCell ref="AF33:AF34"/>
    <mergeCell ref="AG33:AG34"/>
    <mergeCell ref="AH33:AH34"/>
    <mergeCell ref="AI33:AI34"/>
    <mergeCell ref="AJ33:AJ34"/>
    <mergeCell ref="BA33:BA34"/>
    <mergeCell ref="BB33:BB34"/>
    <mergeCell ref="BC33:BC34"/>
    <mergeCell ref="BD33:BD34"/>
    <mergeCell ref="BE33:BE34"/>
    <mergeCell ref="BG33:BG34"/>
    <mergeCell ref="AS33:AS34"/>
    <mergeCell ref="AT33:AT34"/>
    <mergeCell ref="AU33:AU34"/>
    <mergeCell ref="AW33:AW34"/>
    <mergeCell ref="AY33:AY34"/>
    <mergeCell ref="AZ33:AZ34"/>
    <mergeCell ref="G35:G36"/>
    <mergeCell ref="I35:I36"/>
    <mergeCell ref="K35:K36"/>
    <mergeCell ref="L35:L36"/>
    <mergeCell ref="M35:M36"/>
    <mergeCell ref="N35:N36"/>
    <mergeCell ref="A35:A36"/>
    <mergeCell ref="B35:B36"/>
    <mergeCell ref="C35:C36"/>
    <mergeCell ref="D35:D36"/>
    <mergeCell ref="E35:E36"/>
    <mergeCell ref="F35:F36"/>
    <mergeCell ref="W35:W36"/>
    <mergeCell ref="X35:X36"/>
    <mergeCell ref="Y35:Y36"/>
    <mergeCell ref="Z35:Z36"/>
    <mergeCell ref="AA35:AA36"/>
    <mergeCell ref="AC35:AC36"/>
    <mergeCell ref="O35:O36"/>
    <mergeCell ref="P35:P36"/>
    <mergeCell ref="Q35:Q36"/>
    <mergeCell ref="S35:S36"/>
    <mergeCell ref="U35:U36"/>
    <mergeCell ref="V35:V36"/>
    <mergeCell ref="AK35:AK36"/>
    <mergeCell ref="AM35:AM36"/>
    <mergeCell ref="AO35:AO36"/>
    <mergeCell ref="AP35:AP36"/>
    <mergeCell ref="AQ35:AQ36"/>
    <mergeCell ref="AR35:AR36"/>
    <mergeCell ref="AE35:AE36"/>
    <mergeCell ref="AF35:AF36"/>
    <mergeCell ref="AG35:AG36"/>
    <mergeCell ref="AH35:AH36"/>
    <mergeCell ref="AI35:AI36"/>
    <mergeCell ref="AJ35:AJ36"/>
    <mergeCell ref="BA35:BA36"/>
    <mergeCell ref="BB35:BB36"/>
    <mergeCell ref="BC35:BC36"/>
    <mergeCell ref="BD35:BD36"/>
    <mergeCell ref="BE35:BE36"/>
    <mergeCell ref="BG35:BG36"/>
    <mergeCell ref="AS35:AS36"/>
    <mergeCell ref="AT35:AT36"/>
    <mergeCell ref="AU35:AU36"/>
    <mergeCell ref="AW35:AW36"/>
    <mergeCell ref="AY35:AY36"/>
    <mergeCell ref="AZ35:AZ36"/>
  </mergeCells>
  <phoneticPr fontId="3"/>
  <conditionalFormatting sqref="B7:I36">
    <cfRule type="cellIs" dxfId="5" priority="6" operator="equal">
      <formula>""</formula>
    </cfRule>
  </conditionalFormatting>
  <conditionalFormatting sqref="L7:S36">
    <cfRule type="cellIs" dxfId="4" priority="5" operator="equal">
      <formula>""</formula>
    </cfRule>
  </conditionalFormatting>
  <conditionalFormatting sqref="V7:AC36">
    <cfRule type="cellIs" dxfId="3" priority="4" operator="equal">
      <formula>""</formula>
    </cfRule>
  </conditionalFormatting>
  <conditionalFormatting sqref="AF7:AM36">
    <cfRule type="cellIs" dxfId="2" priority="3" operator="equal">
      <formula>""</formula>
    </cfRule>
  </conditionalFormatting>
  <conditionalFormatting sqref="AP7:AW36">
    <cfRule type="cellIs" dxfId="1" priority="2" operator="equal">
      <formula>""</formula>
    </cfRule>
  </conditionalFormatting>
  <conditionalFormatting sqref="AZ7:BG36">
    <cfRule type="cellIs" dxfId="0" priority="1" operator="equal">
      <formula>""</formula>
    </cfRule>
  </conditionalFormatting>
  <dataValidations count="2">
    <dataValidation imeMode="disabled" allowBlank="1" showInputMessage="1" showErrorMessage="1" sqref="F7:F36 I7:I36 P7:P36 S7:S36 Z7:Z36 AC7:AC36 AJ7:AJ36 AM7:AM36 AT7:AT36 AW7:AW36 BD7:BD36 BG7:BG36" xr:uid="{038F89F9-E0AD-4150-99F4-91B1DDD13C62}"/>
    <dataValidation type="date" imeMode="disabled" allowBlank="1" showInputMessage="1" showErrorMessage="1" sqref="G7:G36 Q7:Q36 AA7:AA36 AK7:AK36 AU7:AU36 BE7:BE36" xr:uid="{236EFDCD-D072-4F00-877F-C4000F105A6A}">
      <formula1>36526</formula1>
      <formula2>73140</formula2>
    </dataValidation>
  </dataValidations>
  <printOptions horizontalCentered="1"/>
  <pageMargins left="0.59055118110236227" right="0.43307086614173229" top="0.59055118110236227" bottom="0.47244094488188981" header="0.31496062992125984" footer="0.31496062992125984"/>
  <pageSetup paperSize="9" orientation="portrait" r:id="rId1"/>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9F0-7EA5-4E0E-AB79-7BF8DCDE0290}">
  <sheetPr>
    <tabColor indexed="13"/>
  </sheetPr>
  <dimension ref="A1:D34"/>
  <sheetViews>
    <sheetView workbookViewId="0">
      <selection activeCell="B35" sqref="B35"/>
    </sheetView>
  </sheetViews>
  <sheetFormatPr defaultColWidth="9" defaultRowHeight="21" customHeight="1"/>
  <cols>
    <col min="1" max="1" width="15.875" style="75" customWidth="1"/>
    <col min="2" max="2" width="7.875" style="76" customWidth="1"/>
    <col min="3" max="3" width="43.875" style="75" customWidth="1"/>
    <col min="4" max="4" width="17.875" style="75" customWidth="1"/>
    <col min="5" max="5" width="7.875" style="75" customWidth="1"/>
    <col min="6" max="16384" width="9" style="75"/>
  </cols>
  <sheetData>
    <row r="1" spans="1:4" ht="11.45" customHeight="1">
      <c r="A1" s="74"/>
      <c r="B1" s="74"/>
      <c r="C1" s="74"/>
      <c r="D1" s="74"/>
    </row>
    <row r="2" spans="1:4" ht="33.950000000000003" customHeight="1">
      <c r="A2" s="84" t="s">
        <v>219</v>
      </c>
      <c r="B2" s="84" t="s">
        <v>220</v>
      </c>
      <c r="C2" s="85" t="s">
        <v>221</v>
      </c>
      <c r="D2" s="85" t="s">
        <v>222</v>
      </c>
    </row>
    <row r="3" spans="1:4" ht="21" customHeight="1">
      <c r="A3" s="86">
        <v>5922</v>
      </c>
      <c r="B3" s="86">
        <v>1</v>
      </c>
      <c r="C3" s="87" t="s">
        <v>89</v>
      </c>
      <c r="D3" s="86" t="s">
        <v>223</v>
      </c>
    </row>
    <row r="4" spans="1:4" ht="21" customHeight="1">
      <c r="A4" s="88">
        <v>5933</v>
      </c>
      <c r="B4" s="88">
        <v>2</v>
      </c>
      <c r="C4" s="89" t="s">
        <v>90</v>
      </c>
      <c r="D4" s="88" t="s">
        <v>224</v>
      </c>
    </row>
    <row r="5" spans="1:4" ht="21" customHeight="1">
      <c r="A5" s="86">
        <v>5935</v>
      </c>
      <c r="B5" s="86">
        <v>3</v>
      </c>
      <c r="C5" s="87" t="s">
        <v>92</v>
      </c>
      <c r="D5" s="86" t="s">
        <v>225</v>
      </c>
    </row>
    <row r="6" spans="1:4" ht="21" customHeight="1">
      <c r="A6" s="88">
        <v>5936</v>
      </c>
      <c r="B6" s="88">
        <v>4</v>
      </c>
      <c r="C6" s="89" t="s">
        <v>93</v>
      </c>
      <c r="D6" s="88" t="s">
        <v>226</v>
      </c>
    </row>
    <row r="7" spans="1:4" ht="21" customHeight="1">
      <c r="A7" s="86">
        <v>6108</v>
      </c>
      <c r="B7" s="86">
        <v>5</v>
      </c>
      <c r="C7" s="87" t="s">
        <v>106</v>
      </c>
      <c r="D7" s="86" t="s">
        <v>227</v>
      </c>
    </row>
    <row r="8" spans="1:4" ht="21" customHeight="1">
      <c r="A8" s="88">
        <v>6109</v>
      </c>
      <c r="B8" s="88">
        <v>6</v>
      </c>
      <c r="C8" s="89" t="s">
        <v>107</v>
      </c>
      <c r="D8" s="88" t="s">
        <v>228</v>
      </c>
    </row>
    <row r="9" spans="1:4" ht="21" customHeight="1">
      <c r="A9" s="86">
        <v>6107</v>
      </c>
      <c r="B9" s="86">
        <v>7</v>
      </c>
      <c r="C9" s="87" t="s">
        <v>105</v>
      </c>
      <c r="D9" s="86" t="s">
        <v>229</v>
      </c>
    </row>
    <row r="10" spans="1:4" ht="21" customHeight="1">
      <c r="A10" s="88">
        <v>6043</v>
      </c>
      <c r="B10" s="88">
        <v>8</v>
      </c>
      <c r="C10" s="89" t="s">
        <v>211</v>
      </c>
      <c r="D10" s="88" t="s">
        <v>230</v>
      </c>
    </row>
    <row r="11" spans="1:4" ht="21" customHeight="1">
      <c r="A11" s="86">
        <v>6045</v>
      </c>
      <c r="B11" s="86">
        <v>9</v>
      </c>
      <c r="C11" s="87" t="s">
        <v>212</v>
      </c>
      <c r="D11" s="86" t="s">
        <v>231</v>
      </c>
    </row>
    <row r="12" spans="1:4" ht="21" customHeight="1">
      <c r="A12" s="88">
        <v>6093</v>
      </c>
      <c r="B12" s="88">
        <v>10</v>
      </c>
      <c r="C12" s="89" t="s">
        <v>98</v>
      </c>
      <c r="D12" s="88" t="s">
        <v>232</v>
      </c>
    </row>
    <row r="13" spans="1:4" ht="21" customHeight="1">
      <c r="A13" s="86">
        <v>6097</v>
      </c>
      <c r="B13" s="86">
        <v>11</v>
      </c>
      <c r="C13" s="87" t="s">
        <v>100</v>
      </c>
      <c r="D13" s="86" t="s">
        <v>233</v>
      </c>
    </row>
    <row r="14" spans="1:4" ht="21" customHeight="1">
      <c r="A14" s="88">
        <v>6100</v>
      </c>
      <c r="B14" s="88">
        <v>12</v>
      </c>
      <c r="C14" s="89" t="s">
        <v>102</v>
      </c>
      <c r="D14" s="88" t="s">
        <v>234</v>
      </c>
    </row>
    <row r="15" spans="1:4" ht="21" customHeight="1">
      <c r="A15" s="86">
        <v>6099</v>
      </c>
      <c r="B15" s="86">
        <v>13</v>
      </c>
      <c r="C15" s="87" t="s">
        <v>101</v>
      </c>
      <c r="D15" s="86" t="s">
        <v>235</v>
      </c>
    </row>
    <row r="16" spans="1:4" ht="21" customHeight="1">
      <c r="A16" s="88">
        <v>6094</v>
      </c>
      <c r="B16" s="88">
        <v>14</v>
      </c>
      <c r="C16" s="89" t="s">
        <v>99</v>
      </c>
      <c r="D16" s="88" t="s">
        <v>236</v>
      </c>
    </row>
    <row r="17" spans="1:4" ht="21" customHeight="1">
      <c r="A17" s="86">
        <v>6105</v>
      </c>
      <c r="B17" s="86">
        <v>15</v>
      </c>
      <c r="C17" s="87" t="s">
        <v>104</v>
      </c>
      <c r="D17" s="86" t="s">
        <v>237</v>
      </c>
    </row>
    <row r="18" spans="1:4" ht="21" customHeight="1">
      <c r="A18" s="88">
        <v>6102</v>
      </c>
      <c r="B18" s="88">
        <v>16</v>
      </c>
      <c r="C18" s="89" t="s">
        <v>103</v>
      </c>
      <c r="D18" s="88" t="s">
        <v>238</v>
      </c>
    </row>
    <row r="19" spans="1:4" ht="21" customHeight="1">
      <c r="A19" s="86">
        <v>6042</v>
      </c>
      <c r="B19" s="86">
        <v>17</v>
      </c>
      <c r="C19" s="87" t="s">
        <v>96</v>
      </c>
      <c r="D19" s="86" t="s">
        <v>250</v>
      </c>
    </row>
    <row r="20" spans="1:4" ht="21" customHeight="1">
      <c r="A20" s="88">
        <v>6118</v>
      </c>
      <c r="B20" s="88">
        <v>18</v>
      </c>
      <c r="C20" s="89" t="s">
        <v>110</v>
      </c>
      <c r="D20" s="88" t="s">
        <v>262</v>
      </c>
    </row>
    <row r="21" spans="1:4" ht="21" customHeight="1">
      <c r="A21" s="86">
        <v>6119</v>
      </c>
      <c r="B21" s="86">
        <v>19</v>
      </c>
      <c r="C21" s="87" t="s">
        <v>111</v>
      </c>
      <c r="D21" s="86" t="s">
        <v>239</v>
      </c>
    </row>
    <row r="22" spans="1:4" ht="21" customHeight="1">
      <c r="A22" s="88">
        <v>6039</v>
      </c>
      <c r="B22" s="88">
        <v>20</v>
      </c>
      <c r="C22" s="89" t="s">
        <v>95</v>
      </c>
      <c r="D22" s="88" t="s">
        <v>240</v>
      </c>
    </row>
    <row r="23" spans="1:4" ht="21" customHeight="1">
      <c r="A23" s="86">
        <v>6101</v>
      </c>
      <c r="B23" s="86">
        <v>21</v>
      </c>
      <c r="C23" s="87" t="s">
        <v>91</v>
      </c>
      <c r="D23" s="86" t="s">
        <v>251</v>
      </c>
    </row>
    <row r="24" spans="1:4" ht="21" customHeight="1">
      <c r="A24" s="88">
        <v>6113</v>
      </c>
      <c r="B24" s="88">
        <v>22</v>
      </c>
      <c r="C24" s="89" t="s">
        <v>108</v>
      </c>
      <c r="D24" s="88" t="s">
        <v>263</v>
      </c>
    </row>
    <row r="25" spans="1:4" ht="21" customHeight="1">
      <c r="A25" s="86">
        <v>6115</v>
      </c>
      <c r="B25" s="86">
        <v>23</v>
      </c>
      <c r="C25" s="87" t="s">
        <v>109</v>
      </c>
      <c r="D25" s="86" t="s">
        <v>241</v>
      </c>
    </row>
    <row r="26" spans="1:4" ht="21" customHeight="1">
      <c r="A26" s="88">
        <v>6019</v>
      </c>
      <c r="B26" s="88">
        <v>24</v>
      </c>
      <c r="C26" s="89" t="s">
        <v>94</v>
      </c>
      <c r="D26" s="88" t="s">
        <v>242</v>
      </c>
    </row>
    <row r="27" spans="1:4" ht="21" customHeight="1">
      <c r="A27" s="86">
        <v>6087</v>
      </c>
      <c r="B27" s="86">
        <v>25</v>
      </c>
      <c r="C27" s="87" t="s">
        <v>97</v>
      </c>
      <c r="D27" s="86" t="s">
        <v>243</v>
      </c>
    </row>
    <row r="28" spans="1:4" ht="21" customHeight="1">
      <c r="A28" s="88">
        <v>6103</v>
      </c>
      <c r="B28" s="88">
        <v>26</v>
      </c>
      <c r="C28" s="89" t="s">
        <v>213</v>
      </c>
      <c r="D28" s="88" t="s">
        <v>244</v>
      </c>
    </row>
    <row r="29" spans="1:4" ht="21" customHeight="1">
      <c r="A29" s="86">
        <v>24964</v>
      </c>
      <c r="B29" s="86">
        <v>27</v>
      </c>
      <c r="C29" s="87" t="s">
        <v>214</v>
      </c>
      <c r="D29" s="86" t="s">
        <v>245</v>
      </c>
    </row>
    <row r="30" spans="1:4" ht="21" customHeight="1">
      <c r="A30" s="88">
        <v>6090</v>
      </c>
      <c r="B30" s="88">
        <v>28</v>
      </c>
      <c r="C30" s="89" t="s">
        <v>215</v>
      </c>
      <c r="D30" s="88" t="s">
        <v>264</v>
      </c>
    </row>
    <row r="31" spans="1:4" ht="21" customHeight="1">
      <c r="A31" s="86">
        <v>26941</v>
      </c>
      <c r="B31" s="86">
        <v>29</v>
      </c>
      <c r="C31" s="87" t="s">
        <v>246</v>
      </c>
      <c r="D31" s="86" t="s">
        <v>252</v>
      </c>
    </row>
    <row r="32" spans="1:4" ht="21" customHeight="1">
      <c r="A32" s="61"/>
      <c r="B32" s="61"/>
      <c r="C32" s="60"/>
      <c r="D32" s="60"/>
    </row>
    <row r="33" spans="1:4" ht="21" customHeight="1">
      <c r="A33" s="61"/>
      <c r="B33" s="61"/>
      <c r="C33" s="60"/>
      <c r="D33" s="60"/>
    </row>
    <row r="34" spans="1:4" ht="21" customHeight="1">
      <c r="A34" s="61"/>
      <c r="B34" s="61"/>
      <c r="C34" s="60"/>
      <c r="D34" s="60"/>
    </row>
  </sheetData>
  <phoneticPr fontId="3"/>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002F-BC46-4005-91CE-475A48808B13}">
  <dimension ref="A1:AP36"/>
  <sheetViews>
    <sheetView workbookViewId="0"/>
  </sheetViews>
  <sheetFormatPr defaultRowHeight="13.5"/>
  <cols>
    <col min="1" max="1" width="5.625" customWidth="1"/>
    <col min="2" max="2" width="12.5" customWidth="1"/>
    <col min="4" max="4" width="12.5" customWidth="1"/>
    <col min="5" max="5" width="15.375" customWidth="1"/>
    <col min="6" max="6" width="6.875" customWidth="1"/>
    <col min="7" max="7" width="10.625" customWidth="1"/>
    <col min="8" max="8" width="3.625" customWidth="1"/>
    <col min="9" max="9" width="12.5" customWidth="1"/>
    <col min="11" max="11" width="12.5" customWidth="1"/>
    <col min="12" max="12" width="15.375" customWidth="1"/>
    <col min="13" max="13" width="6.875" customWidth="1"/>
    <col min="14" max="14" width="10.625" customWidth="1"/>
    <col min="15" max="15" width="3.625" customWidth="1"/>
    <col min="16" max="16" width="12.5" customWidth="1"/>
    <col min="18" max="18" width="12.5" customWidth="1"/>
    <col min="19" max="19" width="15.375" customWidth="1"/>
    <col min="20" max="20" width="6.875" customWidth="1"/>
    <col min="21" max="21" width="10.625" customWidth="1"/>
    <col min="22" max="22" width="3.625" customWidth="1"/>
    <col min="23" max="23" width="12.5" customWidth="1"/>
    <col min="25" max="25" width="12.5" customWidth="1"/>
    <col min="26" max="26" width="15.375" customWidth="1"/>
    <col min="27" max="27" width="6.875" customWidth="1"/>
    <col min="28" max="28" width="10.625" customWidth="1"/>
    <col min="29" max="29" width="3.625" customWidth="1"/>
    <col min="30" max="30" width="12.5" customWidth="1"/>
    <col min="32" max="32" width="12.5" customWidth="1"/>
    <col min="33" max="33" width="15.375" customWidth="1"/>
    <col min="34" max="34" width="6.875" customWidth="1"/>
    <col min="35" max="35" width="10.625" customWidth="1"/>
    <col min="36" max="36" width="3.625" customWidth="1"/>
    <col min="37" max="37" width="12.5" customWidth="1"/>
    <col min="39" max="39" width="12.5" customWidth="1"/>
    <col min="40" max="40" width="15.375" customWidth="1"/>
    <col min="41" max="41" width="6.875" customWidth="1"/>
    <col min="42" max="42" width="10.625" customWidth="1"/>
  </cols>
  <sheetData>
    <row r="1" spans="1:42" s="60" customFormat="1" ht="20.100000000000001" customHeight="1" thickBot="1">
      <c r="B1" s="60" t="s">
        <v>319</v>
      </c>
      <c r="I1" s="60" t="s">
        <v>320</v>
      </c>
      <c r="P1" s="60" t="s">
        <v>321</v>
      </c>
      <c r="W1" s="60" t="s">
        <v>322</v>
      </c>
      <c r="AD1" s="60" t="s">
        <v>323</v>
      </c>
      <c r="AK1" s="60" t="s">
        <v>324</v>
      </c>
    </row>
    <row r="2" spans="1:42" s="60" customFormat="1" ht="20.100000000000001" customHeight="1" thickBot="1">
      <c r="B2" s="112" t="s">
        <v>325</v>
      </c>
      <c r="C2" s="113" t="s">
        <v>326</v>
      </c>
      <c r="D2" s="113" t="s">
        <v>327</v>
      </c>
      <c r="E2" s="113" t="s">
        <v>328</v>
      </c>
      <c r="F2" s="113" t="s">
        <v>329</v>
      </c>
      <c r="G2" s="114" t="s">
        <v>330</v>
      </c>
      <c r="I2" s="112" t="s">
        <v>325</v>
      </c>
      <c r="J2" s="113" t="s">
        <v>326</v>
      </c>
      <c r="K2" s="113" t="s">
        <v>327</v>
      </c>
      <c r="L2" s="113" t="s">
        <v>328</v>
      </c>
      <c r="M2" s="113" t="s">
        <v>329</v>
      </c>
      <c r="N2" s="114" t="s">
        <v>330</v>
      </c>
      <c r="P2" s="112" t="s">
        <v>325</v>
      </c>
      <c r="Q2" s="113" t="s">
        <v>326</v>
      </c>
      <c r="R2" s="113" t="s">
        <v>327</v>
      </c>
      <c r="S2" s="113" t="s">
        <v>328</v>
      </c>
      <c r="T2" s="113" t="s">
        <v>329</v>
      </c>
      <c r="U2" s="114" t="s">
        <v>330</v>
      </c>
      <c r="W2" s="112" t="s">
        <v>325</v>
      </c>
      <c r="X2" s="113" t="s">
        <v>326</v>
      </c>
      <c r="Y2" s="113" t="s">
        <v>327</v>
      </c>
      <c r="Z2" s="113" t="s">
        <v>328</v>
      </c>
      <c r="AA2" s="113" t="s">
        <v>329</v>
      </c>
      <c r="AB2" s="114" t="s">
        <v>330</v>
      </c>
      <c r="AD2" s="112" t="s">
        <v>325</v>
      </c>
      <c r="AE2" s="113" t="s">
        <v>326</v>
      </c>
      <c r="AF2" s="113" t="s">
        <v>327</v>
      </c>
      <c r="AG2" s="113" t="s">
        <v>328</v>
      </c>
      <c r="AH2" s="113" t="s">
        <v>329</v>
      </c>
      <c r="AI2" s="114" t="s">
        <v>330</v>
      </c>
      <c r="AK2" s="112" t="s">
        <v>325</v>
      </c>
      <c r="AL2" s="113" t="s">
        <v>326</v>
      </c>
      <c r="AM2" s="113" t="s">
        <v>327</v>
      </c>
      <c r="AN2" s="113" t="s">
        <v>328</v>
      </c>
      <c r="AO2" s="113" t="s">
        <v>329</v>
      </c>
      <c r="AP2" s="114" t="s">
        <v>330</v>
      </c>
    </row>
    <row r="3" spans="1:42" s="60" customFormat="1" ht="20.100000000000001" customHeight="1">
      <c r="A3" s="61"/>
      <c r="B3" s="115" t="str">
        <f>男子選手申込書!$B$7&amp;"　"&amp;男子選手申込書!$C$7</f>
        <v>　</v>
      </c>
      <c r="C3" s="116">
        <f>男子選手申込書!$H$8</f>
        <v>0</v>
      </c>
      <c r="D3" s="116">
        <f>男子選手申込書!$I$7</f>
        <v>0</v>
      </c>
      <c r="E3" s="116" t="str">
        <f>男子選手申込書!$D$7&amp;"　"&amp;男子選手申込書!$E$7</f>
        <v>　</v>
      </c>
      <c r="F3" s="116">
        <f>男子選手申込書!$F$7</f>
        <v>6</v>
      </c>
      <c r="G3" s="117">
        <f>男子選手申込書!$G$7</f>
        <v>0</v>
      </c>
      <c r="I3" s="115" t="str">
        <f>男子選手申込書!$L$7&amp;"　"&amp;男子選手申込書!$M$7</f>
        <v>　</v>
      </c>
      <c r="J3" s="116">
        <f>男子選手申込書!$R$8</f>
        <v>0</v>
      </c>
      <c r="K3" s="116">
        <f>男子選手申込書!$S$7</f>
        <v>0</v>
      </c>
      <c r="L3" s="116" t="str">
        <f>男子選手申込書!$N$7&amp;"　"&amp;男子選手申込書!$O$7</f>
        <v>　</v>
      </c>
      <c r="M3" s="116">
        <f>男子選手申込書!$P$7</f>
        <v>6</v>
      </c>
      <c r="N3" s="117">
        <f>男子選手申込書!$Q$7</f>
        <v>0</v>
      </c>
      <c r="P3" s="115" t="str">
        <f>男子選手申込書!$V$7&amp;"　"&amp;男子選手申込書!$W$7</f>
        <v>　</v>
      </c>
      <c r="Q3" s="116">
        <f>男子選手申込書!$AB$8</f>
        <v>0</v>
      </c>
      <c r="R3" s="116">
        <f>男子選手申込書!$AC$7</f>
        <v>0</v>
      </c>
      <c r="S3" s="116" t="str">
        <f>男子選手申込書!$X$7&amp;"　"&amp;男子選手申込書!$Y$7</f>
        <v>　</v>
      </c>
      <c r="T3" s="116">
        <f>男子選手申込書!$Z$7</f>
        <v>6</v>
      </c>
      <c r="U3" s="117">
        <f>男子選手申込書!$AA$7</f>
        <v>0</v>
      </c>
      <c r="W3" s="115" t="str">
        <f>男子選手申込書!$AF$7&amp;"　"&amp;男子選手申込書!$AG$7</f>
        <v>　</v>
      </c>
      <c r="X3" s="116">
        <f>男子選手申込書!$AL$8</f>
        <v>0</v>
      </c>
      <c r="Y3" s="116">
        <f>男子選手申込書!$AM$7</f>
        <v>0</v>
      </c>
      <c r="Z3" s="116" t="str">
        <f>男子選手申込書!$AH$7&amp;"　"&amp;男子選手申込書!$AI$7</f>
        <v>　</v>
      </c>
      <c r="AA3" s="116">
        <f>男子選手申込書!$AJ$7</f>
        <v>6</v>
      </c>
      <c r="AB3" s="117">
        <f>男子選手申込書!$AK$7</f>
        <v>0</v>
      </c>
      <c r="AD3" s="115" t="str">
        <f>男子選手申込書!$AP$7&amp;"　"&amp;男子選手申込書!$AQ$7</f>
        <v>　</v>
      </c>
      <c r="AE3" s="116">
        <f>男子選手申込書!$AV$8</f>
        <v>0</v>
      </c>
      <c r="AF3" s="116">
        <f>男子選手申込書!$AW$7</f>
        <v>0</v>
      </c>
      <c r="AG3" s="116" t="str">
        <f>男子選手申込書!$AR$7&amp;"　"&amp;男子選手申込書!$AS$7</f>
        <v>　</v>
      </c>
      <c r="AH3" s="116">
        <f>男子選手申込書!$AT$7</f>
        <v>6</v>
      </c>
      <c r="AI3" s="117">
        <f>男子選手申込書!$AU$7</f>
        <v>0</v>
      </c>
      <c r="AK3" s="115" t="str">
        <f>男子選手申込書!$AZ$7&amp;"　"&amp;男子選手申込書!$BA$7</f>
        <v>　</v>
      </c>
      <c r="AL3" s="116">
        <f>男子選手申込書!$BF$8</f>
        <v>0</v>
      </c>
      <c r="AM3" s="116">
        <f>男子選手申込書!$BG$7</f>
        <v>0</v>
      </c>
      <c r="AN3" s="116" t="str">
        <f>男子選手申込書!$BB$7&amp;"　"&amp;男子選手申込書!$BC$7</f>
        <v>　</v>
      </c>
      <c r="AO3" s="116">
        <f>男子選手申込書!$BD$7</f>
        <v>6</v>
      </c>
      <c r="AP3" s="117">
        <f>男子選手申込書!$BE$7</f>
        <v>0</v>
      </c>
    </row>
    <row r="4" spans="1:42" s="60" customFormat="1" ht="20.100000000000001" customHeight="1">
      <c r="A4" s="61"/>
      <c r="B4" s="115" t="str">
        <f>男子選手申込書!$B$9&amp;"　"&amp;男子選手申込書!$C$9</f>
        <v>　</v>
      </c>
      <c r="C4" s="118">
        <f>男子選手申込書!$H$10</f>
        <v>0</v>
      </c>
      <c r="D4" s="118">
        <f>男子選手申込書!$I$9</f>
        <v>0</v>
      </c>
      <c r="E4" s="118" t="str">
        <f>男子選手申込書!$D$9&amp;"　"&amp;男子選手申込書!$E$9</f>
        <v>　</v>
      </c>
      <c r="F4" s="118">
        <f>男子選手申込書!$F$9</f>
        <v>6</v>
      </c>
      <c r="G4" s="119">
        <f>男子選手申込書!$G$9</f>
        <v>0</v>
      </c>
      <c r="I4" s="115" t="str">
        <f>男子選手申込書!$L$9&amp;"　"&amp;男子選手申込書!$M$9</f>
        <v>　</v>
      </c>
      <c r="J4" s="118">
        <f>男子選手申込書!$R$10</f>
        <v>0</v>
      </c>
      <c r="K4" s="118">
        <f>男子選手申込書!$S$9</f>
        <v>0</v>
      </c>
      <c r="L4" s="118" t="str">
        <f>男子選手申込書!$N$9&amp;"　"&amp;男子選手申込書!$O$9</f>
        <v>　</v>
      </c>
      <c r="M4" s="118">
        <f>男子選手申込書!$P$9</f>
        <v>6</v>
      </c>
      <c r="N4" s="119">
        <f>男子選手申込書!$Q$9</f>
        <v>0</v>
      </c>
      <c r="P4" s="115" t="str">
        <f>男子選手申込書!$V$9&amp;"　"&amp;男子選手申込書!$W$9</f>
        <v>　</v>
      </c>
      <c r="Q4" s="118">
        <f>男子選手申込書!$AB$10</f>
        <v>0</v>
      </c>
      <c r="R4" s="118">
        <f>男子選手申込書!$AC$9</f>
        <v>0</v>
      </c>
      <c r="S4" s="118" t="str">
        <f>男子選手申込書!$X$9&amp;"　"&amp;男子選手申込書!$Y$9</f>
        <v>　</v>
      </c>
      <c r="T4" s="118">
        <f>男子選手申込書!$Z$9</f>
        <v>6</v>
      </c>
      <c r="U4" s="119">
        <f>男子選手申込書!$AA$9</f>
        <v>0</v>
      </c>
      <c r="W4" s="115" t="str">
        <f>男子選手申込書!$AF$9&amp;"　"&amp;男子選手申込書!$AG$9</f>
        <v>　</v>
      </c>
      <c r="X4" s="118">
        <f>男子選手申込書!$AL$10</f>
        <v>0</v>
      </c>
      <c r="Y4" s="118">
        <f>男子選手申込書!$AM$9</f>
        <v>0</v>
      </c>
      <c r="Z4" s="118" t="str">
        <f>男子選手申込書!$AH$9&amp;"　"&amp;男子選手申込書!$AI$9</f>
        <v>　</v>
      </c>
      <c r="AA4" s="118">
        <f>男子選手申込書!$AJ$9</f>
        <v>6</v>
      </c>
      <c r="AB4" s="119">
        <f>男子選手申込書!$AK$9</f>
        <v>0</v>
      </c>
      <c r="AD4" s="115" t="str">
        <f>男子選手申込書!$AP$9&amp;"　"&amp;男子選手申込書!$AQ$9</f>
        <v>　</v>
      </c>
      <c r="AE4" s="118">
        <f>男子選手申込書!$AV$10</f>
        <v>0</v>
      </c>
      <c r="AF4" s="118">
        <f>男子選手申込書!$AW$9</f>
        <v>0</v>
      </c>
      <c r="AG4" s="118" t="str">
        <f>男子選手申込書!$AR$9&amp;"　"&amp;男子選手申込書!$AS$9</f>
        <v>　</v>
      </c>
      <c r="AH4" s="118">
        <f>男子選手申込書!$AT$9</f>
        <v>6</v>
      </c>
      <c r="AI4" s="119">
        <f>男子選手申込書!$AU$9</f>
        <v>0</v>
      </c>
      <c r="AK4" s="115" t="str">
        <f>男子選手申込書!$AZ$9&amp;"　"&amp;男子選手申込書!$BA$9</f>
        <v>　</v>
      </c>
      <c r="AL4" s="118">
        <f>男子選手申込書!$BF$10</f>
        <v>0</v>
      </c>
      <c r="AM4" s="118">
        <f>男子選手申込書!$BG$9</f>
        <v>0</v>
      </c>
      <c r="AN4" s="118" t="str">
        <f>男子選手申込書!$BB$9&amp;"　"&amp;男子選手申込書!$BC$9</f>
        <v>　</v>
      </c>
      <c r="AO4" s="118">
        <f>男子選手申込書!$BD$9</f>
        <v>6</v>
      </c>
      <c r="AP4" s="119">
        <f>男子選手申込書!$BE$9</f>
        <v>0</v>
      </c>
    </row>
    <row r="5" spans="1:42" s="60" customFormat="1" ht="20.100000000000001" customHeight="1">
      <c r="A5" s="61"/>
      <c r="B5" s="115" t="str">
        <f>男子選手申込書!$B$11&amp;"　"&amp;男子選手申込書!$C$11</f>
        <v>　</v>
      </c>
      <c r="C5" s="118">
        <f>男子選手申込書!$H$12</f>
        <v>0</v>
      </c>
      <c r="D5" s="118">
        <f>男子選手申込書!$I$11</f>
        <v>0</v>
      </c>
      <c r="E5" s="118" t="str">
        <f>男子選手申込書!$D$11&amp;"　"&amp;男子選手申込書!$E$11</f>
        <v>　</v>
      </c>
      <c r="F5" s="118">
        <f>男子選手申込書!$F$11</f>
        <v>6</v>
      </c>
      <c r="G5" s="119">
        <f>男子選手申込書!$G$11</f>
        <v>0</v>
      </c>
      <c r="I5" s="115" t="str">
        <f>男子選手申込書!$L$11&amp;"　"&amp;男子選手申込書!$M$11</f>
        <v>　</v>
      </c>
      <c r="J5" s="118">
        <f>男子選手申込書!$R$12</f>
        <v>0</v>
      </c>
      <c r="K5" s="118">
        <f>男子選手申込書!$S$11</f>
        <v>0</v>
      </c>
      <c r="L5" s="118" t="str">
        <f>男子選手申込書!$N$11&amp;"　"&amp;男子選手申込書!$O$11</f>
        <v>　</v>
      </c>
      <c r="M5" s="118">
        <f>男子選手申込書!$P$11</f>
        <v>6</v>
      </c>
      <c r="N5" s="119">
        <f>男子選手申込書!$Q$11</f>
        <v>0</v>
      </c>
      <c r="P5" s="115" t="str">
        <f>男子選手申込書!$V$11&amp;"　"&amp;男子選手申込書!$W$11</f>
        <v>　</v>
      </c>
      <c r="Q5" s="118">
        <f>男子選手申込書!$AB$12</f>
        <v>0</v>
      </c>
      <c r="R5" s="118">
        <f>男子選手申込書!$AC$11</f>
        <v>0</v>
      </c>
      <c r="S5" s="118" t="str">
        <f>男子選手申込書!$X$11&amp;"　"&amp;男子選手申込書!$Y$11</f>
        <v>　</v>
      </c>
      <c r="T5" s="118">
        <f>男子選手申込書!$Z$11</f>
        <v>6</v>
      </c>
      <c r="U5" s="119">
        <f>男子選手申込書!$AA$11</f>
        <v>0</v>
      </c>
      <c r="W5" s="115" t="str">
        <f>男子選手申込書!$AF$11&amp;"　"&amp;男子選手申込書!$AG$11</f>
        <v>　</v>
      </c>
      <c r="X5" s="118">
        <f>男子選手申込書!$AL$12</f>
        <v>0</v>
      </c>
      <c r="Y5" s="118">
        <f>男子選手申込書!$AM$11</f>
        <v>0</v>
      </c>
      <c r="Z5" s="118" t="str">
        <f>男子選手申込書!$AH$11&amp;"　"&amp;男子選手申込書!$AI$11</f>
        <v>　</v>
      </c>
      <c r="AA5" s="118">
        <f>男子選手申込書!$AJ$11</f>
        <v>6</v>
      </c>
      <c r="AB5" s="119">
        <f>男子選手申込書!$AK$11</f>
        <v>0</v>
      </c>
      <c r="AD5" s="115" t="str">
        <f>男子選手申込書!$AP$11&amp;"　"&amp;男子選手申込書!$AQ$11</f>
        <v>　</v>
      </c>
      <c r="AE5" s="118">
        <f>男子選手申込書!$AV$12</f>
        <v>0</v>
      </c>
      <c r="AF5" s="118">
        <f>男子選手申込書!$AW$11</f>
        <v>0</v>
      </c>
      <c r="AG5" s="118" t="str">
        <f>男子選手申込書!$AR$11&amp;"　"&amp;男子選手申込書!$AS$11</f>
        <v>　</v>
      </c>
      <c r="AH5" s="118">
        <f>男子選手申込書!$AT$11</f>
        <v>6</v>
      </c>
      <c r="AI5" s="119">
        <f>男子選手申込書!$AU$11</f>
        <v>0</v>
      </c>
      <c r="AK5" s="115" t="str">
        <f>男子選手申込書!$AZ$11&amp;"　"&amp;男子選手申込書!$BA$11</f>
        <v>　</v>
      </c>
      <c r="AL5" s="118">
        <f>男子選手申込書!$BF$12</f>
        <v>0</v>
      </c>
      <c r="AM5" s="118">
        <f>男子選手申込書!$BG$11</f>
        <v>0</v>
      </c>
      <c r="AN5" s="118" t="str">
        <f>男子選手申込書!$BB$11&amp;"　"&amp;男子選手申込書!$BC$11</f>
        <v>　</v>
      </c>
      <c r="AO5" s="118">
        <f>男子選手申込書!$BD$11</f>
        <v>6</v>
      </c>
      <c r="AP5" s="119">
        <f>男子選手申込書!$BE$11</f>
        <v>0</v>
      </c>
    </row>
    <row r="6" spans="1:42" s="60" customFormat="1" ht="20.100000000000001" customHeight="1">
      <c r="A6" s="61"/>
      <c r="B6" s="115" t="str">
        <f>男子選手申込書!$B$13&amp;"　"&amp;男子選手申込書!$C$13</f>
        <v>　</v>
      </c>
      <c r="C6" s="118">
        <f>男子選手申込書!$H$14</f>
        <v>0</v>
      </c>
      <c r="D6" s="118">
        <f>男子選手申込書!$I$13</f>
        <v>0</v>
      </c>
      <c r="E6" s="118" t="str">
        <f>男子選手申込書!$D$13&amp;"　"&amp;男子選手申込書!$E$13</f>
        <v>　</v>
      </c>
      <c r="F6" s="118">
        <f>男子選手申込書!$F$13</f>
        <v>6</v>
      </c>
      <c r="G6" s="119">
        <f>男子選手申込書!$G$13</f>
        <v>0</v>
      </c>
      <c r="I6" s="115" t="str">
        <f>男子選手申込書!$L$13&amp;"　"&amp;男子選手申込書!$M$13</f>
        <v>　</v>
      </c>
      <c r="J6" s="118">
        <f>男子選手申込書!$R$14</f>
        <v>0</v>
      </c>
      <c r="K6" s="118">
        <f>男子選手申込書!$S$13</f>
        <v>0</v>
      </c>
      <c r="L6" s="118" t="str">
        <f>男子選手申込書!$N$13&amp;"　"&amp;男子選手申込書!$O$13</f>
        <v>　</v>
      </c>
      <c r="M6" s="118">
        <f>男子選手申込書!$P$13</f>
        <v>6</v>
      </c>
      <c r="N6" s="119">
        <f>男子選手申込書!$Q$13</f>
        <v>0</v>
      </c>
      <c r="P6" s="115" t="str">
        <f>男子選手申込書!$V$13&amp;"　"&amp;男子選手申込書!$W$13</f>
        <v>　</v>
      </c>
      <c r="Q6" s="118">
        <f>男子選手申込書!$AB$14</f>
        <v>0</v>
      </c>
      <c r="R6" s="118">
        <f>男子選手申込書!$AC$13</f>
        <v>0</v>
      </c>
      <c r="S6" s="118" t="str">
        <f>男子選手申込書!$X$13&amp;"　"&amp;男子選手申込書!$Y$13</f>
        <v>　</v>
      </c>
      <c r="T6" s="118">
        <f>男子選手申込書!$Z$13</f>
        <v>6</v>
      </c>
      <c r="U6" s="119">
        <f>男子選手申込書!$AA$13</f>
        <v>0</v>
      </c>
      <c r="W6" s="115" t="str">
        <f>男子選手申込書!$AF$13&amp;"　"&amp;男子選手申込書!$AG$13</f>
        <v>　</v>
      </c>
      <c r="X6" s="118">
        <f>男子選手申込書!$AL$14</f>
        <v>0</v>
      </c>
      <c r="Y6" s="118">
        <f>男子選手申込書!$AM$13</f>
        <v>0</v>
      </c>
      <c r="Z6" s="118" t="str">
        <f>男子選手申込書!$AH$13&amp;"　"&amp;男子選手申込書!$AI$13</f>
        <v>　</v>
      </c>
      <c r="AA6" s="118">
        <f>男子選手申込書!$AJ$13</f>
        <v>6</v>
      </c>
      <c r="AB6" s="119">
        <f>男子選手申込書!$AK$13</f>
        <v>0</v>
      </c>
      <c r="AD6" s="115" t="str">
        <f>男子選手申込書!$AP$13&amp;"　"&amp;男子選手申込書!$AQ$13</f>
        <v>　</v>
      </c>
      <c r="AE6" s="118">
        <f>男子選手申込書!$AV$14</f>
        <v>0</v>
      </c>
      <c r="AF6" s="118">
        <f>男子選手申込書!$AW$13</f>
        <v>0</v>
      </c>
      <c r="AG6" s="118" t="str">
        <f>男子選手申込書!$AR$13&amp;"　"&amp;男子選手申込書!$AS$13</f>
        <v>　</v>
      </c>
      <c r="AH6" s="118">
        <f>男子選手申込書!$AT$13</f>
        <v>6</v>
      </c>
      <c r="AI6" s="119">
        <f>男子選手申込書!$AU$13</f>
        <v>0</v>
      </c>
      <c r="AK6" s="115" t="str">
        <f>男子選手申込書!$AZ$13&amp;"　"&amp;男子選手申込書!$BA$13</f>
        <v>　</v>
      </c>
      <c r="AL6" s="118">
        <f>男子選手申込書!$BF$14</f>
        <v>0</v>
      </c>
      <c r="AM6" s="118">
        <f>男子選手申込書!$BG$13</f>
        <v>0</v>
      </c>
      <c r="AN6" s="118" t="str">
        <f>男子選手申込書!$BB$13&amp;"　"&amp;男子選手申込書!$BC$13</f>
        <v>　</v>
      </c>
      <c r="AO6" s="118">
        <f>男子選手申込書!$BD$13</f>
        <v>6</v>
      </c>
      <c r="AP6" s="119">
        <f>男子選手申込書!$BE$13</f>
        <v>0</v>
      </c>
    </row>
    <row r="7" spans="1:42" s="60" customFormat="1" ht="20.100000000000001" customHeight="1">
      <c r="A7" s="61"/>
      <c r="B7" s="115" t="str">
        <f>男子選手申込書!$B$15&amp;"　"&amp;男子選手申込書!$C$15</f>
        <v>　</v>
      </c>
      <c r="C7" s="118">
        <f>男子選手申込書!$H$16</f>
        <v>0</v>
      </c>
      <c r="D7" s="118">
        <f>男子選手申込書!$I$15</f>
        <v>0</v>
      </c>
      <c r="E7" s="118" t="str">
        <f>男子選手申込書!$D$15&amp;"　"&amp;男子選手申込書!$E$15</f>
        <v>　</v>
      </c>
      <c r="F7" s="118">
        <f>男子選手申込書!$F$15</f>
        <v>6</v>
      </c>
      <c r="G7" s="119">
        <f>男子選手申込書!$G$15</f>
        <v>0</v>
      </c>
      <c r="I7" s="115" t="str">
        <f>男子選手申込書!$L$15&amp;"　"&amp;男子選手申込書!$M$15</f>
        <v>　</v>
      </c>
      <c r="J7" s="118">
        <f>男子選手申込書!$R$16</f>
        <v>0</v>
      </c>
      <c r="K7" s="118">
        <f>男子選手申込書!$S$15</f>
        <v>0</v>
      </c>
      <c r="L7" s="118" t="str">
        <f>男子選手申込書!$N$15&amp;"　"&amp;男子選手申込書!$O$15</f>
        <v>　</v>
      </c>
      <c r="M7" s="118">
        <f>男子選手申込書!$P$15</f>
        <v>6</v>
      </c>
      <c r="N7" s="119">
        <f>男子選手申込書!$Q$15</f>
        <v>0</v>
      </c>
      <c r="P7" s="115" t="str">
        <f>男子選手申込書!$V$15&amp;"　"&amp;男子選手申込書!$W$15</f>
        <v>　</v>
      </c>
      <c r="Q7" s="118">
        <f>男子選手申込書!$AB$16</f>
        <v>0</v>
      </c>
      <c r="R7" s="118">
        <f>男子選手申込書!$AC$15</f>
        <v>0</v>
      </c>
      <c r="S7" s="118" t="str">
        <f>男子選手申込書!$X$15&amp;"　"&amp;男子選手申込書!$Y$15</f>
        <v>　</v>
      </c>
      <c r="T7" s="118">
        <f>男子選手申込書!$Z$15</f>
        <v>6</v>
      </c>
      <c r="U7" s="119">
        <f>男子選手申込書!$AA$15</f>
        <v>0</v>
      </c>
      <c r="W7" s="115" t="str">
        <f>男子選手申込書!$AF$15&amp;"　"&amp;男子選手申込書!$AG$15</f>
        <v>　</v>
      </c>
      <c r="X7" s="118">
        <f>男子選手申込書!$AL$16</f>
        <v>0</v>
      </c>
      <c r="Y7" s="118">
        <f>男子選手申込書!$AM$15</f>
        <v>0</v>
      </c>
      <c r="Z7" s="118" t="str">
        <f>男子選手申込書!$AH$15&amp;"　"&amp;男子選手申込書!$AI$15</f>
        <v>　</v>
      </c>
      <c r="AA7" s="118">
        <f>男子選手申込書!$AJ$15</f>
        <v>6</v>
      </c>
      <c r="AB7" s="119">
        <f>男子選手申込書!$AK$15</f>
        <v>0</v>
      </c>
      <c r="AD7" s="115" t="str">
        <f>男子選手申込書!$AP$15&amp;"　"&amp;男子選手申込書!$AQ$15</f>
        <v>　</v>
      </c>
      <c r="AE7" s="118">
        <f>男子選手申込書!$AV$16</f>
        <v>0</v>
      </c>
      <c r="AF7" s="118">
        <f>男子選手申込書!$AW$15</f>
        <v>0</v>
      </c>
      <c r="AG7" s="118" t="str">
        <f>男子選手申込書!$AR$15&amp;"　"&amp;男子選手申込書!$AS$15</f>
        <v>　</v>
      </c>
      <c r="AH7" s="118">
        <f>男子選手申込書!$AT$15</f>
        <v>6</v>
      </c>
      <c r="AI7" s="119">
        <f>男子選手申込書!$AU$15</f>
        <v>0</v>
      </c>
      <c r="AK7" s="115" t="str">
        <f>男子選手申込書!$AZ$15&amp;"　"&amp;男子選手申込書!$BA$15</f>
        <v>　</v>
      </c>
      <c r="AL7" s="118">
        <f>男子選手申込書!$BF$16</f>
        <v>0</v>
      </c>
      <c r="AM7" s="118">
        <f>男子選手申込書!$BG$15</f>
        <v>0</v>
      </c>
      <c r="AN7" s="118" t="str">
        <f>男子選手申込書!$BB$15&amp;"　"&amp;男子選手申込書!$BC$15</f>
        <v>　</v>
      </c>
      <c r="AO7" s="118">
        <f>男子選手申込書!$BD$15</f>
        <v>6</v>
      </c>
      <c r="AP7" s="119">
        <f>男子選手申込書!$BE$15</f>
        <v>0</v>
      </c>
    </row>
    <row r="8" spans="1:42" s="60" customFormat="1" ht="20.100000000000001" customHeight="1">
      <c r="A8" s="61"/>
      <c r="B8" s="115" t="str">
        <f>男子選手申込書!$B$17&amp;"　"&amp;男子選手申込書!$C$17</f>
        <v>　</v>
      </c>
      <c r="C8" s="118">
        <f>男子選手申込書!$H$18</f>
        <v>0</v>
      </c>
      <c r="D8" s="118">
        <f>男子選手申込書!$I$17</f>
        <v>0</v>
      </c>
      <c r="E8" s="118" t="str">
        <f>男子選手申込書!$D$17&amp;"　"&amp;男子選手申込書!$E$17</f>
        <v>　</v>
      </c>
      <c r="F8" s="118">
        <f>男子選手申込書!$F$17</f>
        <v>6</v>
      </c>
      <c r="G8" s="119">
        <f>男子選手申込書!$G$17</f>
        <v>0</v>
      </c>
      <c r="I8" s="115" t="str">
        <f>男子選手申込書!$L$17&amp;"　"&amp;男子選手申込書!$M$17</f>
        <v>　</v>
      </c>
      <c r="J8" s="118">
        <f>男子選手申込書!$R$18</f>
        <v>0</v>
      </c>
      <c r="K8" s="118">
        <f>男子選手申込書!$S$17</f>
        <v>0</v>
      </c>
      <c r="L8" s="118" t="str">
        <f>男子選手申込書!$N$17&amp;"　"&amp;男子選手申込書!$O$17</f>
        <v>　</v>
      </c>
      <c r="M8" s="118">
        <f>男子選手申込書!$P$17</f>
        <v>6</v>
      </c>
      <c r="N8" s="119">
        <f>男子選手申込書!$Q$17</f>
        <v>0</v>
      </c>
      <c r="P8" s="115" t="str">
        <f>男子選手申込書!$V$17&amp;"　"&amp;男子選手申込書!$W$17</f>
        <v>　</v>
      </c>
      <c r="Q8" s="118">
        <f>男子選手申込書!$AB$18</f>
        <v>0</v>
      </c>
      <c r="R8" s="118">
        <f>男子選手申込書!$AC$17</f>
        <v>0</v>
      </c>
      <c r="S8" s="118" t="str">
        <f>男子選手申込書!$X$17&amp;"　"&amp;男子選手申込書!$Y$17</f>
        <v>　</v>
      </c>
      <c r="T8" s="118">
        <f>男子選手申込書!$Z$17</f>
        <v>6</v>
      </c>
      <c r="U8" s="119">
        <f>男子選手申込書!$AA$17</f>
        <v>0</v>
      </c>
      <c r="W8" s="115" t="str">
        <f>男子選手申込書!$AF$17&amp;"　"&amp;男子選手申込書!$AG$17</f>
        <v>　</v>
      </c>
      <c r="X8" s="118">
        <f>男子選手申込書!$AL$18</f>
        <v>0</v>
      </c>
      <c r="Y8" s="118">
        <f>男子選手申込書!$AM$17</f>
        <v>0</v>
      </c>
      <c r="Z8" s="118" t="str">
        <f>男子選手申込書!$AH$17&amp;"　"&amp;男子選手申込書!$AI$17</f>
        <v>　</v>
      </c>
      <c r="AA8" s="118">
        <f>男子選手申込書!$AJ$17</f>
        <v>6</v>
      </c>
      <c r="AB8" s="119">
        <f>男子選手申込書!$AK$17</f>
        <v>0</v>
      </c>
      <c r="AD8" s="115" t="str">
        <f>男子選手申込書!$AP$17&amp;"　"&amp;男子選手申込書!$AQ$17</f>
        <v>　</v>
      </c>
      <c r="AE8" s="118">
        <f>男子選手申込書!$AV$18</f>
        <v>0</v>
      </c>
      <c r="AF8" s="118">
        <f>男子選手申込書!$AW$17</f>
        <v>0</v>
      </c>
      <c r="AG8" s="118" t="str">
        <f>男子選手申込書!$AR$17&amp;"　"&amp;男子選手申込書!$AS$17</f>
        <v>　</v>
      </c>
      <c r="AH8" s="118">
        <f>男子選手申込書!$AT$17</f>
        <v>6</v>
      </c>
      <c r="AI8" s="119">
        <f>男子選手申込書!$AU$17</f>
        <v>0</v>
      </c>
      <c r="AK8" s="115" t="str">
        <f>男子選手申込書!$AZ$17&amp;"　"&amp;男子選手申込書!$BA$17</f>
        <v>　</v>
      </c>
      <c r="AL8" s="118">
        <f>男子選手申込書!$BF$18</f>
        <v>0</v>
      </c>
      <c r="AM8" s="118">
        <f>男子選手申込書!$BG$17</f>
        <v>0</v>
      </c>
      <c r="AN8" s="118" t="str">
        <f>男子選手申込書!$BB$17&amp;"　"&amp;男子選手申込書!$BC$17</f>
        <v>　</v>
      </c>
      <c r="AO8" s="118">
        <f>男子選手申込書!$BD$17</f>
        <v>6</v>
      </c>
      <c r="AP8" s="119">
        <f>男子選手申込書!$BE$17</f>
        <v>0</v>
      </c>
    </row>
    <row r="9" spans="1:42" s="60" customFormat="1" ht="20.100000000000001" customHeight="1">
      <c r="A9" s="61"/>
      <c r="B9" s="115" t="str">
        <f>男子選手申込書!$B$19&amp;"　"&amp;男子選手申込書!$C$19</f>
        <v>　</v>
      </c>
      <c r="C9" s="118">
        <f>男子選手申込書!$H$20</f>
        <v>0</v>
      </c>
      <c r="D9" s="118">
        <f>男子選手申込書!$I$19</f>
        <v>0</v>
      </c>
      <c r="E9" s="118" t="str">
        <f>男子選手申込書!$D$19&amp;"　"&amp;男子選手申込書!$E$19</f>
        <v>　</v>
      </c>
      <c r="F9" s="118">
        <f>男子選手申込書!$F$19</f>
        <v>6</v>
      </c>
      <c r="G9" s="119">
        <f>男子選手申込書!$G$19</f>
        <v>0</v>
      </c>
      <c r="I9" s="115" t="str">
        <f>男子選手申込書!$L$19&amp;"　"&amp;男子選手申込書!$M$19</f>
        <v>　</v>
      </c>
      <c r="J9" s="118">
        <f>男子選手申込書!$R$20</f>
        <v>0</v>
      </c>
      <c r="K9" s="118">
        <f>男子選手申込書!$S$19</f>
        <v>0</v>
      </c>
      <c r="L9" s="118" t="str">
        <f>男子選手申込書!$N$19&amp;"　"&amp;男子選手申込書!$O$19</f>
        <v>　</v>
      </c>
      <c r="M9" s="118">
        <f>男子選手申込書!$P$19</f>
        <v>6</v>
      </c>
      <c r="N9" s="119">
        <f>男子選手申込書!$Q$19</f>
        <v>0</v>
      </c>
      <c r="P9" s="115" t="str">
        <f>男子選手申込書!$V$19&amp;"　"&amp;男子選手申込書!$W$19</f>
        <v>　</v>
      </c>
      <c r="Q9" s="118">
        <f>男子選手申込書!$AB$20</f>
        <v>0</v>
      </c>
      <c r="R9" s="118">
        <f>男子選手申込書!$AC$19</f>
        <v>0</v>
      </c>
      <c r="S9" s="118" t="str">
        <f>男子選手申込書!$X$19&amp;"　"&amp;男子選手申込書!$Y$19</f>
        <v>　</v>
      </c>
      <c r="T9" s="118">
        <f>男子選手申込書!$Z$19</f>
        <v>6</v>
      </c>
      <c r="U9" s="119">
        <f>男子選手申込書!$AA$19</f>
        <v>0</v>
      </c>
      <c r="W9" s="115" t="str">
        <f>男子選手申込書!$AF$19&amp;"　"&amp;男子選手申込書!$AG$19</f>
        <v>　</v>
      </c>
      <c r="X9" s="118">
        <f>男子選手申込書!$AL$20</f>
        <v>0</v>
      </c>
      <c r="Y9" s="118">
        <f>男子選手申込書!$AM$19</f>
        <v>0</v>
      </c>
      <c r="Z9" s="118" t="str">
        <f>男子選手申込書!$AH$19&amp;"　"&amp;男子選手申込書!$AI$19</f>
        <v>　</v>
      </c>
      <c r="AA9" s="118">
        <f>男子選手申込書!$AJ$19</f>
        <v>6</v>
      </c>
      <c r="AB9" s="119">
        <f>男子選手申込書!$AK$19</f>
        <v>0</v>
      </c>
      <c r="AD9" s="115" t="str">
        <f>男子選手申込書!$AP$19&amp;"　"&amp;男子選手申込書!$AQ$19</f>
        <v>　</v>
      </c>
      <c r="AE9" s="118">
        <f>男子選手申込書!$AV$20</f>
        <v>0</v>
      </c>
      <c r="AF9" s="118">
        <f>男子選手申込書!$AW$19</f>
        <v>0</v>
      </c>
      <c r="AG9" s="118" t="str">
        <f>男子選手申込書!$AR$19&amp;"　"&amp;男子選手申込書!$AS$19</f>
        <v>　</v>
      </c>
      <c r="AH9" s="118">
        <f>男子選手申込書!$AT$19</f>
        <v>6</v>
      </c>
      <c r="AI9" s="119">
        <f>男子選手申込書!$AU$19</f>
        <v>0</v>
      </c>
      <c r="AK9" s="115" t="str">
        <f>男子選手申込書!$AZ$19&amp;"　"&amp;男子選手申込書!$BA$19</f>
        <v>　</v>
      </c>
      <c r="AL9" s="118">
        <f>男子選手申込書!$BF$20</f>
        <v>0</v>
      </c>
      <c r="AM9" s="118">
        <f>男子選手申込書!$BG$19</f>
        <v>0</v>
      </c>
      <c r="AN9" s="118" t="str">
        <f>男子選手申込書!$BB$19&amp;"　"&amp;男子選手申込書!$BC$19</f>
        <v>　</v>
      </c>
      <c r="AO9" s="118">
        <f>男子選手申込書!$BD$19</f>
        <v>6</v>
      </c>
      <c r="AP9" s="119">
        <f>男子選手申込書!$BE$19</f>
        <v>0</v>
      </c>
    </row>
    <row r="10" spans="1:42" s="60" customFormat="1" ht="20.100000000000001" customHeight="1">
      <c r="A10" s="61"/>
      <c r="B10" s="115" t="str">
        <f>男子選手申込書!$B$21&amp;"　"&amp;男子選手申込書!$C$21</f>
        <v>　</v>
      </c>
      <c r="C10" s="118">
        <f>男子選手申込書!$H$22</f>
        <v>0</v>
      </c>
      <c r="D10" s="118">
        <f>男子選手申込書!$I$21</f>
        <v>0</v>
      </c>
      <c r="E10" s="118" t="str">
        <f>男子選手申込書!$D$21&amp;"　"&amp;男子選手申込書!$E$21</f>
        <v>　</v>
      </c>
      <c r="F10" s="118">
        <f>男子選手申込書!$F$21</f>
        <v>6</v>
      </c>
      <c r="G10" s="119">
        <f>男子選手申込書!$G$21</f>
        <v>0</v>
      </c>
      <c r="I10" s="115" t="str">
        <f>男子選手申込書!$L$21&amp;"　"&amp;男子選手申込書!$M$21</f>
        <v>　</v>
      </c>
      <c r="J10" s="118">
        <f>男子選手申込書!$R$22</f>
        <v>0</v>
      </c>
      <c r="K10" s="118">
        <f>男子選手申込書!$S$21</f>
        <v>0</v>
      </c>
      <c r="L10" s="118" t="str">
        <f>男子選手申込書!$N$21&amp;"　"&amp;男子選手申込書!$O$21</f>
        <v>　</v>
      </c>
      <c r="M10" s="118">
        <f>男子選手申込書!$P$21</f>
        <v>6</v>
      </c>
      <c r="N10" s="119">
        <f>男子選手申込書!$Q$21</f>
        <v>0</v>
      </c>
      <c r="P10" s="115" t="str">
        <f>男子選手申込書!$V$21&amp;"　"&amp;男子選手申込書!$W$21</f>
        <v>　</v>
      </c>
      <c r="Q10" s="118">
        <f>男子選手申込書!$AB$22</f>
        <v>0</v>
      </c>
      <c r="R10" s="118">
        <f>男子選手申込書!$AC$21</f>
        <v>0</v>
      </c>
      <c r="S10" s="118" t="str">
        <f>男子選手申込書!$X$21&amp;"　"&amp;男子選手申込書!$Y$21</f>
        <v>　</v>
      </c>
      <c r="T10" s="118">
        <f>男子選手申込書!$Z$21</f>
        <v>6</v>
      </c>
      <c r="U10" s="119">
        <f>男子選手申込書!$AA$21</f>
        <v>0</v>
      </c>
      <c r="W10" s="115" t="str">
        <f>男子選手申込書!$AF$21&amp;"　"&amp;男子選手申込書!$AG$21</f>
        <v>　</v>
      </c>
      <c r="X10" s="118">
        <f>男子選手申込書!$AL$22</f>
        <v>0</v>
      </c>
      <c r="Y10" s="118">
        <f>男子選手申込書!$AM$21</f>
        <v>0</v>
      </c>
      <c r="Z10" s="118" t="str">
        <f>男子選手申込書!$AH$21&amp;"　"&amp;男子選手申込書!$AI$21</f>
        <v>　</v>
      </c>
      <c r="AA10" s="118">
        <f>男子選手申込書!$AJ$21</f>
        <v>6</v>
      </c>
      <c r="AB10" s="119">
        <f>男子選手申込書!$AK$21</f>
        <v>0</v>
      </c>
      <c r="AD10" s="115" t="str">
        <f>男子選手申込書!$AP$21&amp;"　"&amp;男子選手申込書!$AQ$21</f>
        <v>　</v>
      </c>
      <c r="AE10" s="118">
        <f>男子選手申込書!$AV$22</f>
        <v>0</v>
      </c>
      <c r="AF10" s="118">
        <f>男子選手申込書!$AW$21</f>
        <v>0</v>
      </c>
      <c r="AG10" s="118" t="str">
        <f>男子選手申込書!$AR$21&amp;"　"&amp;男子選手申込書!$AS$21</f>
        <v>　</v>
      </c>
      <c r="AH10" s="118">
        <f>男子選手申込書!$AT$21</f>
        <v>6</v>
      </c>
      <c r="AI10" s="119">
        <f>男子選手申込書!$AU$21</f>
        <v>0</v>
      </c>
      <c r="AK10" s="115" t="str">
        <f>男子選手申込書!$AZ$21&amp;"　"&amp;男子選手申込書!$BA$21</f>
        <v>　</v>
      </c>
      <c r="AL10" s="118">
        <f>男子選手申込書!$BF$22</f>
        <v>0</v>
      </c>
      <c r="AM10" s="118">
        <f>男子選手申込書!$BG$21</f>
        <v>0</v>
      </c>
      <c r="AN10" s="118" t="str">
        <f>男子選手申込書!$BB$21&amp;"　"&amp;男子選手申込書!$BC$21</f>
        <v>　</v>
      </c>
      <c r="AO10" s="118">
        <f>男子選手申込書!$BD$21</f>
        <v>6</v>
      </c>
      <c r="AP10" s="119">
        <f>男子選手申込書!$BE$21</f>
        <v>0</v>
      </c>
    </row>
    <row r="11" spans="1:42" s="60" customFormat="1" ht="20.100000000000001" customHeight="1">
      <c r="A11" s="61"/>
      <c r="B11" s="115" t="str">
        <f>男子選手申込書!$B$23&amp;"　"&amp;男子選手申込書!$C$23</f>
        <v>　</v>
      </c>
      <c r="C11" s="118">
        <f>男子選手申込書!$H$24</f>
        <v>0</v>
      </c>
      <c r="D11" s="118">
        <f>男子選手申込書!$I$23</f>
        <v>0</v>
      </c>
      <c r="E11" s="118" t="str">
        <f>男子選手申込書!$D$23&amp;"　"&amp;男子選手申込書!$E$23</f>
        <v>　</v>
      </c>
      <c r="F11" s="118">
        <f>男子選手申込書!$F$23</f>
        <v>6</v>
      </c>
      <c r="G11" s="119">
        <f>男子選手申込書!$G$23</f>
        <v>0</v>
      </c>
      <c r="I11" s="115" t="str">
        <f>男子選手申込書!$L$23&amp;"　"&amp;男子選手申込書!$M$23</f>
        <v>　</v>
      </c>
      <c r="J11" s="118">
        <f>男子選手申込書!$R$24</f>
        <v>0</v>
      </c>
      <c r="K11" s="118">
        <f>男子選手申込書!$S$23</f>
        <v>0</v>
      </c>
      <c r="L11" s="118" t="str">
        <f>男子選手申込書!$N$23&amp;"　"&amp;男子選手申込書!$O$23</f>
        <v>　</v>
      </c>
      <c r="M11" s="118">
        <f>男子選手申込書!$P$23</f>
        <v>6</v>
      </c>
      <c r="N11" s="119">
        <f>男子選手申込書!$Q$23</f>
        <v>0</v>
      </c>
      <c r="P11" s="115" t="str">
        <f>男子選手申込書!$V$23&amp;"　"&amp;男子選手申込書!$W$23</f>
        <v>　</v>
      </c>
      <c r="Q11" s="118">
        <f>男子選手申込書!$AB$24</f>
        <v>0</v>
      </c>
      <c r="R11" s="118">
        <f>男子選手申込書!$AC$23</f>
        <v>0</v>
      </c>
      <c r="S11" s="118" t="str">
        <f>男子選手申込書!$X$23&amp;"　"&amp;男子選手申込書!$Y$23</f>
        <v>　</v>
      </c>
      <c r="T11" s="118">
        <f>男子選手申込書!$Z$23</f>
        <v>6</v>
      </c>
      <c r="U11" s="119">
        <f>男子選手申込書!$AA$23</f>
        <v>0</v>
      </c>
      <c r="W11" s="115" t="str">
        <f>男子選手申込書!$AF$23&amp;"　"&amp;男子選手申込書!$AG$23</f>
        <v>　</v>
      </c>
      <c r="X11" s="118">
        <f>男子選手申込書!$AL$24</f>
        <v>0</v>
      </c>
      <c r="Y11" s="118">
        <f>男子選手申込書!$AM$23</f>
        <v>0</v>
      </c>
      <c r="Z11" s="118" t="str">
        <f>男子選手申込書!$AH$23&amp;"　"&amp;男子選手申込書!$AI$23</f>
        <v>　</v>
      </c>
      <c r="AA11" s="118">
        <f>男子選手申込書!$AJ$23</f>
        <v>6</v>
      </c>
      <c r="AB11" s="119">
        <f>男子選手申込書!$AK$23</f>
        <v>0</v>
      </c>
      <c r="AD11" s="115" t="str">
        <f>男子選手申込書!$AP$23&amp;"　"&amp;男子選手申込書!$AQ$23</f>
        <v>　</v>
      </c>
      <c r="AE11" s="118">
        <f>男子選手申込書!$AV$24</f>
        <v>0</v>
      </c>
      <c r="AF11" s="118">
        <f>男子選手申込書!$AW$23</f>
        <v>0</v>
      </c>
      <c r="AG11" s="118" t="str">
        <f>男子選手申込書!$AR$23&amp;"　"&amp;男子選手申込書!$AS$23</f>
        <v>　</v>
      </c>
      <c r="AH11" s="118">
        <f>男子選手申込書!$AT$23</f>
        <v>6</v>
      </c>
      <c r="AI11" s="119">
        <f>男子選手申込書!$AU$23</f>
        <v>0</v>
      </c>
      <c r="AK11" s="115" t="str">
        <f>男子選手申込書!$AZ$23&amp;"　"&amp;男子選手申込書!$BA$23</f>
        <v>　</v>
      </c>
      <c r="AL11" s="118">
        <f>男子選手申込書!$BF$24</f>
        <v>0</v>
      </c>
      <c r="AM11" s="118">
        <f>男子選手申込書!$BG$23</f>
        <v>0</v>
      </c>
      <c r="AN11" s="118" t="str">
        <f>男子選手申込書!$BB$23&amp;"　"&amp;男子選手申込書!$BC$23</f>
        <v>　</v>
      </c>
      <c r="AO11" s="118">
        <f>男子選手申込書!$BD$23</f>
        <v>6</v>
      </c>
      <c r="AP11" s="119">
        <f>男子選手申込書!$BE$23</f>
        <v>0</v>
      </c>
    </row>
    <row r="12" spans="1:42" s="60" customFormat="1" ht="20.100000000000001" customHeight="1">
      <c r="A12" s="61"/>
      <c r="B12" s="115" t="str">
        <f>男子選手申込書!$B$25&amp;"　"&amp;男子選手申込書!$C$25</f>
        <v>　</v>
      </c>
      <c r="C12" s="118">
        <f>男子選手申込書!$H$26</f>
        <v>0</v>
      </c>
      <c r="D12" s="118">
        <f>男子選手申込書!$I$25</f>
        <v>0</v>
      </c>
      <c r="E12" s="118" t="str">
        <f>男子選手申込書!$D$25&amp;"　"&amp;男子選手申込書!$E$25</f>
        <v>　</v>
      </c>
      <c r="F12" s="118">
        <f>男子選手申込書!$F$25</f>
        <v>6</v>
      </c>
      <c r="G12" s="119">
        <f>男子選手申込書!$G$25</f>
        <v>0</v>
      </c>
      <c r="I12" s="115" t="str">
        <f>男子選手申込書!$L$25&amp;"　"&amp;男子選手申込書!$M$25</f>
        <v>　</v>
      </c>
      <c r="J12" s="118">
        <f>男子選手申込書!$R$26</f>
        <v>0</v>
      </c>
      <c r="K12" s="118">
        <f>男子選手申込書!$S$25</f>
        <v>0</v>
      </c>
      <c r="L12" s="118" t="str">
        <f>男子選手申込書!$N$25&amp;"　"&amp;男子選手申込書!$O$25</f>
        <v>　</v>
      </c>
      <c r="M12" s="118">
        <f>男子選手申込書!$P$25</f>
        <v>6</v>
      </c>
      <c r="N12" s="119">
        <f>男子選手申込書!$Q$25</f>
        <v>0</v>
      </c>
      <c r="P12" s="115" t="str">
        <f>男子選手申込書!$V$25&amp;"　"&amp;男子選手申込書!$W$25</f>
        <v>　</v>
      </c>
      <c r="Q12" s="118">
        <f>男子選手申込書!$AB$26</f>
        <v>0</v>
      </c>
      <c r="R12" s="118">
        <f>男子選手申込書!$AC$25</f>
        <v>0</v>
      </c>
      <c r="S12" s="118" t="str">
        <f>男子選手申込書!$X$25&amp;"　"&amp;男子選手申込書!$Y$25</f>
        <v>　</v>
      </c>
      <c r="T12" s="118">
        <f>男子選手申込書!$Z$25</f>
        <v>6</v>
      </c>
      <c r="U12" s="119">
        <f>男子選手申込書!$AA$25</f>
        <v>0</v>
      </c>
      <c r="W12" s="115" t="str">
        <f>男子選手申込書!$AF$25&amp;"　"&amp;男子選手申込書!$AG$25</f>
        <v>　</v>
      </c>
      <c r="X12" s="118">
        <f>男子選手申込書!$AL$26</f>
        <v>0</v>
      </c>
      <c r="Y12" s="118">
        <f>男子選手申込書!$AM$25</f>
        <v>0</v>
      </c>
      <c r="Z12" s="118" t="str">
        <f>男子選手申込書!$AH$25&amp;"　"&amp;男子選手申込書!$AI$25</f>
        <v>　</v>
      </c>
      <c r="AA12" s="118">
        <f>男子選手申込書!$AJ$25</f>
        <v>6</v>
      </c>
      <c r="AB12" s="119">
        <f>男子選手申込書!$AK$25</f>
        <v>0</v>
      </c>
      <c r="AD12" s="115" t="str">
        <f>男子選手申込書!$AP$25&amp;"　"&amp;男子選手申込書!$AQ$25</f>
        <v>　</v>
      </c>
      <c r="AE12" s="118">
        <f>男子選手申込書!$AV$26</f>
        <v>0</v>
      </c>
      <c r="AF12" s="118">
        <f>男子選手申込書!$AW$25</f>
        <v>0</v>
      </c>
      <c r="AG12" s="118" t="str">
        <f>男子選手申込書!$AR$25&amp;"　"&amp;男子選手申込書!$AS$25</f>
        <v>　</v>
      </c>
      <c r="AH12" s="118">
        <f>男子選手申込書!$AT$25</f>
        <v>6</v>
      </c>
      <c r="AI12" s="119">
        <f>男子選手申込書!$AU$25</f>
        <v>0</v>
      </c>
      <c r="AK12" s="115" t="str">
        <f>男子選手申込書!$AZ$25&amp;"　"&amp;男子選手申込書!$BA$25</f>
        <v>　</v>
      </c>
      <c r="AL12" s="118">
        <f>男子選手申込書!$BF$26</f>
        <v>0</v>
      </c>
      <c r="AM12" s="118">
        <f>男子選手申込書!$BG$25</f>
        <v>0</v>
      </c>
      <c r="AN12" s="118" t="str">
        <f>男子選手申込書!$BB$25&amp;"　"&amp;男子選手申込書!$BC$25</f>
        <v>　</v>
      </c>
      <c r="AO12" s="118">
        <f>男子選手申込書!$BD$25</f>
        <v>6</v>
      </c>
      <c r="AP12" s="119">
        <f>男子選手申込書!$BE$25</f>
        <v>0</v>
      </c>
    </row>
    <row r="13" spans="1:42" s="60" customFormat="1" ht="20.100000000000001" customHeight="1">
      <c r="A13" s="61"/>
      <c r="B13" s="115" t="str">
        <f>男子選手申込書!$B$27&amp;"　"&amp;男子選手申込書!$C$27</f>
        <v>　</v>
      </c>
      <c r="C13" s="118">
        <f>男子選手申込書!$H$28</f>
        <v>0</v>
      </c>
      <c r="D13" s="118">
        <f>男子選手申込書!$I$27</f>
        <v>0</v>
      </c>
      <c r="E13" s="118" t="str">
        <f>男子選手申込書!$D$27&amp;"　"&amp;男子選手申込書!$E$27</f>
        <v>　</v>
      </c>
      <c r="F13" s="118">
        <f>男子選手申込書!$F$27</f>
        <v>6</v>
      </c>
      <c r="G13" s="119">
        <f>男子選手申込書!$G$27</f>
        <v>0</v>
      </c>
      <c r="I13" s="115" t="str">
        <f>男子選手申込書!$L$27&amp;"　"&amp;男子選手申込書!$M$27</f>
        <v>　</v>
      </c>
      <c r="J13" s="118">
        <f>男子選手申込書!$R$28</f>
        <v>0</v>
      </c>
      <c r="K13" s="118">
        <f>男子選手申込書!$S$27</f>
        <v>0</v>
      </c>
      <c r="L13" s="118" t="str">
        <f>男子選手申込書!$N$27&amp;"　"&amp;男子選手申込書!$O$27</f>
        <v>　</v>
      </c>
      <c r="M13" s="118">
        <f>男子選手申込書!$P$27</f>
        <v>6</v>
      </c>
      <c r="N13" s="119">
        <f>男子選手申込書!$Q$27</f>
        <v>0</v>
      </c>
      <c r="P13" s="115" t="str">
        <f>男子選手申込書!$V$27&amp;"　"&amp;男子選手申込書!$W$27</f>
        <v>　</v>
      </c>
      <c r="Q13" s="118">
        <f>男子選手申込書!$AB$28</f>
        <v>0</v>
      </c>
      <c r="R13" s="118">
        <f>男子選手申込書!$AC$27</f>
        <v>0</v>
      </c>
      <c r="S13" s="118" t="str">
        <f>男子選手申込書!$X$27&amp;"　"&amp;男子選手申込書!$Y$27</f>
        <v>　</v>
      </c>
      <c r="T13" s="118">
        <f>男子選手申込書!$Z$27</f>
        <v>6</v>
      </c>
      <c r="U13" s="119">
        <f>男子選手申込書!$AA$27</f>
        <v>0</v>
      </c>
      <c r="W13" s="115" t="str">
        <f>男子選手申込書!$AF$27&amp;"　"&amp;男子選手申込書!$AG$27</f>
        <v>　</v>
      </c>
      <c r="X13" s="118">
        <f>男子選手申込書!$AL$28</f>
        <v>0</v>
      </c>
      <c r="Y13" s="118">
        <f>男子選手申込書!$AM$27</f>
        <v>0</v>
      </c>
      <c r="Z13" s="118" t="str">
        <f>男子選手申込書!$AH$27&amp;"　"&amp;男子選手申込書!$AI$27</f>
        <v>　</v>
      </c>
      <c r="AA13" s="118">
        <f>男子選手申込書!$AJ$27</f>
        <v>6</v>
      </c>
      <c r="AB13" s="119">
        <f>男子選手申込書!$AK$27</f>
        <v>0</v>
      </c>
      <c r="AD13" s="115" t="str">
        <f>男子選手申込書!$AP$27&amp;"　"&amp;男子選手申込書!$AQ$27</f>
        <v>　</v>
      </c>
      <c r="AE13" s="118">
        <f>男子選手申込書!$AV$28</f>
        <v>0</v>
      </c>
      <c r="AF13" s="118">
        <f>男子選手申込書!$AW$27</f>
        <v>0</v>
      </c>
      <c r="AG13" s="118" t="str">
        <f>男子選手申込書!$AR$27&amp;"　"&amp;男子選手申込書!$AS$27</f>
        <v>　</v>
      </c>
      <c r="AH13" s="118">
        <f>男子選手申込書!$AT$27</f>
        <v>6</v>
      </c>
      <c r="AI13" s="119">
        <f>男子選手申込書!$AU$27</f>
        <v>0</v>
      </c>
      <c r="AK13" s="115" t="str">
        <f>男子選手申込書!$AZ$27&amp;"　"&amp;男子選手申込書!$BA$27</f>
        <v>　</v>
      </c>
      <c r="AL13" s="118">
        <f>男子選手申込書!$BF$28</f>
        <v>0</v>
      </c>
      <c r="AM13" s="118">
        <f>男子選手申込書!$BG$27</f>
        <v>0</v>
      </c>
      <c r="AN13" s="118" t="str">
        <f>男子選手申込書!$BB$27&amp;"　"&amp;男子選手申込書!$BC$27</f>
        <v>　</v>
      </c>
      <c r="AO13" s="118">
        <f>男子選手申込書!$BD$27</f>
        <v>6</v>
      </c>
      <c r="AP13" s="119">
        <f>男子選手申込書!$BE$27</f>
        <v>0</v>
      </c>
    </row>
    <row r="14" spans="1:42" s="60" customFormat="1" ht="20.100000000000001" customHeight="1">
      <c r="A14" s="61"/>
      <c r="B14" s="115" t="str">
        <f>男子選手申込書!$B$29&amp;"　"&amp;男子選手申込書!$C$29</f>
        <v>　</v>
      </c>
      <c r="C14" s="118">
        <f>男子選手申込書!$H$30</f>
        <v>0</v>
      </c>
      <c r="D14" s="118">
        <f>男子選手申込書!$I$29</f>
        <v>0</v>
      </c>
      <c r="E14" s="118" t="str">
        <f>男子選手申込書!$D$29&amp;"　"&amp;男子選手申込書!$E$29</f>
        <v>　</v>
      </c>
      <c r="F14" s="118">
        <f>男子選手申込書!$F$29</f>
        <v>6</v>
      </c>
      <c r="G14" s="119">
        <f>男子選手申込書!$G$29</f>
        <v>0</v>
      </c>
      <c r="I14" s="115" t="str">
        <f>男子選手申込書!$L$29&amp;"　"&amp;男子選手申込書!$M$29</f>
        <v>　</v>
      </c>
      <c r="J14" s="118">
        <f>男子選手申込書!$R$30</f>
        <v>0</v>
      </c>
      <c r="K14" s="118">
        <f>男子選手申込書!$S$29</f>
        <v>0</v>
      </c>
      <c r="L14" s="118" t="str">
        <f>男子選手申込書!$N$29&amp;"　"&amp;男子選手申込書!$O$29</f>
        <v>　</v>
      </c>
      <c r="M14" s="118">
        <f>男子選手申込書!$P$29</f>
        <v>6</v>
      </c>
      <c r="N14" s="119">
        <f>男子選手申込書!$Q$29</f>
        <v>0</v>
      </c>
      <c r="P14" s="115" t="str">
        <f>男子選手申込書!$V$29&amp;"　"&amp;男子選手申込書!$W$29</f>
        <v>　</v>
      </c>
      <c r="Q14" s="118">
        <f>男子選手申込書!$AB$30</f>
        <v>0</v>
      </c>
      <c r="R14" s="118">
        <f>男子選手申込書!$AC$29</f>
        <v>0</v>
      </c>
      <c r="S14" s="118" t="str">
        <f>男子選手申込書!$X$29&amp;"　"&amp;男子選手申込書!$Y$29</f>
        <v>　</v>
      </c>
      <c r="T14" s="118">
        <f>男子選手申込書!$Z$29</f>
        <v>6</v>
      </c>
      <c r="U14" s="119">
        <f>男子選手申込書!$AA$29</f>
        <v>0</v>
      </c>
      <c r="W14" s="115" t="str">
        <f>男子選手申込書!$AF$29&amp;"　"&amp;男子選手申込書!$AG$29</f>
        <v>　</v>
      </c>
      <c r="X14" s="118">
        <f>男子選手申込書!$AL$30</f>
        <v>0</v>
      </c>
      <c r="Y14" s="118">
        <f>男子選手申込書!$AM$29</f>
        <v>0</v>
      </c>
      <c r="Z14" s="118" t="str">
        <f>男子選手申込書!$AH$29&amp;"　"&amp;男子選手申込書!$AI$29</f>
        <v>　</v>
      </c>
      <c r="AA14" s="118">
        <f>男子選手申込書!$AJ$29</f>
        <v>6</v>
      </c>
      <c r="AB14" s="119">
        <f>男子選手申込書!$AK$29</f>
        <v>0</v>
      </c>
      <c r="AD14" s="115" t="str">
        <f>男子選手申込書!$AP$29&amp;"　"&amp;男子選手申込書!$AQ$29</f>
        <v>　</v>
      </c>
      <c r="AE14" s="118">
        <f>男子選手申込書!$AV$30</f>
        <v>0</v>
      </c>
      <c r="AF14" s="118">
        <f>男子選手申込書!$AW$29</f>
        <v>0</v>
      </c>
      <c r="AG14" s="118" t="str">
        <f>男子選手申込書!$AR$29&amp;"　"&amp;男子選手申込書!$AS$29</f>
        <v>　</v>
      </c>
      <c r="AH14" s="118">
        <f>男子選手申込書!$AT$29</f>
        <v>6</v>
      </c>
      <c r="AI14" s="119">
        <f>男子選手申込書!$AU$29</f>
        <v>0</v>
      </c>
      <c r="AK14" s="115" t="str">
        <f>男子選手申込書!$AZ$29&amp;"　"&amp;男子選手申込書!$BA$29</f>
        <v>　</v>
      </c>
      <c r="AL14" s="118">
        <f>男子選手申込書!$BF$30</f>
        <v>0</v>
      </c>
      <c r="AM14" s="118">
        <f>男子選手申込書!$BG$29</f>
        <v>0</v>
      </c>
      <c r="AN14" s="118" t="str">
        <f>男子選手申込書!$BB$29&amp;"　"&amp;男子選手申込書!$BC$29</f>
        <v>　</v>
      </c>
      <c r="AO14" s="118">
        <f>男子選手申込書!$BD$29</f>
        <v>6</v>
      </c>
      <c r="AP14" s="119">
        <f>男子選手申込書!$BE$29</f>
        <v>0</v>
      </c>
    </row>
    <row r="15" spans="1:42" s="60" customFormat="1" ht="20.100000000000001" customHeight="1">
      <c r="A15" s="61"/>
      <c r="B15" s="115" t="str">
        <f>男子選手申込書!$B$31&amp;"　"&amp;男子選手申込書!$C$31</f>
        <v>　</v>
      </c>
      <c r="C15" s="118">
        <f>男子選手申込書!$H$32</f>
        <v>0</v>
      </c>
      <c r="D15" s="118">
        <f>男子選手申込書!$I$31</f>
        <v>0</v>
      </c>
      <c r="E15" s="118" t="str">
        <f>男子選手申込書!$D$31&amp;"　"&amp;男子選手申込書!$E$31</f>
        <v>　</v>
      </c>
      <c r="F15" s="118">
        <f>男子選手申込書!$F$31</f>
        <v>6</v>
      </c>
      <c r="G15" s="119">
        <f>男子選手申込書!$G$31</f>
        <v>0</v>
      </c>
      <c r="I15" s="115" t="str">
        <f>男子選手申込書!$L$31&amp;"　"&amp;男子選手申込書!$M$31</f>
        <v>　</v>
      </c>
      <c r="J15" s="118">
        <f>男子選手申込書!$R$32</f>
        <v>0</v>
      </c>
      <c r="K15" s="118">
        <f>男子選手申込書!$S$31</f>
        <v>0</v>
      </c>
      <c r="L15" s="118" t="str">
        <f>男子選手申込書!$N$31&amp;"　"&amp;男子選手申込書!$O$31</f>
        <v>　</v>
      </c>
      <c r="M15" s="118">
        <f>男子選手申込書!$P$31</f>
        <v>6</v>
      </c>
      <c r="N15" s="119">
        <f>男子選手申込書!$Q$31</f>
        <v>0</v>
      </c>
      <c r="P15" s="115" t="str">
        <f>男子選手申込書!$V$31&amp;"　"&amp;男子選手申込書!$W$31</f>
        <v>　</v>
      </c>
      <c r="Q15" s="118">
        <f>男子選手申込書!$AB$32</f>
        <v>0</v>
      </c>
      <c r="R15" s="118">
        <f>男子選手申込書!$AC$31</f>
        <v>0</v>
      </c>
      <c r="S15" s="118" t="str">
        <f>男子選手申込書!$X$31&amp;"　"&amp;男子選手申込書!$Y$31</f>
        <v>　</v>
      </c>
      <c r="T15" s="118">
        <f>男子選手申込書!$Z$31</f>
        <v>6</v>
      </c>
      <c r="U15" s="119">
        <f>男子選手申込書!$AA$31</f>
        <v>0</v>
      </c>
      <c r="W15" s="115" t="str">
        <f>男子選手申込書!$AF$31&amp;"　"&amp;男子選手申込書!$AG$31</f>
        <v>　</v>
      </c>
      <c r="X15" s="118">
        <f>男子選手申込書!$AL$32</f>
        <v>0</v>
      </c>
      <c r="Y15" s="118">
        <f>男子選手申込書!$AM$31</f>
        <v>0</v>
      </c>
      <c r="Z15" s="118" t="str">
        <f>男子選手申込書!$AH$31&amp;"　"&amp;男子選手申込書!$AI$31</f>
        <v>　</v>
      </c>
      <c r="AA15" s="118">
        <f>男子選手申込書!$AJ$31</f>
        <v>6</v>
      </c>
      <c r="AB15" s="119">
        <f>男子選手申込書!$AK$31</f>
        <v>0</v>
      </c>
      <c r="AD15" s="115" t="str">
        <f>男子選手申込書!$AP$31&amp;"　"&amp;男子選手申込書!$AQ$31</f>
        <v>　</v>
      </c>
      <c r="AE15" s="118">
        <f>男子選手申込書!$AV$32</f>
        <v>0</v>
      </c>
      <c r="AF15" s="118">
        <f>男子選手申込書!$AW$31</f>
        <v>0</v>
      </c>
      <c r="AG15" s="118" t="str">
        <f>男子選手申込書!$AR$31&amp;"　"&amp;男子選手申込書!$AS$31</f>
        <v>　</v>
      </c>
      <c r="AH15" s="118">
        <f>男子選手申込書!$AT$31</f>
        <v>6</v>
      </c>
      <c r="AI15" s="119">
        <f>男子選手申込書!$AU$31</f>
        <v>0</v>
      </c>
      <c r="AK15" s="115" t="str">
        <f>男子選手申込書!$AZ$31&amp;"　"&amp;男子選手申込書!$BA$31</f>
        <v>　</v>
      </c>
      <c r="AL15" s="118">
        <f>男子選手申込書!$BF$32</f>
        <v>0</v>
      </c>
      <c r="AM15" s="118">
        <f>男子選手申込書!$BG$31</f>
        <v>0</v>
      </c>
      <c r="AN15" s="118" t="str">
        <f>男子選手申込書!$BB$31&amp;"　"&amp;男子選手申込書!$BC$31</f>
        <v>　</v>
      </c>
      <c r="AO15" s="118">
        <f>男子選手申込書!$BD$31</f>
        <v>6</v>
      </c>
      <c r="AP15" s="119">
        <f>男子選手申込書!$BE$31</f>
        <v>0</v>
      </c>
    </row>
    <row r="16" spans="1:42" s="60" customFormat="1" ht="20.100000000000001" customHeight="1">
      <c r="A16" s="61"/>
      <c r="B16" s="115" t="str">
        <f>男子選手申込書!$B$33&amp;"　"&amp;男子選手申込書!$C$33</f>
        <v>　</v>
      </c>
      <c r="C16" s="118">
        <f>男子選手申込書!$H$34</f>
        <v>0</v>
      </c>
      <c r="D16" s="118">
        <f>男子選手申込書!$I$33</f>
        <v>0</v>
      </c>
      <c r="E16" s="118" t="str">
        <f>男子選手申込書!$D$33&amp;"　"&amp;男子選手申込書!$E$33</f>
        <v>　</v>
      </c>
      <c r="F16" s="118">
        <f>男子選手申込書!$F$33</f>
        <v>6</v>
      </c>
      <c r="G16" s="119">
        <f>男子選手申込書!$G$33</f>
        <v>0</v>
      </c>
      <c r="I16" s="115" t="str">
        <f>男子選手申込書!$L$33&amp;"　"&amp;男子選手申込書!$M$33</f>
        <v>　</v>
      </c>
      <c r="J16" s="118">
        <f>男子選手申込書!$R$34</f>
        <v>0</v>
      </c>
      <c r="K16" s="118">
        <f>男子選手申込書!$S$33</f>
        <v>0</v>
      </c>
      <c r="L16" s="118" t="str">
        <f>男子選手申込書!$N$33&amp;"　"&amp;男子選手申込書!$O$33</f>
        <v>　</v>
      </c>
      <c r="M16" s="118">
        <f>男子選手申込書!$P$33</f>
        <v>6</v>
      </c>
      <c r="N16" s="119">
        <f>男子選手申込書!$Q$33</f>
        <v>0</v>
      </c>
      <c r="P16" s="115" t="str">
        <f>男子選手申込書!$V$33&amp;"　"&amp;男子選手申込書!$W$33</f>
        <v>　</v>
      </c>
      <c r="Q16" s="118">
        <f>男子選手申込書!$AB$34</f>
        <v>0</v>
      </c>
      <c r="R16" s="118">
        <f>男子選手申込書!$AC$33</f>
        <v>0</v>
      </c>
      <c r="S16" s="118" t="str">
        <f>男子選手申込書!$X$33&amp;"　"&amp;男子選手申込書!$Y$33</f>
        <v>　</v>
      </c>
      <c r="T16" s="118">
        <f>男子選手申込書!$Z$33</f>
        <v>6</v>
      </c>
      <c r="U16" s="119">
        <f>男子選手申込書!$AA$33</f>
        <v>0</v>
      </c>
      <c r="W16" s="115" t="str">
        <f>男子選手申込書!$AF$33&amp;"　"&amp;男子選手申込書!$AG$33</f>
        <v>　</v>
      </c>
      <c r="X16" s="118">
        <f>男子選手申込書!$AL$34</f>
        <v>0</v>
      </c>
      <c r="Y16" s="118">
        <f>男子選手申込書!$AM$33</f>
        <v>0</v>
      </c>
      <c r="Z16" s="118" t="str">
        <f>男子選手申込書!$AH$33&amp;"　"&amp;男子選手申込書!$AI$33</f>
        <v>　</v>
      </c>
      <c r="AA16" s="118">
        <f>男子選手申込書!$AJ$33</f>
        <v>6</v>
      </c>
      <c r="AB16" s="119">
        <f>男子選手申込書!$AK$33</f>
        <v>0</v>
      </c>
      <c r="AD16" s="115" t="str">
        <f>男子選手申込書!$AP$33&amp;"　"&amp;男子選手申込書!$AQ$33</f>
        <v>　</v>
      </c>
      <c r="AE16" s="118">
        <f>男子選手申込書!$AV$34</f>
        <v>0</v>
      </c>
      <c r="AF16" s="118">
        <f>男子選手申込書!$AW$33</f>
        <v>0</v>
      </c>
      <c r="AG16" s="118" t="str">
        <f>男子選手申込書!$AR$33&amp;"　"&amp;男子選手申込書!$AS$33</f>
        <v>　</v>
      </c>
      <c r="AH16" s="118">
        <f>男子選手申込書!$AT$33</f>
        <v>6</v>
      </c>
      <c r="AI16" s="119">
        <f>男子選手申込書!$AU$33</f>
        <v>0</v>
      </c>
      <c r="AK16" s="115" t="str">
        <f>男子選手申込書!$AZ$33&amp;"　"&amp;男子選手申込書!$BA$33</f>
        <v>　</v>
      </c>
      <c r="AL16" s="118">
        <f>男子選手申込書!$BF$34</f>
        <v>0</v>
      </c>
      <c r="AM16" s="118">
        <f>男子選手申込書!$BG$33</f>
        <v>0</v>
      </c>
      <c r="AN16" s="118" t="str">
        <f>男子選手申込書!$BB$33&amp;"　"&amp;男子選手申込書!$BC$33</f>
        <v>　</v>
      </c>
      <c r="AO16" s="118">
        <f>男子選手申込書!$BD$33</f>
        <v>6</v>
      </c>
      <c r="AP16" s="119">
        <f>男子選手申込書!$BE$33</f>
        <v>0</v>
      </c>
    </row>
    <row r="17" spans="1:42" s="60" customFormat="1" ht="20.100000000000001" customHeight="1" thickBot="1">
      <c r="A17" s="61"/>
      <c r="B17" s="120" t="str">
        <f>男子選手申込書!$B$35&amp;"　"&amp;男子選手申込書!$C$35</f>
        <v>　</v>
      </c>
      <c r="C17" s="121">
        <f>男子選手申込書!$H$36</f>
        <v>0</v>
      </c>
      <c r="D17" s="121">
        <f>男子選手申込書!$I$35</f>
        <v>0</v>
      </c>
      <c r="E17" s="121" t="str">
        <f>男子選手申込書!$D$35&amp;"　"&amp;男子選手申込書!$E$35</f>
        <v>　</v>
      </c>
      <c r="F17" s="121">
        <f>男子選手申込書!$F$35</f>
        <v>6</v>
      </c>
      <c r="G17" s="122">
        <f>男子選手申込書!$G$35</f>
        <v>0</v>
      </c>
      <c r="I17" s="120" t="str">
        <f>男子選手申込書!$L$35&amp;"　"&amp;男子選手申込書!$M$35</f>
        <v>　</v>
      </c>
      <c r="J17" s="121">
        <f>男子選手申込書!$R$36</f>
        <v>0</v>
      </c>
      <c r="K17" s="121">
        <f>男子選手申込書!$S$35</f>
        <v>0</v>
      </c>
      <c r="L17" s="121" t="str">
        <f>男子選手申込書!$N$35&amp;"　"&amp;男子選手申込書!$O$35</f>
        <v>　</v>
      </c>
      <c r="M17" s="121">
        <f>男子選手申込書!$P$35</f>
        <v>6</v>
      </c>
      <c r="N17" s="122">
        <f>男子選手申込書!$Q$35</f>
        <v>0</v>
      </c>
      <c r="P17" s="120" t="str">
        <f>男子選手申込書!$V$35&amp;"　"&amp;男子選手申込書!$W$35</f>
        <v>　</v>
      </c>
      <c r="Q17" s="121">
        <f>男子選手申込書!$AB$36</f>
        <v>0</v>
      </c>
      <c r="R17" s="121">
        <f>男子選手申込書!$AC$35</f>
        <v>0</v>
      </c>
      <c r="S17" s="121" t="str">
        <f>男子選手申込書!$X$35&amp;"　"&amp;男子選手申込書!$Y$35</f>
        <v>　</v>
      </c>
      <c r="T17" s="121">
        <f>男子選手申込書!$Z$35</f>
        <v>6</v>
      </c>
      <c r="U17" s="122">
        <f>男子選手申込書!$AA$35</f>
        <v>0</v>
      </c>
      <c r="W17" s="120" t="str">
        <f>男子選手申込書!$AF$35&amp;"　"&amp;男子選手申込書!$AG$35</f>
        <v>　</v>
      </c>
      <c r="X17" s="121">
        <f>男子選手申込書!$AL$36</f>
        <v>0</v>
      </c>
      <c r="Y17" s="121">
        <f>男子選手申込書!$AM$35</f>
        <v>0</v>
      </c>
      <c r="Z17" s="121" t="str">
        <f>男子選手申込書!$AH$35&amp;"　"&amp;男子選手申込書!$AI$35</f>
        <v>　</v>
      </c>
      <c r="AA17" s="121">
        <f>男子選手申込書!$AJ$35</f>
        <v>6</v>
      </c>
      <c r="AB17" s="122">
        <f>男子選手申込書!$AK$35</f>
        <v>0</v>
      </c>
      <c r="AD17" s="120" t="str">
        <f>男子選手申込書!$AP$35&amp;"　"&amp;男子選手申込書!$AQ$35</f>
        <v>　</v>
      </c>
      <c r="AE17" s="121">
        <f>男子選手申込書!$AV$36</f>
        <v>0</v>
      </c>
      <c r="AF17" s="121">
        <f>男子選手申込書!$AW$35</f>
        <v>0</v>
      </c>
      <c r="AG17" s="121" t="str">
        <f>男子選手申込書!$AR$35&amp;"　"&amp;男子選手申込書!$AS$35</f>
        <v>　</v>
      </c>
      <c r="AH17" s="121">
        <f>男子選手申込書!$AT$35</f>
        <v>6</v>
      </c>
      <c r="AI17" s="122">
        <f>男子選手申込書!$AU$35</f>
        <v>0</v>
      </c>
      <c r="AK17" s="120" t="str">
        <f>男子選手申込書!$AZ$35&amp;"　"&amp;男子選手申込書!$BA$35</f>
        <v>　</v>
      </c>
      <c r="AL17" s="121">
        <f>男子選手申込書!$BF$36</f>
        <v>0</v>
      </c>
      <c r="AM17" s="121">
        <f>男子選手申込書!$BG$35</f>
        <v>0</v>
      </c>
      <c r="AN17" s="121" t="str">
        <f>男子選手申込書!$BB$35&amp;"　"&amp;男子選手申込書!$BC$35</f>
        <v>　</v>
      </c>
      <c r="AO17" s="121">
        <f>男子選手申込書!$BD$35</f>
        <v>6</v>
      </c>
      <c r="AP17" s="122">
        <f>男子選手申込書!$BE$35</f>
        <v>0</v>
      </c>
    </row>
    <row r="20" spans="1:42" s="60" customFormat="1" ht="20.100000000000001" customHeight="1" thickBot="1">
      <c r="B20" s="60" t="s">
        <v>331</v>
      </c>
      <c r="I20" s="60" t="s">
        <v>332</v>
      </c>
      <c r="P20" s="60" t="s">
        <v>333</v>
      </c>
      <c r="W20" s="60" t="s">
        <v>334</v>
      </c>
      <c r="AD20" s="60" t="s">
        <v>335</v>
      </c>
      <c r="AK20" s="60" t="s">
        <v>336</v>
      </c>
    </row>
    <row r="21" spans="1:42" s="60" customFormat="1" ht="20.100000000000001" customHeight="1" thickBot="1">
      <c r="B21" s="112" t="s">
        <v>325</v>
      </c>
      <c r="C21" s="113" t="s">
        <v>326</v>
      </c>
      <c r="D21" s="113" t="s">
        <v>327</v>
      </c>
      <c r="E21" s="113" t="s">
        <v>328</v>
      </c>
      <c r="F21" s="113" t="s">
        <v>329</v>
      </c>
      <c r="G21" s="114" t="s">
        <v>330</v>
      </c>
      <c r="I21" s="112" t="s">
        <v>325</v>
      </c>
      <c r="J21" s="113" t="s">
        <v>326</v>
      </c>
      <c r="K21" s="113" t="s">
        <v>327</v>
      </c>
      <c r="L21" s="113" t="s">
        <v>328</v>
      </c>
      <c r="M21" s="113" t="s">
        <v>329</v>
      </c>
      <c r="N21" s="114" t="s">
        <v>330</v>
      </c>
      <c r="P21" s="112" t="s">
        <v>325</v>
      </c>
      <c r="Q21" s="113" t="s">
        <v>326</v>
      </c>
      <c r="R21" s="113" t="s">
        <v>327</v>
      </c>
      <c r="S21" s="113" t="s">
        <v>328</v>
      </c>
      <c r="T21" s="113" t="s">
        <v>329</v>
      </c>
      <c r="U21" s="114" t="s">
        <v>330</v>
      </c>
      <c r="W21" s="112" t="s">
        <v>325</v>
      </c>
      <c r="X21" s="113" t="s">
        <v>326</v>
      </c>
      <c r="Y21" s="113" t="s">
        <v>327</v>
      </c>
      <c r="Z21" s="113" t="s">
        <v>328</v>
      </c>
      <c r="AA21" s="113" t="s">
        <v>329</v>
      </c>
      <c r="AB21" s="114" t="s">
        <v>330</v>
      </c>
      <c r="AD21" s="112" t="s">
        <v>325</v>
      </c>
      <c r="AE21" s="113" t="s">
        <v>326</v>
      </c>
      <c r="AF21" s="113" t="s">
        <v>327</v>
      </c>
      <c r="AG21" s="113" t="s">
        <v>328</v>
      </c>
      <c r="AH21" s="113" t="s">
        <v>329</v>
      </c>
      <c r="AI21" s="114" t="s">
        <v>330</v>
      </c>
      <c r="AK21" s="112" t="s">
        <v>325</v>
      </c>
      <c r="AL21" s="113" t="s">
        <v>326</v>
      </c>
      <c r="AM21" s="113" t="s">
        <v>327</v>
      </c>
      <c r="AN21" s="113" t="s">
        <v>328</v>
      </c>
      <c r="AO21" s="113" t="s">
        <v>329</v>
      </c>
      <c r="AP21" s="114" t="s">
        <v>330</v>
      </c>
    </row>
    <row r="22" spans="1:42" s="60" customFormat="1" ht="20.100000000000001" customHeight="1">
      <c r="A22" s="61"/>
      <c r="B22" s="115" t="str">
        <f>女子選手申込書!$B$7&amp;"　"&amp;女子選手申込書!$C$7</f>
        <v>　</v>
      </c>
      <c r="C22" s="116">
        <f>女子選手申込書!$H$8</f>
        <v>0</v>
      </c>
      <c r="D22" s="116">
        <f>女子選手申込書!$I$7</f>
        <v>0</v>
      </c>
      <c r="E22" s="116" t="str">
        <f>女子選手申込書!$D$7&amp;"　"&amp;女子選手申込書!$E$7</f>
        <v>　</v>
      </c>
      <c r="F22" s="116">
        <f>女子選手申込書!$F$7</f>
        <v>6</v>
      </c>
      <c r="G22" s="117">
        <f>女子選手申込書!$G$7</f>
        <v>0</v>
      </c>
      <c r="I22" s="115" t="str">
        <f>女子選手申込書!$L$7&amp;"　"&amp;女子選手申込書!$M$7</f>
        <v>　</v>
      </c>
      <c r="J22" s="116">
        <f>女子選手申込書!$R$8</f>
        <v>0</v>
      </c>
      <c r="K22" s="116">
        <f>女子選手申込書!$S$7</f>
        <v>0</v>
      </c>
      <c r="L22" s="116" t="str">
        <f>女子選手申込書!$N$7&amp;"　"&amp;女子選手申込書!$O$7</f>
        <v>　</v>
      </c>
      <c r="M22" s="116">
        <f>女子選手申込書!$P$7</f>
        <v>6</v>
      </c>
      <c r="N22" s="117">
        <f>女子選手申込書!$Q$7</f>
        <v>0</v>
      </c>
      <c r="P22" s="115" t="str">
        <f>女子選手申込書!$V$7&amp;"　"&amp;女子選手申込書!$W$7</f>
        <v>　</v>
      </c>
      <c r="Q22" s="116">
        <f>女子選手申込書!$AB$8</f>
        <v>0</v>
      </c>
      <c r="R22" s="116">
        <f>女子選手申込書!$AC$7</f>
        <v>0</v>
      </c>
      <c r="S22" s="116" t="str">
        <f>女子選手申込書!$X$7&amp;"　"&amp;女子選手申込書!$Y$7</f>
        <v>　</v>
      </c>
      <c r="T22" s="116">
        <f>女子選手申込書!$Z$7</f>
        <v>6</v>
      </c>
      <c r="U22" s="117">
        <f>女子選手申込書!$AA$7</f>
        <v>0</v>
      </c>
      <c r="W22" s="115" t="str">
        <f>女子選手申込書!$AF$7&amp;"　"&amp;女子選手申込書!$AG$7</f>
        <v>　</v>
      </c>
      <c r="X22" s="116">
        <f>女子選手申込書!$AL$8</f>
        <v>0</v>
      </c>
      <c r="Y22" s="116">
        <f>女子選手申込書!$AM$7</f>
        <v>0</v>
      </c>
      <c r="Z22" s="116" t="str">
        <f>女子選手申込書!$AH$7&amp;"　"&amp;女子選手申込書!$AI$7</f>
        <v>　</v>
      </c>
      <c r="AA22" s="116">
        <f>女子選手申込書!$AJ$7</f>
        <v>6</v>
      </c>
      <c r="AB22" s="117">
        <f>女子選手申込書!$AK$7</f>
        <v>0</v>
      </c>
      <c r="AD22" s="115" t="str">
        <f>女子選手申込書!$AP$7&amp;"　"&amp;女子選手申込書!$AQ$7</f>
        <v>　</v>
      </c>
      <c r="AE22" s="116">
        <f>女子選手申込書!$AV$8</f>
        <v>0</v>
      </c>
      <c r="AF22" s="116">
        <f>女子選手申込書!$AW$7</f>
        <v>0</v>
      </c>
      <c r="AG22" s="116" t="str">
        <f>女子選手申込書!$AR$7&amp;"　"&amp;女子選手申込書!$AS$7</f>
        <v>　</v>
      </c>
      <c r="AH22" s="116">
        <f>女子選手申込書!$AT$7</f>
        <v>6</v>
      </c>
      <c r="AI22" s="117">
        <f>女子選手申込書!$AU$7</f>
        <v>0</v>
      </c>
      <c r="AK22" s="115" t="str">
        <f>女子選手申込書!$AZ$7&amp;"　"&amp;女子選手申込書!$BA$7</f>
        <v>　</v>
      </c>
      <c r="AL22" s="116">
        <f>女子選手申込書!$BF$8</f>
        <v>0</v>
      </c>
      <c r="AM22" s="116">
        <f>女子選手申込書!$BG$7</f>
        <v>0</v>
      </c>
      <c r="AN22" s="116" t="str">
        <f>女子選手申込書!$BB$7&amp;"　"&amp;女子選手申込書!$BC$7</f>
        <v>　</v>
      </c>
      <c r="AO22" s="116">
        <f>女子選手申込書!$BD$7</f>
        <v>6</v>
      </c>
      <c r="AP22" s="117">
        <f>女子選手申込書!$BE$7</f>
        <v>0</v>
      </c>
    </row>
    <row r="23" spans="1:42" s="60" customFormat="1" ht="20.100000000000001" customHeight="1">
      <c r="A23" s="61"/>
      <c r="B23" s="115" t="str">
        <f>女子選手申込書!$B$9&amp;"　"&amp;女子選手申込書!$C$9</f>
        <v>　</v>
      </c>
      <c r="C23" s="118">
        <f>女子選手申込書!$H$10</f>
        <v>0</v>
      </c>
      <c r="D23" s="118">
        <f>女子選手申込書!$I$9</f>
        <v>0</v>
      </c>
      <c r="E23" s="118" t="str">
        <f>女子選手申込書!$D$9&amp;"　"&amp;女子選手申込書!$E$9</f>
        <v>　</v>
      </c>
      <c r="F23" s="118">
        <f>女子選手申込書!$F$9</f>
        <v>6</v>
      </c>
      <c r="G23" s="119">
        <f>女子選手申込書!$G$9</f>
        <v>0</v>
      </c>
      <c r="I23" s="115" t="str">
        <f>女子選手申込書!$L$9&amp;"　"&amp;女子選手申込書!$M$9</f>
        <v>　</v>
      </c>
      <c r="J23" s="118">
        <f>女子選手申込書!$R$10</f>
        <v>0</v>
      </c>
      <c r="K23" s="118">
        <f>女子選手申込書!$S$9</f>
        <v>0</v>
      </c>
      <c r="L23" s="118" t="str">
        <f>女子選手申込書!$N$9&amp;"　"&amp;女子選手申込書!$O$9</f>
        <v>　</v>
      </c>
      <c r="M23" s="118">
        <f>女子選手申込書!$P$9</f>
        <v>6</v>
      </c>
      <c r="N23" s="119">
        <f>女子選手申込書!$Q$9</f>
        <v>0</v>
      </c>
      <c r="P23" s="115" t="str">
        <f>女子選手申込書!$V$9&amp;"　"&amp;女子選手申込書!$W$9</f>
        <v>　</v>
      </c>
      <c r="Q23" s="118">
        <f>女子選手申込書!$AB$10</f>
        <v>0</v>
      </c>
      <c r="R23" s="118">
        <f>女子選手申込書!$AC$9</f>
        <v>0</v>
      </c>
      <c r="S23" s="118" t="str">
        <f>女子選手申込書!$X$9&amp;"　"&amp;女子選手申込書!$Y$9</f>
        <v>　</v>
      </c>
      <c r="T23" s="118">
        <f>女子選手申込書!$Z$9</f>
        <v>6</v>
      </c>
      <c r="U23" s="119">
        <f>女子選手申込書!$AA$9</f>
        <v>0</v>
      </c>
      <c r="W23" s="115" t="str">
        <f>女子選手申込書!$AF$9&amp;"　"&amp;女子選手申込書!$AG$9</f>
        <v>　</v>
      </c>
      <c r="X23" s="118">
        <f>女子選手申込書!$AL$10</f>
        <v>0</v>
      </c>
      <c r="Y23" s="118">
        <f>女子選手申込書!$AM$9</f>
        <v>0</v>
      </c>
      <c r="Z23" s="118" t="str">
        <f>女子選手申込書!$AH$9&amp;"　"&amp;女子選手申込書!$AI$9</f>
        <v>　</v>
      </c>
      <c r="AA23" s="118">
        <f>女子選手申込書!$AJ$9</f>
        <v>6</v>
      </c>
      <c r="AB23" s="119">
        <f>女子選手申込書!$AK$9</f>
        <v>0</v>
      </c>
      <c r="AD23" s="115" t="str">
        <f>女子選手申込書!$AP$9&amp;"　"&amp;女子選手申込書!$AQ$9</f>
        <v>　</v>
      </c>
      <c r="AE23" s="118">
        <f>女子選手申込書!$AV$10</f>
        <v>0</v>
      </c>
      <c r="AF23" s="118">
        <f>女子選手申込書!$AW$9</f>
        <v>0</v>
      </c>
      <c r="AG23" s="118" t="str">
        <f>女子選手申込書!$AR$9&amp;"　"&amp;女子選手申込書!$AS$9</f>
        <v>　</v>
      </c>
      <c r="AH23" s="118">
        <f>女子選手申込書!$AT$9</f>
        <v>6</v>
      </c>
      <c r="AI23" s="119">
        <f>女子選手申込書!$AU$9</f>
        <v>0</v>
      </c>
      <c r="AK23" s="115" t="str">
        <f>女子選手申込書!$AZ$9&amp;"　"&amp;女子選手申込書!$BA$9</f>
        <v>　</v>
      </c>
      <c r="AL23" s="118">
        <f>女子選手申込書!$BF$10</f>
        <v>0</v>
      </c>
      <c r="AM23" s="118">
        <f>女子選手申込書!$BG$9</f>
        <v>0</v>
      </c>
      <c r="AN23" s="118" t="str">
        <f>女子選手申込書!$BB$9&amp;"　"&amp;女子選手申込書!$BC$9</f>
        <v>　</v>
      </c>
      <c r="AO23" s="118">
        <f>女子選手申込書!$BD$9</f>
        <v>6</v>
      </c>
      <c r="AP23" s="119">
        <f>女子選手申込書!$BE$9</f>
        <v>0</v>
      </c>
    </row>
    <row r="24" spans="1:42" s="60" customFormat="1" ht="20.100000000000001" customHeight="1">
      <c r="A24" s="61"/>
      <c r="B24" s="115" t="str">
        <f>女子選手申込書!$B$11&amp;"　"&amp;女子選手申込書!$C$11</f>
        <v>　</v>
      </c>
      <c r="C24" s="118">
        <f>女子選手申込書!$H$12</f>
        <v>0</v>
      </c>
      <c r="D24" s="118">
        <f>女子選手申込書!$I$11</f>
        <v>0</v>
      </c>
      <c r="E24" s="118" t="str">
        <f>女子選手申込書!$D$11&amp;"　"&amp;女子選手申込書!$E$11</f>
        <v>　</v>
      </c>
      <c r="F24" s="118">
        <f>女子選手申込書!$F$11</f>
        <v>6</v>
      </c>
      <c r="G24" s="119">
        <f>女子選手申込書!$G$11</f>
        <v>0</v>
      </c>
      <c r="I24" s="115" t="str">
        <f>女子選手申込書!$L$11&amp;"　"&amp;女子選手申込書!$M$11</f>
        <v>　</v>
      </c>
      <c r="J24" s="118">
        <f>女子選手申込書!$R$12</f>
        <v>0</v>
      </c>
      <c r="K24" s="118">
        <f>女子選手申込書!$S$11</f>
        <v>0</v>
      </c>
      <c r="L24" s="118" t="str">
        <f>女子選手申込書!$N$11&amp;"　"&amp;女子選手申込書!$O$11</f>
        <v>　</v>
      </c>
      <c r="M24" s="118">
        <f>女子選手申込書!$P$11</f>
        <v>6</v>
      </c>
      <c r="N24" s="119">
        <f>女子選手申込書!$Q$11</f>
        <v>0</v>
      </c>
      <c r="P24" s="115" t="str">
        <f>女子選手申込書!$V$11&amp;"　"&amp;女子選手申込書!$W$11</f>
        <v>　</v>
      </c>
      <c r="Q24" s="118">
        <f>女子選手申込書!$AB$12</f>
        <v>0</v>
      </c>
      <c r="R24" s="118">
        <f>女子選手申込書!$AC$11</f>
        <v>0</v>
      </c>
      <c r="S24" s="118" t="str">
        <f>女子選手申込書!$X$11&amp;"　"&amp;女子選手申込書!$Y$11</f>
        <v>　</v>
      </c>
      <c r="T24" s="118">
        <f>女子選手申込書!$Z$11</f>
        <v>6</v>
      </c>
      <c r="U24" s="119">
        <f>女子選手申込書!$AA$11</f>
        <v>0</v>
      </c>
      <c r="W24" s="115" t="str">
        <f>女子選手申込書!$AF$11&amp;"　"&amp;女子選手申込書!$AG$11</f>
        <v>　</v>
      </c>
      <c r="X24" s="118">
        <f>女子選手申込書!$AL$12</f>
        <v>0</v>
      </c>
      <c r="Y24" s="118">
        <f>女子選手申込書!$AM$11</f>
        <v>0</v>
      </c>
      <c r="Z24" s="118" t="str">
        <f>女子選手申込書!$AH$11&amp;"　"&amp;女子選手申込書!$AI$11</f>
        <v>　</v>
      </c>
      <c r="AA24" s="118">
        <f>女子選手申込書!$AJ$11</f>
        <v>6</v>
      </c>
      <c r="AB24" s="119">
        <f>女子選手申込書!$AK$11</f>
        <v>0</v>
      </c>
      <c r="AD24" s="115" t="str">
        <f>女子選手申込書!$AP$11&amp;"　"&amp;女子選手申込書!$AQ$11</f>
        <v>　</v>
      </c>
      <c r="AE24" s="118">
        <f>女子選手申込書!$AV$12</f>
        <v>0</v>
      </c>
      <c r="AF24" s="118">
        <f>女子選手申込書!$AW$11</f>
        <v>0</v>
      </c>
      <c r="AG24" s="118" t="str">
        <f>女子選手申込書!$AR$11&amp;"　"&amp;女子選手申込書!$AS$11</f>
        <v>　</v>
      </c>
      <c r="AH24" s="118">
        <f>女子選手申込書!$AT$11</f>
        <v>6</v>
      </c>
      <c r="AI24" s="119">
        <f>女子選手申込書!$AU$11</f>
        <v>0</v>
      </c>
      <c r="AK24" s="115" t="str">
        <f>女子選手申込書!$AZ$11&amp;"　"&amp;女子選手申込書!$BA$11</f>
        <v>　</v>
      </c>
      <c r="AL24" s="118">
        <f>女子選手申込書!$BF$12</f>
        <v>0</v>
      </c>
      <c r="AM24" s="118">
        <f>女子選手申込書!$BG$11</f>
        <v>0</v>
      </c>
      <c r="AN24" s="118" t="str">
        <f>女子選手申込書!$BB$11&amp;"　"&amp;女子選手申込書!$BC$11</f>
        <v>　</v>
      </c>
      <c r="AO24" s="118">
        <f>女子選手申込書!$BD$11</f>
        <v>6</v>
      </c>
      <c r="AP24" s="119">
        <f>女子選手申込書!$BE$11</f>
        <v>0</v>
      </c>
    </row>
    <row r="25" spans="1:42" s="60" customFormat="1" ht="20.100000000000001" customHeight="1">
      <c r="A25" s="61"/>
      <c r="B25" s="115" t="str">
        <f>女子選手申込書!$B$13&amp;"　"&amp;女子選手申込書!$C$13</f>
        <v>　</v>
      </c>
      <c r="C25" s="118">
        <f>女子選手申込書!$H$14</f>
        <v>0</v>
      </c>
      <c r="D25" s="118">
        <f>女子選手申込書!$I$13</f>
        <v>0</v>
      </c>
      <c r="E25" s="118" t="str">
        <f>女子選手申込書!$D$13&amp;"　"&amp;女子選手申込書!$E$13</f>
        <v>　</v>
      </c>
      <c r="F25" s="118">
        <f>女子選手申込書!$F$13</f>
        <v>6</v>
      </c>
      <c r="G25" s="119">
        <f>女子選手申込書!$G$13</f>
        <v>0</v>
      </c>
      <c r="I25" s="115" t="str">
        <f>女子選手申込書!$L$13&amp;"　"&amp;女子選手申込書!$M$13</f>
        <v>　</v>
      </c>
      <c r="J25" s="118">
        <f>女子選手申込書!$R$14</f>
        <v>0</v>
      </c>
      <c r="K25" s="118">
        <f>女子選手申込書!$S$13</f>
        <v>0</v>
      </c>
      <c r="L25" s="118" t="str">
        <f>女子選手申込書!$N$13&amp;"　"&amp;女子選手申込書!$O$13</f>
        <v>　</v>
      </c>
      <c r="M25" s="118">
        <f>女子選手申込書!$P$13</f>
        <v>6</v>
      </c>
      <c r="N25" s="119">
        <f>女子選手申込書!$Q$13</f>
        <v>0</v>
      </c>
      <c r="P25" s="115" t="str">
        <f>女子選手申込書!$V$13&amp;"　"&amp;女子選手申込書!$W$13</f>
        <v>　</v>
      </c>
      <c r="Q25" s="118">
        <f>女子選手申込書!$AB$14</f>
        <v>0</v>
      </c>
      <c r="R25" s="118">
        <f>女子選手申込書!$AC$13</f>
        <v>0</v>
      </c>
      <c r="S25" s="118" t="str">
        <f>女子選手申込書!$X$13&amp;"　"&amp;女子選手申込書!$Y$13</f>
        <v>　</v>
      </c>
      <c r="T25" s="118">
        <f>女子選手申込書!$Z$13</f>
        <v>6</v>
      </c>
      <c r="U25" s="119">
        <f>女子選手申込書!$AA$13</f>
        <v>0</v>
      </c>
      <c r="W25" s="115" t="str">
        <f>女子選手申込書!$AF$13&amp;"　"&amp;女子選手申込書!$AG$13</f>
        <v>　</v>
      </c>
      <c r="X25" s="118">
        <f>女子選手申込書!$AL$14</f>
        <v>0</v>
      </c>
      <c r="Y25" s="118">
        <f>女子選手申込書!$AM$13</f>
        <v>0</v>
      </c>
      <c r="Z25" s="118" t="str">
        <f>女子選手申込書!$AH$13&amp;"　"&amp;女子選手申込書!$AI$13</f>
        <v>　</v>
      </c>
      <c r="AA25" s="118">
        <f>女子選手申込書!$AJ$13</f>
        <v>6</v>
      </c>
      <c r="AB25" s="119">
        <f>女子選手申込書!$AK$13</f>
        <v>0</v>
      </c>
      <c r="AD25" s="115" t="str">
        <f>女子選手申込書!$AP$13&amp;"　"&amp;女子選手申込書!$AQ$13</f>
        <v>　</v>
      </c>
      <c r="AE25" s="118">
        <f>女子選手申込書!$AV$14</f>
        <v>0</v>
      </c>
      <c r="AF25" s="118">
        <f>女子選手申込書!$AW$13</f>
        <v>0</v>
      </c>
      <c r="AG25" s="118" t="str">
        <f>女子選手申込書!$AR$13&amp;"　"&amp;女子選手申込書!$AS$13</f>
        <v>　</v>
      </c>
      <c r="AH25" s="118">
        <f>女子選手申込書!$AT$13</f>
        <v>6</v>
      </c>
      <c r="AI25" s="119">
        <f>女子選手申込書!$AU$13</f>
        <v>0</v>
      </c>
      <c r="AK25" s="115" t="str">
        <f>女子選手申込書!$AZ$13&amp;"　"&amp;女子選手申込書!$BA$13</f>
        <v>　</v>
      </c>
      <c r="AL25" s="118">
        <f>女子選手申込書!$BF$14</f>
        <v>0</v>
      </c>
      <c r="AM25" s="118">
        <f>女子選手申込書!$BG$13</f>
        <v>0</v>
      </c>
      <c r="AN25" s="118" t="str">
        <f>女子選手申込書!$BB$13&amp;"　"&amp;女子選手申込書!$BC$13</f>
        <v>　</v>
      </c>
      <c r="AO25" s="118">
        <f>女子選手申込書!$BD$13</f>
        <v>6</v>
      </c>
      <c r="AP25" s="119">
        <f>女子選手申込書!$BE$13</f>
        <v>0</v>
      </c>
    </row>
    <row r="26" spans="1:42" s="60" customFormat="1" ht="20.100000000000001" customHeight="1">
      <c r="A26" s="61"/>
      <c r="B26" s="115" t="str">
        <f>女子選手申込書!$B$15&amp;"　"&amp;女子選手申込書!$C$15</f>
        <v>　</v>
      </c>
      <c r="C26" s="118">
        <f>女子選手申込書!$H$16</f>
        <v>0</v>
      </c>
      <c r="D26" s="118">
        <f>女子選手申込書!$I$15</f>
        <v>0</v>
      </c>
      <c r="E26" s="118" t="str">
        <f>女子選手申込書!$D$15&amp;"　"&amp;女子選手申込書!$E$15</f>
        <v>　</v>
      </c>
      <c r="F26" s="118">
        <f>女子選手申込書!$F$15</f>
        <v>6</v>
      </c>
      <c r="G26" s="119">
        <f>女子選手申込書!$G$15</f>
        <v>0</v>
      </c>
      <c r="I26" s="115" t="str">
        <f>女子選手申込書!$L$15&amp;"　"&amp;女子選手申込書!$M$15</f>
        <v>　</v>
      </c>
      <c r="J26" s="118">
        <f>女子選手申込書!$R$16</f>
        <v>0</v>
      </c>
      <c r="K26" s="118">
        <f>女子選手申込書!$S$15</f>
        <v>0</v>
      </c>
      <c r="L26" s="118" t="str">
        <f>女子選手申込書!$N$15&amp;"　"&amp;女子選手申込書!$O$15</f>
        <v>　</v>
      </c>
      <c r="M26" s="118">
        <f>女子選手申込書!$P$15</f>
        <v>6</v>
      </c>
      <c r="N26" s="119">
        <f>女子選手申込書!$Q$15</f>
        <v>0</v>
      </c>
      <c r="P26" s="115" t="str">
        <f>女子選手申込書!$V$15&amp;"　"&amp;女子選手申込書!$W$15</f>
        <v>　</v>
      </c>
      <c r="Q26" s="118">
        <f>女子選手申込書!$AB$16</f>
        <v>0</v>
      </c>
      <c r="R26" s="118">
        <f>女子選手申込書!$AC$15</f>
        <v>0</v>
      </c>
      <c r="S26" s="118" t="str">
        <f>女子選手申込書!$X$15&amp;"　"&amp;女子選手申込書!$Y$15</f>
        <v>　</v>
      </c>
      <c r="T26" s="118">
        <f>女子選手申込書!$Z$15</f>
        <v>6</v>
      </c>
      <c r="U26" s="119">
        <f>女子選手申込書!$AA$15</f>
        <v>0</v>
      </c>
      <c r="W26" s="115" t="str">
        <f>女子選手申込書!$AF$15&amp;"　"&amp;女子選手申込書!$AG$15</f>
        <v>　</v>
      </c>
      <c r="X26" s="118">
        <f>女子選手申込書!$AL$16</f>
        <v>0</v>
      </c>
      <c r="Y26" s="118">
        <f>女子選手申込書!$AM$15</f>
        <v>0</v>
      </c>
      <c r="Z26" s="118" t="str">
        <f>女子選手申込書!$AH$15&amp;"　"&amp;女子選手申込書!$AI$15</f>
        <v>　</v>
      </c>
      <c r="AA26" s="118">
        <f>女子選手申込書!$AJ$15</f>
        <v>6</v>
      </c>
      <c r="AB26" s="119">
        <f>女子選手申込書!$AK$15</f>
        <v>0</v>
      </c>
      <c r="AD26" s="115" t="str">
        <f>女子選手申込書!$AP$15&amp;"　"&amp;女子選手申込書!$AQ$15</f>
        <v>　</v>
      </c>
      <c r="AE26" s="118">
        <f>女子選手申込書!$AV$16</f>
        <v>0</v>
      </c>
      <c r="AF26" s="118">
        <f>女子選手申込書!$AW$15</f>
        <v>0</v>
      </c>
      <c r="AG26" s="118" t="str">
        <f>女子選手申込書!$AR$15&amp;"　"&amp;女子選手申込書!$AS$15</f>
        <v>　</v>
      </c>
      <c r="AH26" s="118">
        <f>女子選手申込書!$AT$15</f>
        <v>6</v>
      </c>
      <c r="AI26" s="119">
        <f>女子選手申込書!$AU$15</f>
        <v>0</v>
      </c>
      <c r="AK26" s="115" t="str">
        <f>女子選手申込書!$AZ$15&amp;"　"&amp;女子選手申込書!$BA$15</f>
        <v>　</v>
      </c>
      <c r="AL26" s="118">
        <f>女子選手申込書!$BF$16</f>
        <v>0</v>
      </c>
      <c r="AM26" s="118">
        <f>女子選手申込書!$BG$15</f>
        <v>0</v>
      </c>
      <c r="AN26" s="118" t="str">
        <f>女子選手申込書!$BB$15&amp;"　"&amp;女子選手申込書!$BC$15</f>
        <v>　</v>
      </c>
      <c r="AO26" s="118">
        <f>女子選手申込書!$BD$15</f>
        <v>6</v>
      </c>
      <c r="AP26" s="119">
        <f>女子選手申込書!$BE$15</f>
        <v>0</v>
      </c>
    </row>
    <row r="27" spans="1:42" s="60" customFormat="1" ht="20.100000000000001" customHeight="1">
      <c r="A27" s="61"/>
      <c r="B27" s="115" t="str">
        <f>女子選手申込書!$B$17&amp;"　"&amp;女子選手申込書!$C$17</f>
        <v>　</v>
      </c>
      <c r="C27" s="118">
        <f>女子選手申込書!$H$18</f>
        <v>0</v>
      </c>
      <c r="D27" s="118">
        <f>女子選手申込書!$I$17</f>
        <v>0</v>
      </c>
      <c r="E27" s="118" t="str">
        <f>女子選手申込書!$D$17&amp;"　"&amp;女子選手申込書!$E$17</f>
        <v>　</v>
      </c>
      <c r="F27" s="118">
        <f>女子選手申込書!$F$17</f>
        <v>6</v>
      </c>
      <c r="G27" s="119">
        <f>女子選手申込書!$G$17</f>
        <v>0</v>
      </c>
      <c r="I27" s="115" t="str">
        <f>女子選手申込書!$L$17&amp;"　"&amp;女子選手申込書!$M$17</f>
        <v>　</v>
      </c>
      <c r="J27" s="118">
        <f>女子選手申込書!$R$18</f>
        <v>0</v>
      </c>
      <c r="K27" s="118">
        <f>女子選手申込書!$S$17</f>
        <v>0</v>
      </c>
      <c r="L27" s="118" t="str">
        <f>女子選手申込書!$N$17&amp;"　"&amp;女子選手申込書!$O$17</f>
        <v>　</v>
      </c>
      <c r="M27" s="118">
        <f>女子選手申込書!$P$17</f>
        <v>6</v>
      </c>
      <c r="N27" s="119">
        <f>女子選手申込書!$Q$17</f>
        <v>0</v>
      </c>
      <c r="P27" s="115" t="str">
        <f>女子選手申込書!$V$17&amp;"　"&amp;女子選手申込書!$W$17</f>
        <v>　</v>
      </c>
      <c r="Q27" s="118">
        <f>女子選手申込書!$AB$18</f>
        <v>0</v>
      </c>
      <c r="R27" s="118">
        <f>女子選手申込書!$AC$17</f>
        <v>0</v>
      </c>
      <c r="S27" s="118" t="str">
        <f>女子選手申込書!$X$17&amp;"　"&amp;女子選手申込書!$Y$17</f>
        <v>　</v>
      </c>
      <c r="T27" s="118">
        <f>女子選手申込書!$Z$17</f>
        <v>6</v>
      </c>
      <c r="U27" s="119">
        <f>女子選手申込書!$AA$17</f>
        <v>0</v>
      </c>
      <c r="W27" s="115" t="str">
        <f>女子選手申込書!$AF$17&amp;"　"&amp;女子選手申込書!$AG$17</f>
        <v>　</v>
      </c>
      <c r="X27" s="118">
        <f>女子選手申込書!$AL$18</f>
        <v>0</v>
      </c>
      <c r="Y27" s="118">
        <f>女子選手申込書!$AM$17</f>
        <v>0</v>
      </c>
      <c r="Z27" s="118" t="str">
        <f>女子選手申込書!$AH$17&amp;"　"&amp;女子選手申込書!$AI$17</f>
        <v>　</v>
      </c>
      <c r="AA27" s="118">
        <f>女子選手申込書!$AJ$17</f>
        <v>6</v>
      </c>
      <c r="AB27" s="119">
        <f>女子選手申込書!$AK$17</f>
        <v>0</v>
      </c>
      <c r="AD27" s="115" t="str">
        <f>女子選手申込書!$AP$17&amp;"　"&amp;女子選手申込書!$AQ$17</f>
        <v>　</v>
      </c>
      <c r="AE27" s="118">
        <f>女子選手申込書!$AV$18</f>
        <v>0</v>
      </c>
      <c r="AF27" s="118">
        <f>女子選手申込書!$AW$17</f>
        <v>0</v>
      </c>
      <c r="AG27" s="118" t="str">
        <f>女子選手申込書!$AR$17&amp;"　"&amp;女子選手申込書!$AS$17</f>
        <v>　</v>
      </c>
      <c r="AH27" s="118">
        <f>女子選手申込書!$AT$17</f>
        <v>6</v>
      </c>
      <c r="AI27" s="119">
        <f>女子選手申込書!$AU$17</f>
        <v>0</v>
      </c>
      <c r="AK27" s="115" t="str">
        <f>女子選手申込書!$AZ$17&amp;"　"&amp;女子選手申込書!$BA$17</f>
        <v>　</v>
      </c>
      <c r="AL27" s="118">
        <f>女子選手申込書!$BF$18</f>
        <v>0</v>
      </c>
      <c r="AM27" s="118">
        <f>女子選手申込書!$BG$17</f>
        <v>0</v>
      </c>
      <c r="AN27" s="118" t="str">
        <f>女子選手申込書!$BB$17&amp;"　"&amp;女子選手申込書!$BC$17</f>
        <v>　</v>
      </c>
      <c r="AO27" s="118">
        <f>女子選手申込書!$BD$17</f>
        <v>6</v>
      </c>
      <c r="AP27" s="119">
        <f>女子選手申込書!$BE$17</f>
        <v>0</v>
      </c>
    </row>
    <row r="28" spans="1:42" s="60" customFormat="1" ht="20.100000000000001" customHeight="1">
      <c r="A28" s="61"/>
      <c r="B28" s="115" t="str">
        <f>女子選手申込書!$B$19&amp;"　"&amp;女子選手申込書!$C$19</f>
        <v>　</v>
      </c>
      <c r="C28" s="118">
        <f>女子選手申込書!$H$20</f>
        <v>0</v>
      </c>
      <c r="D28" s="118">
        <f>女子選手申込書!$I$19</f>
        <v>0</v>
      </c>
      <c r="E28" s="118" t="str">
        <f>女子選手申込書!$D$19&amp;"　"&amp;女子選手申込書!$E$19</f>
        <v>　</v>
      </c>
      <c r="F28" s="118">
        <f>女子選手申込書!$F$19</f>
        <v>6</v>
      </c>
      <c r="G28" s="119">
        <f>女子選手申込書!$G$19</f>
        <v>0</v>
      </c>
      <c r="I28" s="115" t="str">
        <f>女子選手申込書!$L$19&amp;"　"&amp;女子選手申込書!$M$19</f>
        <v>　</v>
      </c>
      <c r="J28" s="118">
        <f>女子選手申込書!$R$20</f>
        <v>0</v>
      </c>
      <c r="K28" s="118">
        <f>女子選手申込書!$S$19</f>
        <v>0</v>
      </c>
      <c r="L28" s="118" t="str">
        <f>女子選手申込書!$N$19&amp;"　"&amp;女子選手申込書!$O$19</f>
        <v>　</v>
      </c>
      <c r="M28" s="118">
        <f>女子選手申込書!$P$19</f>
        <v>6</v>
      </c>
      <c r="N28" s="119">
        <f>女子選手申込書!$Q$19</f>
        <v>0</v>
      </c>
      <c r="P28" s="115" t="str">
        <f>女子選手申込書!$V$19&amp;"　"&amp;女子選手申込書!$W$19</f>
        <v>　</v>
      </c>
      <c r="Q28" s="118">
        <f>女子選手申込書!$AB$20</f>
        <v>0</v>
      </c>
      <c r="R28" s="118">
        <f>女子選手申込書!$AC$19</f>
        <v>0</v>
      </c>
      <c r="S28" s="118" t="str">
        <f>女子選手申込書!$X$19&amp;"　"&amp;女子選手申込書!$Y$19</f>
        <v>　</v>
      </c>
      <c r="T28" s="118">
        <f>女子選手申込書!$Z$19</f>
        <v>6</v>
      </c>
      <c r="U28" s="119">
        <f>女子選手申込書!$AA$19</f>
        <v>0</v>
      </c>
      <c r="W28" s="115" t="str">
        <f>女子選手申込書!$AF$19&amp;"　"&amp;女子選手申込書!$AG$19</f>
        <v>　</v>
      </c>
      <c r="X28" s="118">
        <f>女子選手申込書!$AL$20</f>
        <v>0</v>
      </c>
      <c r="Y28" s="118">
        <f>女子選手申込書!$AM$19</f>
        <v>0</v>
      </c>
      <c r="Z28" s="118" t="str">
        <f>女子選手申込書!$AH$19&amp;"　"&amp;女子選手申込書!$AI$19</f>
        <v>　</v>
      </c>
      <c r="AA28" s="118">
        <f>女子選手申込書!$AJ$19</f>
        <v>6</v>
      </c>
      <c r="AB28" s="119">
        <f>女子選手申込書!$AK$19</f>
        <v>0</v>
      </c>
      <c r="AD28" s="115" t="str">
        <f>女子選手申込書!$AP$19&amp;"　"&amp;女子選手申込書!$AQ$19</f>
        <v>　</v>
      </c>
      <c r="AE28" s="118">
        <f>女子選手申込書!$AV$20</f>
        <v>0</v>
      </c>
      <c r="AF28" s="118">
        <f>女子選手申込書!$AW$19</f>
        <v>0</v>
      </c>
      <c r="AG28" s="118" t="str">
        <f>女子選手申込書!$AR$19&amp;"　"&amp;女子選手申込書!$AS$19</f>
        <v>　</v>
      </c>
      <c r="AH28" s="118">
        <f>女子選手申込書!$AT$19</f>
        <v>6</v>
      </c>
      <c r="AI28" s="119">
        <f>女子選手申込書!$AU$19</f>
        <v>0</v>
      </c>
      <c r="AK28" s="115" t="str">
        <f>女子選手申込書!$AZ$19&amp;"　"&amp;女子選手申込書!$BA$19</f>
        <v>　</v>
      </c>
      <c r="AL28" s="118">
        <f>女子選手申込書!$BF$20</f>
        <v>0</v>
      </c>
      <c r="AM28" s="118">
        <f>女子選手申込書!$BG$19</f>
        <v>0</v>
      </c>
      <c r="AN28" s="118" t="str">
        <f>女子選手申込書!$BB$19&amp;"　"&amp;女子選手申込書!$BC$19</f>
        <v>　</v>
      </c>
      <c r="AO28" s="118">
        <f>女子選手申込書!$BD$19</f>
        <v>6</v>
      </c>
      <c r="AP28" s="119">
        <f>女子選手申込書!$BE$19</f>
        <v>0</v>
      </c>
    </row>
    <row r="29" spans="1:42" s="60" customFormat="1" ht="20.100000000000001" customHeight="1">
      <c r="A29" s="61"/>
      <c r="B29" s="115" t="str">
        <f>女子選手申込書!$B$21&amp;"　"&amp;女子選手申込書!$C$21</f>
        <v>　</v>
      </c>
      <c r="C29" s="118">
        <f>女子選手申込書!$H$22</f>
        <v>0</v>
      </c>
      <c r="D29" s="118">
        <f>女子選手申込書!$I$21</f>
        <v>0</v>
      </c>
      <c r="E29" s="118" t="str">
        <f>女子選手申込書!$D$21&amp;"　"&amp;女子選手申込書!$E$21</f>
        <v>　</v>
      </c>
      <c r="F29" s="118">
        <f>女子選手申込書!$F$21</f>
        <v>6</v>
      </c>
      <c r="G29" s="119">
        <f>女子選手申込書!$G$21</f>
        <v>0</v>
      </c>
      <c r="I29" s="115" t="str">
        <f>女子選手申込書!$L$21&amp;"　"&amp;女子選手申込書!$M$21</f>
        <v>　</v>
      </c>
      <c r="J29" s="118">
        <f>女子選手申込書!$R$22</f>
        <v>0</v>
      </c>
      <c r="K29" s="118">
        <f>女子選手申込書!$S$21</f>
        <v>0</v>
      </c>
      <c r="L29" s="118" t="str">
        <f>女子選手申込書!$N$21&amp;"　"&amp;女子選手申込書!$O$21</f>
        <v>　</v>
      </c>
      <c r="M29" s="118">
        <f>女子選手申込書!$P$21</f>
        <v>6</v>
      </c>
      <c r="N29" s="119">
        <f>女子選手申込書!$Q$21</f>
        <v>0</v>
      </c>
      <c r="P29" s="115" t="str">
        <f>女子選手申込書!$V$21&amp;"　"&amp;女子選手申込書!$W$21</f>
        <v>　</v>
      </c>
      <c r="Q29" s="118">
        <f>女子選手申込書!$AB$22</f>
        <v>0</v>
      </c>
      <c r="R29" s="118">
        <f>女子選手申込書!$AC$21</f>
        <v>0</v>
      </c>
      <c r="S29" s="118" t="str">
        <f>女子選手申込書!$X$21&amp;"　"&amp;女子選手申込書!$Y$21</f>
        <v>　</v>
      </c>
      <c r="T29" s="118">
        <f>女子選手申込書!$Z$21</f>
        <v>6</v>
      </c>
      <c r="U29" s="119">
        <f>女子選手申込書!$AA$21</f>
        <v>0</v>
      </c>
      <c r="W29" s="115" t="str">
        <f>女子選手申込書!$AF$21&amp;"　"&amp;女子選手申込書!$AG$21</f>
        <v>　</v>
      </c>
      <c r="X29" s="118">
        <f>女子選手申込書!$AL$22</f>
        <v>0</v>
      </c>
      <c r="Y29" s="118">
        <f>女子選手申込書!$AM$21</f>
        <v>0</v>
      </c>
      <c r="Z29" s="118" t="str">
        <f>女子選手申込書!$AH$21&amp;"　"&amp;女子選手申込書!$AI$21</f>
        <v>　</v>
      </c>
      <c r="AA29" s="118">
        <f>女子選手申込書!$AJ$21</f>
        <v>6</v>
      </c>
      <c r="AB29" s="119">
        <f>女子選手申込書!$AK$21</f>
        <v>0</v>
      </c>
      <c r="AD29" s="115" t="str">
        <f>女子選手申込書!$AP$21&amp;"　"&amp;女子選手申込書!$AQ$21</f>
        <v>　</v>
      </c>
      <c r="AE29" s="118">
        <f>女子選手申込書!$AV$22</f>
        <v>0</v>
      </c>
      <c r="AF29" s="118">
        <f>女子選手申込書!$AW$21</f>
        <v>0</v>
      </c>
      <c r="AG29" s="118" t="str">
        <f>女子選手申込書!$AR$21&amp;"　"&amp;女子選手申込書!$AS$21</f>
        <v>　</v>
      </c>
      <c r="AH29" s="118">
        <f>女子選手申込書!$AT$21</f>
        <v>6</v>
      </c>
      <c r="AI29" s="119">
        <f>女子選手申込書!$AU$21</f>
        <v>0</v>
      </c>
      <c r="AK29" s="115" t="str">
        <f>女子選手申込書!$AZ$21&amp;"　"&amp;女子選手申込書!$BA$21</f>
        <v>　</v>
      </c>
      <c r="AL29" s="118">
        <f>女子選手申込書!$BF$22</f>
        <v>0</v>
      </c>
      <c r="AM29" s="118">
        <f>女子選手申込書!$BG$21</f>
        <v>0</v>
      </c>
      <c r="AN29" s="118" t="str">
        <f>女子選手申込書!$BB$21&amp;"　"&amp;女子選手申込書!$BC$21</f>
        <v>　</v>
      </c>
      <c r="AO29" s="118">
        <f>女子選手申込書!$BD$21</f>
        <v>6</v>
      </c>
      <c r="AP29" s="119">
        <f>女子選手申込書!$BE$21</f>
        <v>0</v>
      </c>
    </row>
    <row r="30" spans="1:42" s="60" customFormat="1" ht="20.100000000000001" customHeight="1">
      <c r="A30" s="61"/>
      <c r="B30" s="115" t="str">
        <f>女子選手申込書!$B$23&amp;"　"&amp;女子選手申込書!$C$23</f>
        <v>　</v>
      </c>
      <c r="C30" s="118">
        <f>女子選手申込書!$H$24</f>
        <v>0</v>
      </c>
      <c r="D30" s="118">
        <f>女子選手申込書!$I$23</f>
        <v>0</v>
      </c>
      <c r="E30" s="118" t="str">
        <f>女子選手申込書!$D$23&amp;"　"&amp;女子選手申込書!$E$23</f>
        <v>　</v>
      </c>
      <c r="F30" s="118">
        <f>女子選手申込書!$F$23</f>
        <v>6</v>
      </c>
      <c r="G30" s="119">
        <f>女子選手申込書!$G$23</f>
        <v>0</v>
      </c>
      <c r="I30" s="115" t="str">
        <f>女子選手申込書!$L$23&amp;"　"&amp;女子選手申込書!$M$23</f>
        <v>　</v>
      </c>
      <c r="J30" s="118">
        <f>女子選手申込書!$R$24</f>
        <v>0</v>
      </c>
      <c r="K30" s="118">
        <f>女子選手申込書!$S$23</f>
        <v>0</v>
      </c>
      <c r="L30" s="118" t="str">
        <f>女子選手申込書!$N$23&amp;"　"&amp;女子選手申込書!$O$23</f>
        <v>　</v>
      </c>
      <c r="M30" s="118">
        <f>女子選手申込書!$P$23</f>
        <v>6</v>
      </c>
      <c r="N30" s="119">
        <f>女子選手申込書!$Q$23</f>
        <v>0</v>
      </c>
      <c r="P30" s="115" t="str">
        <f>女子選手申込書!$V$23&amp;"　"&amp;女子選手申込書!$W$23</f>
        <v>　</v>
      </c>
      <c r="Q30" s="118">
        <f>女子選手申込書!$AB$24</f>
        <v>0</v>
      </c>
      <c r="R30" s="118">
        <f>女子選手申込書!$AC$23</f>
        <v>0</v>
      </c>
      <c r="S30" s="118" t="str">
        <f>女子選手申込書!$X$23&amp;"　"&amp;女子選手申込書!$Y$23</f>
        <v>　</v>
      </c>
      <c r="T30" s="118">
        <f>女子選手申込書!$Z$23</f>
        <v>6</v>
      </c>
      <c r="U30" s="119">
        <f>女子選手申込書!$AA$23</f>
        <v>0</v>
      </c>
      <c r="W30" s="115" t="str">
        <f>女子選手申込書!$AF$23&amp;"　"&amp;女子選手申込書!$AG$23</f>
        <v>　</v>
      </c>
      <c r="X30" s="118">
        <f>女子選手申込書!$AL$24</f>
        <v>0</v>
      </c>
      <c r="Y30" s="118">
        <f>女子選手申込書!$AM$23</f>
        <v>0</v>
      </c>
      <c r="Z30" s="118" t="str">
        <f>女子選手申込書!$AH$23&amp;"　"&amp;女子選手申込書!$AI$23</f>
        <v>　</v>
      </c>
      <c r="AA30" s="118">
        <f>女子選手申込書!$AJ$23</f>
        <v>6</v>
      </c>
      <c r="AB30" s="119">
        <f>女子選手申込書!$AK$23</f>
        <v>0</v>
      </c>
      <c r="AD30" s="115" t="str">
        <f>女子選手申込書!$AP$23&amp;"　"&amp;女子選手申込書!$AQ$23</f>
        <v>　</v>
      </c>
      <c r="AE30" s="118">
        <f>女子選手申込書!$AV$24</f>
        <v>0</v>
      </c>
      <c r="AF30" s="118">
        <f>女子選手申込書!$AW$23</f>
        <v>0</v>
      </c>
      <c r="AG30" s="118" t="str">
        <f>女子選手申込書!$AR$23&amp;"　"&amp;女子選手申込書!$AS$23</f>
        <v>　</v>
      </c>
      <c r="AH30" s="118">
        <f>女子選手申込書!$AT$23</f>
        <v>6</v>
      </c>
      <c r="AI30" s="119">
        <f>女子選手申込書!$AU$23</f>
        <v>0</v>
      </c>
      <c r="AK30" s="115" t="str">
        <f>女子選手申込書!$AZ$23&amp;"　"&amp;女子選手申込書!$BA$23</f>
        <v>　</v>
      </c>
      <c r="AL30" s="118">
        <f>女子選手申込書!$BF$24</f>
        <v>0</v>
      </c>
      <c r="AM30" s="118">
        <f>女子選手申込書!$BG$23</f>
        <v>0</v>
      </c>
      <c r="AN30" s="118" t="str">
        <f>女子選手申込書!$BB$23&amp;"　"&amp;女子選手申込書!$BC$23</f>
        <v>　</v>
      </c>
      <c r="AO30" s="118">
        <f>女子選手申込書!$BD$23</f>
        <v>6</v>
      </c>
      <c r="AP30" s="119">
        <f>女子選手申込書!$BE$23</f>
        <v>0</v>
      </c>
    </row>
    <row r="31" spans="1:42" s="60" customFormat="1" ht="20.100000000000001" customHeight="1">
      <c r="A31" s="61"/>
      <c r="B31" s="115" t="str">
        <f>女子選手申込書!$B$25&amp;"　"&amp;女子選手申込書!$C$25</f>
        <v>　</v>
      </c>
      <c r="C31" s="118">
        <f>女子選手申込書!$H$26</f>
        <v>0</v>
      </c>
      <c r="D31" s="118">
        <f>女子選手申込書!$I$25</f>
        <v>0</v>
      </c>
      <c r="E31" s="118" t="str">
        <f>女子選手申込書!$D$25&amp;"　"&amp;女子選手申込書!$E$25</f>
        <v>　</v>
      </c>
      <c r="F31" s="118">
        <f>女子選手申込書!$F$25</f>
        <v>6</v>
      </c>
      <c r="G31" s="119">
        <f>女子選手申込書!$G$25</f>
        <v>0</v>
      </c>
      <c r="I31" s="115" t="str">
        <f>女子選手申込書!$L$25&amp;"　"&amp;女子選手申込書!$M$25</f>
        <v>　</v>
      </c>
      <c r="J31" s="118">
        <f>女子選手申込書!$R$26</f>
        <v>0</v>
      </c>
      <c r="K31" s="118">
        <f>女子選手申込書!$S$25</f>
        <v>0</v>
      </c>
      <c r="L31" s="118" t="str">
        <f>女子選手申込書!$N$25&amp;"　"&amp;女子選手申込書!$O$25</f>
        <v>　</v>
      </c>
      <c r="M31" s="118">
        <f>女子選手申込書!$P$25</f>
        <v>6</v>
      </c>
      <c r="N31" s="119">
        <f>女子選手申込書!$Q$25</f>
        <v>0</v>
      </c>
      <c r="P31" s="115" t="str">
        <f>女子選手申込書!$V$25&amp;"　"&amp;女子選手申込書!$W$25</f>
        <v>　</v>
      </c>
      <c r="Q31" s="118">
        <f>女子選手申込書!$AB$26</f>
        <v>0</v>
      </c>
      <c r="R31" s="118">
        <f>女子選手申込書!$AC$25</f>
        <v>0</v>
      </c>
      <c r="S31" s="118" t="str">
        <f>女子選手申込書!$X$25&amp;"　"&amp;女子選手申込書!$Y$25</f>
        <v>　</v>
      </c>
      <c r="T31" s="118">
        <f>女子選手申込書!$Z$25</f>
        <v>6</v>
      </c>
      <c r="U31" s="119">
        <f>女子選手申込書!$AA$25</f>
        <v>0</v>
      </c>
      <c r="W31" s="115" t="str">
        <f>女子選手申込書!$AF$25&amp;"　"&amp;女子選手申込書!$AG$25</f>
        <v>　</v>
      </c>
      <c r="X31" s="118">
        <f>女子選手申込書!$AL$26</f>
        <v>0</v>
      </c>
      <c r="Y31" s="118">
        <f>女子選手申込書!$AM$25</f>
        <v>0</v>
      </c>
      <c r="Z31" s="118" t="str">
        <f>女子選手申込書!$AH$25&amp;"　"&amp;女子選手申込書!$AI$25</f>
        <v>　</v>
      </c>
      <c r="AA31" s="118">
        <f>女子選手申込書!$AJ$25</f>
        <v>6</v>
      </c>
      <c r="AB31" s="119">
        <f>女子選手申込書!$AK$25</f>
        <v>0</v>
      </c>
      <c r="AD31" s="115" t="str">
        <f>女子選手申込書!$AP$25&amp;"　"&amp;女子選手申込書!$AQ$25</f>
        <v>　</v>
      </c>
      <c r="AE31" s="118">
        <f>女子選手申込書!$AV$26</f>
        <v>0</v>
      </c>
      <c r="AF31" s="118">
        <f>女子選手申込書!$AW$25</f>
        <v>0</v>
      </c>
      <c r="AG31" s="118" t="str">
        <f>女子選手申込書!$AR$25&amp;"　"&amp;女子選手申込書!$AS$25</f>
        <v>　</v>
      </c>
      <c r="AH31" s="118">
        <f>女子選手申込書!$AT$25</f>
        <v>6</v>
      </c>
      <c r="AI31" s="119">
        <f>女子選手申込書!$AU$25</f>
        <v>0</v>
      </c>
      <c r="AK31" s="115" t="str">
        <f>女子選手申込書!$AZ$25&amp;"　"&amp;女子選手申込書!$BA$25</f>
        <v>　</v>
      </c>
      <c r="AL31" s="118">
        <f>女子選手申込書!$BF$26</f>
        <v>0</v>
      </c>
      <c r="AM31" s="118">
        <f>女子選手申込書!$BG$25</f>
        <v>0</v>
      </c>
      <c r="AN31" s="118" t="str">
        <f>女子選手申込書!$BB$25&amp;"　"&amp;女子選手申込書!$BC$25</f>
        <v>　</v>
      </c>
      <c r="AO31" s="118">
        <f>女子選手申込書!$BD$25</f>
        <v>6</v>
      </c>
      <c r="AP31" s="119">
        <f>女子選手申込書!$BE$25</f>
        <v>0</v>
      </c>
    </row>
    <row r="32" spans="1:42" s="60" customFormat="1" ht="20.100000000000001" customHeight="1">
      <c r="A32" s="61"/>
      <c r="B32" s="115" t="str">
        <f>女子選手申込書!$B$27&amp;"　"&amp;女子選手申込書!$C$27</f>
        <v>　</v>
      </c>
      <c r="C32" s="118">
        <f>女子選手申込書!$H$28</f>
        <v>0</v>
      </c>
      <c r="D32" s="118">
        <f>女子選手申込書!$I$27</f>
        <v>0</v>
      </c>
      <c r="E32" s="118" t="str">
        <f>女子選手申込書!$D$27&amp;"　"&amp;女子選手申込書!$E$27</f>
        <v>　</v>
      </c>
      <c r="F32" s="118">
        <f>女子選手申込書!$F$27</f>
        <v>6</v>
      </c>
      <c r="G32" s="119">
        <f>女子選手申込書!$G$27</f>
        <v>0</v>
      </c>
      <c r="I32" s="115" t="str">
        <f>女子選手申込書!$L$27&amp;"　"&amp;女子選手申込書!$M$27</f>
        <v>　</v>
      </c>
      <c r="J32" s="118">
        <f>女子選手申込書!$R$28</f>
        <v>0</v>
      </c>
      <c r="K32" s="118">
        <f>女子選手申込書!$S$27</f>
        <v>0</v>
      </c>
      <c r="L32" s="118" t="str">
        <f>女子選手申込書!$N$27&amp;"　"&amp;女子選手申込書!$O$27</f>
        <v>　</v>
      </c>
      <c r="M32" s="118">
        <f>女子選手申込書!$P$27</f>
        <v>6</v>
      </c>
      <c r="N32" s="119">
        <f>女子選手申込書!$Q$27</f>
        <v>0</v>
      </c>
      <c r="P32" s="115" t="str">
        <f>女子選手申込書!$V$27&amp;"　"&amp;女子選手申込書!$W$27</f>
        <v>　</v>
      </c>
      <c r="Q32" s="118">
        <f>女子選手申込書!$AB$28</f>
        <v>0</v>
      </c>
      <c r="R32" s="118">
        <f>女子選手申込書!$AC$27</f>
        <v>0</v>
      </c>
      <c r="S32" s="118" t="str">
        <f>女子選手申込書!$X$27&amp;"　"&amp;女子選手申込書!$Y$27</f>
        <v>　</v>
      </c>
      <c r="T32" s="118">
        <f>女子選手申込書!$Z$27</f>
        <v>6</v>
      </c>
      <c r="U32" s="119">
        <f>女子選手申込書!$AA$27</f>
        <v>0</v>
      </c>
      <c r="W32" s="115" t="str">
        <f>女子選手申込書!$AF$27&amp;"　"&amp;女子選手申込書!$AG$27</f>
        <v>　</v>
      </c>
      <c r="X32" s="118">
        <f>女子選手申込書!$AL$28</f>
        <v>0</v>
      </c>
      <c r="Y32" s="118">
        <f>女子選手申込書!$AM$27</f>
        <v>0</v>
      </c>
      <c r="Z32" s="118" t="str">
        <f>女子選手申込書!$AH$27&amp;"　"&amp;女子選手申込書!$AI$27</f>
        <v>　</v>
      </c>
      <c r="AA32" s="118">
        <f>女子選手申込書!$AJ$27</f>
        <v>6</v>
      </c>
      <c r="AB32" s="119">
        <f>女子選手申込書!$AK$27</f>
        <v>0</v>
      </c>
      <c r="AD32" s="115" t="str">
        <f>女子選手申込書!$AP$27&amp;"　"&amp;女子選手申込書!$AQ$27</f>
        <v>　</v>
      </c>
      <c r="AE32" s="118">
        <f>女子選手申込書!$AV$28</f>
        <v>0</v>
      </c>
      <c r="AF32" s="118">
        <f>女子選手申込書!$AW$27</f>
        <v>0</v>
      </c>
      <c r="AG32" s="118" t="str">
        <f>女子選手申込書!$AR$27&amp;"　"&amp;女子選手申込書!$AS$27</f>
        <v>　</v>
      </c>
      <c r="AH32" s="118">
        <f>女子選手申込書!$AT$27</f>
        <v>6</v>
      </c>
      <c r="AI32" s="119">
        <f>女子選手申込書!$AU$27</f>
        <v>0</v>
      </c>
      <c r="AK32" s="115" t="str">
        <f>女子選手申込書!$AZ$27&amp;"　"&amp;女子選手申込書!$BA$27</f>
        <v>　</v>
      </c>
      <c r="AL32" s="118">
        <f>女子選手申込書!$BF$28</f>
        <v>0</v>
      </c>
      <c r="AM32" s="118">
        <f>女子選手申込書!$BG$27</f>
        <v>0</v>
      </c>
      <c r="AN32" s="118" t="str">
        <f>女子選手申込書!$BB$27&amp;"　"&amp;女子選手申込書!$BC$27</f>
        <v>　</v>
      </c>
      <c r="AO32" s="118">
        <f>女子選手申込書!$BD$27</f>
        <v>6</v>
      </c>
      <c r="AP32" s="119">
        <f>女子選手申込書!$BE$27</f>
        <v>0</v>
      </c>
    </row>
    <row r="33" spans="1:42" s="60" customFormat="1" ht="20.100000000000001" customHeight="1">
      <c r="A33" s="61"/>
      <c r="B33" s="115" t="str">
        <f>女子選手申込書!$B$29&amp;"　"&amp;女子選手申込書!$C$29</f>
        <v>　</v>
      </c>
      <c r="C33" s="118">
        <f>女子選手申込書!$H$30</f>
        <v>0</v>
      </c>
      <c r="D33" s="118">
        <f>女子選手申込書!$I$29</f>
        <v>0</v>
      </c>
      <c r="E33" s="118" t="str">
        <f>女子選手申込書!$D$29&amp;"　"&amp;女子選手申込書!$E$29</f>
        <v>　</v>
      </c>
      <c r="F33" s="118">
        <f>女子選手申込書!$F$29</f>
        <v>6</v>
      </c>
      <c r="G33" s="119">
        <f>女子選手申込書!$G$29</f>
        <v>0</v>
      </c>
      <c r="I33" s="115" t="str">
        <f>女子選手申込書!$L$29&amp;"　"&amp;女子選手申込書!$M$29</f>
        <v>　</v>
      </c>
      <c r="J33" s="118">
        <f>女子選手申込書!$R$30</f>
        <v>0</v>
      </c>
      <c r="K33" s="118">
        <f>女子選手申込書!$S$29</f>
        <v>0</v>
      </c>
      <c r="L33" s="118" t="str">
        <f>女子選手申込書!$N$29&amp;"　"&amp;女子選手申込書!$O$29</f>
        <v>　</v>
      </c>
      <c r="M33" s="118">
        <f>女子選手申込書!$P$29</f>
        <v>6</v>
      </c>
      <c r="N33" s="119">
        <f>女子選手申込書!$Q$29</f>
        <v>0</v>
      </c>
      <c r="P33" s="115" t="str">
        <f>女子選手申込書!$V$29&amp;"　"&amp;女子選手申込書!$W$29</f>
        <v>　</v>
      </c>
      <c r="Q33" s="118">
        <f>女子選手申込書!$AB$30</f>
        <v>0</v>
      </c>
      <c r="R33" s="118">
        <f>女子選手申込書!$AC$29</f>
        <v>0</v>
      </c>
      <c r="S33" s="118" t="str">
        <f>女子選手申込書!$X$29&amp;"　"&amp;女子選手申込書!$Y$29</f>
        <v>　</v>
      </c>
      <c r="T33" s="118">
        <f>女子選手申込書!$Z$29</f>
        <v>6</v>
      </c>
      <c r="U33" s="119">
        <f>女子選手申込書!$AA$29</f>
        <v>0</v>
      </c>
      <c r="W33" s="115" t="str">
        <f>女子選手申込書!$AF$29&amp;"　"&amp;女子選手申込書!$AG$29</f>
        <v>　</v>
      </c>
      <c r="X33" s="118">
        <f>女子選手申込書!$AL$30</f>
        <v>0</v>
      </c>
      <c r="Y33" s="118">
        <f>女子選手申込書!$AM$29</f>
        <v>0</v>
      </c>
      <c r="Z33" s="118" t="str">
        <f>女子選手申込書!$AH$29&amp;"　"&amp;女子選手申込書!$AI$29</f>
        <v>　</v>
      </c>
      <c r="AA33" s="118">
        <f>女子選手申込書!$AJ$29</f>
        <v>6</v>
      </c>
      <c r="AB33" s="119">
        <f>女子選手申込書!$AK$29</f>
        <v>0</v>
      </c>
      <c r="AD33" s="115" t="str">
        <f>女子選手申込書!$AP$29&amp;"　"&amp;女子選手申込書!$AQ$29</f>
        <v>　</v>
      </c>
      <c r="AE33" s="118">
        <f>女子選手申込書!$AV$30</f>
        <v>0</v>
      </c>
      <c r="AF33" s="118">
        <f>女子選手申込書!$AW$29</f>
        <v>0</v>
      </c>
      <c r="AG33" s="118" t="str">
        <f>女子選手申込書!$AR$29&amp;"　"&amp;女子選手申込書!$AS$29</f>
        <v>　</v>
      </c>
      <c r="AH33" s="118">
        <f>女子選手申込書!$AT$29</f>
        <v>6</v>
      </c>
      <c r="AI33" s="119">
        <f>女子選手申込書!$AU$29</f>
        <v>0</v>
      </c>
      <c r="AK33" s="115" t="str">
        <f>女子選手申込書!$AZ$29&amp;"　"&amp;女子選手申込書!$BA$29</f>
        <v>　</v>
      </c>
      <c r="AL33" s="118">
        <f>女子選手申込書!$BF$30</f>
        <v>0</v>
      </c>
      <c r="AM33" s="118">
        <f>女子選手申込書!$BG$29</f>
        <v>0</v>
      </c>
      <c r="AN33" s="118" t="str">
        <f>女子選手申込書!$BB$29&amp;"　"&amp;女子選手申込書!$BC$29</f>
        <v>　</v>
      </c>
      <c r="AO33" s="118">
        <f>女子選手申込書!$BD$29</f>
        <v>6</v>
      </c>
      <c r="AP33" s="119">
        <f>女子選手申込書!$BE$29</f>
        <v>0</v>
      </c>
    </row>
    <row r="34" spans="1:42" s="60" customFormat="1" ht="20.100000000000001" customHeight="1">
      <c r="A34" s="61"/>
      <c r="B34" s="115" t="str">
        <f>女子選手申込書!$B$31&amp;"　"&amp;女子選手申込書!$C$31</f>
        <v>　</v>
      </c>
      <c r="C34" s="118">
        <f>女子選手申込書!$H$32</f>
        <v>0</v>
      </c>
      <c r="D34" s="118">
        <f>女子選手申込書!$I$31</f>
        <v>0</v>
      </c>
      <c r="E34" s="118" t="str">
        <f>女子選手申込書!$D$31&amp;"　"&amp;女子選手申込書!$E$31</f>
        <v>　</v>
      </c>
      <c r="F34" s="118">
        <f>女子選手申込書!$F$31</f>
        <v>6</v>
      </c>
      <c r="G34" s="119">
        <f>女子選手申込書!$G$31</f>
        <v>0</v>
      </c>
      <c r="I34" s="115" t="str">
        <f>女子選手申込書!$L$31&amp;"　"&amp;女子選手申込書!$M$31</f>
        <v>　</v>
      </c>
      <c r="J34" s="118">
        <f>女子選手申込書!$R$32</f>
        <v>0</v>
      </c>
      <c r="K34" s="118">
        <f>女子選手申込書!$S$31</f>
        <v>0</v>
      </c>
      <c r="L34" s="118" t="str">
        <f>女子選手申込書!$N$31&amp;"　"&amp;女子選手申込書!$O$31</f>
        <v>　</v>
      </c>
      <c r="M34" s="118">
        <f>女子選手申込書!$P$31</f>
        <v>6</v>
      </c>
      <c r="N34" s="119">
        <f>女子選手申込書!$Q$31</f>
        <v>0</v>
      </c>
      <c r="P34" s="115" t="str">
        <f>女子選手申込書!$V$31&amp;"　"&amp;女子選手申込書!$W$31</f>
        <v>　</v>
      </c>
      <c r="Q34" s="118">
        <f>女子選手申込書!$AB$32</f>
        <v>0</v>
      </c>
      <c r="R34" s="118">
        <f>女子選手申込書!$AC$31</f>
        <v>0</v>
      </c>
      <c r="S34" s="118" t="str">
        <f>女子選手申込書!$X$31&amp;"　"&amp;女子選手申込書!$Y$31</f>
        <v>　</v>
      </c>
      <c r="T34" s="118">
        <f>女子選手申込書!$Z$31</f>
        <v>6</v>
      </c>
      <c r="U34" s="119">
        <f>女子選手申込書!$AA$31</f>
        <v>0</v>
      </c>
      <c r="W34" s="115" t="str">
        <f>女子選手申込書!$AF$31&amp;"　"&amp;女子選手申込書!$AG$31</f>
        <v>　</v>
      </c>
      <c r="X34" s="118">
        <f>女子選手申込書!$AL$32</f>
        <v>0</v>
      </c>
      <c r="Y34" s="118">
        <f>女子選手申込書!$AM$31</f>
        <v>0</v>
      </c>
      <c r="Z34" s="118" t="str">
        <f>女子選手申込書!$AH$31&amp;"　"&amp;女子選手申込書!$AI$31</f>
        <v>　</v>
      </c>
      <c r="AA34" s="118">
        <f>女子選手申込書!$AJ$31</f>
        <v>6</v>
      </c>
      <c r="AB34" s="119">
        <f>女子選手申込書!$AK$31</f>
        <v>0</v>
      </c>
      <c r="AD34" s="115" t="str">
        <f>女子選手申込書!$AP$31&amp;"　"&amp;女子選手申込書!$AQ$31</f>
        <v>　</v>
      </c>
      <c r="AE34" s="118">
        <f>女子選手申込書!$AV$32</f>
        <v>0</v>
      </c>
      <c r="AF34" s="118">
        <f>女子選手申込書!$AW$31</f>
        <v>0</v>
      </c>
      <c r="AG34" s="118" t="str">
        <f>女子選手申込書!$AR$31&amp;"　"&amp;女子選手申込書!$AS$31</f>
        <v>　</v>
      </c>
      <c r="AH34" s="118">
        <f>女子選手申込書!$AT$31</f>
        <v>6</v>
      </c>
      <c r="AI34" s="119">
        <f>女子選手申込書!$AU$31</f>
        <v>0</v>
      </c>
      <c r="AK34" s="115" t="str">
        <f>女子選手申込書!$AZ$31&amp;"　"&amp;女子選手申込書!$BA$31</f>
        <v>　</v>
      </c>
      <c r="AL34" s="118">
        <f>女子選手申込書!$BF$32</f>
        <v>0</v>
      </c>
      <c r="AM34" s="118">
        <f>女子選手申込書!$BG$31</f>
        <v>0</v>
      </c>
      <c r="AN34" s="118" t="str">
        <f>女子選手申込書!$BB$31&amp;"　"&amp;女子選手申込書!$BC$31</f>
        <v>　</v>
      </c>
      <c r="AO34" s="118">
        <f>女子選手申込書!$BD$31</f>
        <v>6</v>
      </c>
      <c r="AP34" s="119">
        <f>女子選手申込書!$BE$31</f>
        <v>0</v>
      </c>
    </row>
    <row r="35" spans="1:42" s="60" customFormat="1" ht="20.100000000000001" customHeight="1">
      <c r="A35" s="61"/>
      <c r="B35" s="115" t="str">
        <f>女子選手申込書!$B$33&amp;"　"&amp;女子選手申込書!$C$33</f>
        <v>　</v>
      </c>
      <c r="C35" s="118">
        <f>女子選手申込書!$H$34</f>
        <v>0</v>
      </c>
      <c r="D35" s="118">
        <f>女子選手申込書!$I$33</f>
        <v>0</v>
      </c>
      <c r="E35" s="118" t="str">
        <f>女子選手申込書!$D$33&amp;"　"&amp;女子選手申込書!$E$33</f>
        <v>　</v>
      </c>
      <c r="F35" s="118">
        <f>女子選手申込書!$F$33</f>
        <v>6</v>
      </c>
      <c r="G35" s="119">
        <f>女子選手申込書!$G$33</f>
        <v>0</v>
      </c>
      <c r="I35" s="115" t="str">
        <f>女子選手申込書!$L$33&amp;"　"&amp;女子選手申込書!$M$33</f>
        <v>　</v>
      </c>
      <c r="J35" s="118">
        <f>女子選手申込書!$R$34</f>
        <v>0</v>
      </c>
      <c r="K35" s="118">
        <f>女子選手申込書!$S$33</f>
        <v>0</v>
      </c>
      <c r="L35" s="118" t="str">
        <f>女子選手申込書!$N$33&amp;"　"&amp;女子選手申込書!$O$33</f>
        <v>　</v>
      </c>
      <c r="M35" s="118">
        <f>女子選手申込書!$P$33</f>
        <v>6</v>
      </c>
      <c r="N35" s="119">
        <f>女子選手申込書!$Q$33</f>
        <v>0</v>
      </c>
      <c r="P35" s="115" t="str">
        <f>女子選手申込書!$V$33&amp;"　"&amp;女子選手申込書!$W$33</f>
        <v>　</v>
      </c>
      <c r="Q35" s="118">
        <f>女子選手申込書!$AB$34</f>
        <v>0</v>
      </c>
      <c r="R35" s="118">
        <f>女子選手申込書!$AC$33</f>
        <v>0</v>
      </c>
      <c r="S35" s="118" t="str">
        <f>女子選手申込書!$X$33&amp;"　"&amp;女子選手申込書!$Y$33</f>
        <v>　</v>
      </c>
      <c r="T35" s="118">
        <f>女子選手申込書!$Z$33</f>
        <v>6</v>
      </c>
      <c r="U35" s="119">
        <f>女子選手申込書!$AA$33</f>
        <v>0</v>
      </c>
      <c r="W35" s="115" t="str">
        <f>女子選手申込書!$AF$33&amp;"　"&amp;女子選手申込書!$AG$33</f>
        <v>　</v>
      </c>
      <c r="X35" s="118">
        <f>女子選手申込書!$AL$34</f>
        <v>0</v>
      </c>
      <c r="Y35" s="118">
        <f>女子選手申込書!$AM$33</f>
        <v>0</v>
      </c>
      <c r="Z35" s="118" t="str">
        <f>女子選手申込書!$AH$33&amp;"　"&amp;女子選手申込書!$AI$33</f>
        <v>　</v>
      </c>
      <c r="AA35" s="118">
        <f>女子選手申込書!$AJ$33</f>
        <v>6</v>
      </c>
      <c r="AB35" s="119">
        <f>女子選手申込書!$AK$33</f>
        <v>0</v>
      </c>
      <c r="AD35" s="115" t="str">
        <f>女子選手申込書!$AP$33&amp;"　"&amp;女子選手申込書!$AQ$33</f>
        <v>　</v>
      </c>
      <c r="AE35" s="118">
        <f>女子選手申込書!$AV$34</f>
        <v>0</v>
      </c>
      <c r="AF35" s="118">
        <f>女子選手申込書!$AW$33</f>
        <v>0</v>
      </c>
      <c r="AG35" s="118" t="str">
        <f>女子選手申込書!$AR$33&amp;"　"&amp;女子選手申込書!$AS$33</f>
        <v>　</v>
      </c>
      <c r="AH35" s="118">
        <f>女子選手申込書!$AT$33</f>
        <v>6</v>
      </c>
      <c r="AI35" s="119">
        <f>女子選手申込書!$AU$33</f>
        <v>0</v>
      </c>
      <c r="AK35" s="115" t="str">
        <f>女子選手申込書!$AZ$33&amp;"　"&amp;女子選手申込書!$BA$33</f>
        <v>　</v>
      </c>
      <c r="AL35" s="118">
        <f>女子選手申込書!$BF$34</f>
        <v>0</v>
      </c>
      <c r="AM35" s="118">
        <f>女子選手申込書!$BG$33</f>
        <v>0</v>
      </c>
      <c r="AN35" s="118" t="str">
        <f>女子選手申込書!$BB$33&amp;"　"&amp;女子選手申込書!$BC$33</f>
        <v>　</v>
      </c>
      <c r="AO35" s="118">
        <f>女子選手申込書!$BD$33</f>
        <v>6</v>
      </c>
      <c r="AP35" s="119">
        <f>女子選手申込書!$BE$33</f>
        <v>0</v>
      </c>
    </row>
    <row r="36" spans="1:42" s="60" customFormat="1" ht="20.100000000000001" customHeight="1" thickBot="1">
      <c r="A36" s="61"/>
      <c r="B36" s="120" t="str">
        <f>女子選手申込書!$B$35&amp;"　"&amp;女子選手申込書!$C$35</f>
        <v>　</v>
      </c>
      <c r="C36" s="121">
        <f>女子選手申込書!$H$36</f>
        <v>0</v>
      </c>
      <c r="D36" s="121">
        <f>女子選手申込書!$I$35</f>
        <v>0</v>
      </c>
      <c r="E36" s="121" t="str">
        <f>女子選手申込書!$D$35&amp;"　"&amp;女子選手申込書!$E$35</f>
        <v>　</v>
      </c>
      <c r="F36" s="121">
        <f>女子選手申込書!$F$35</f>
        <v>6</v>
      </c>
      <c r="G36" s="122">
        <f>女子選手申込書!$G$35</f>
        <v>0</v>
      </c>
      <c r="I36" s="120" t="str">
        <f>女子選手申込書!$L$35&amp;"　"&amp;女子選手申込書!$M$35</f>
        <v>　</v>
      </c>
      <c r="J36" s="121">
        <f>女子選手申込書!$R$36</f>
        <v>0</v>
      </c>
      <c r="K36" s="121">
        <f>女子選手申込書!$S$35</f>
        <v>0</v>
      </c>
      <c r="L36" s="121" t="str">
        <f>女子選手申込書!$N$35&amp;"　"&amp;女子選手申込書!$O$35</f>
        <v>　</v>
      </c>
      <c r="M36" s="121">
        <f>女子選手申込書!$P$35</f>
        <v>6</v>
      </c>
      <c r="N36" s="122">
        <f>女子選手申込書!$Q$35</f>
        <v>0</v>
      </c>
      <c r="P36" s="120" t="str">
        <f>女子選手申込書!$V$35&amp;"　"&amp;女子選手申込書!$W$35</f>
        <v>　</v>
      </c>
      <c r="Q36" s="121">
        <f>女子選手申込書!$AB$36</f>
        <v>0</v>
      </c>
      <c r="R36" s="121">
        <f>女子選手申込書!$AC$35</f>
        <v>0</v>
      </c>
      <c r="S36" s="121" t="str">
        <f>女子選手申込書!$X$35&amp;"　"&amp;女子選手申込書!$Y$35</f>
        <v>　</v>
      </c>
      <c r="T36" s="121">
        <f>女子選手申込書!$Z$35</f>
        <v>6</v>
      </c>
      <c r="U36" s="122">
        <f>女子選手申込書!$AA$35</f>
        <v>0</v>
      </c>
      <c r="W36" s="120" t="str">
        <f>女子選手申込書!$AF$35&amp;"　"&amp;女子選手申込書!$AG$35</f>
        <v>　</v>
      </c>
      <c r="X36" s="121">
        <f>女子選手申込書!$AL$36</f>
        <v>0</v>
      </c>
      <c r="Y36" s="121">
        <f>女子選手申込書!$AM$35</f>
        <v>0</v>
      </c>
      <c r="Z36" s="121" t="str">
        <f>女子選手申込書!$AH$35&amp;"　"&amp;女子選手申込書!$AI$35</f>
        <v>　</v>
      </c>
      <c r="AA36" s="121">
        <f>女子選手申込書!$AJ$35</f>
        <v>6</v>
      </c>
      <c r="AB36" s="122">
        <f>女子選手申込書!$AK$35</f>
        <v>0</v>
      </c>
      <c r="AD36" s="120" t="str">
        <f>女子選手申込書!$AP$35&amp;"　"&amp;女子選手申込書!$AQ$35</f>
        <v>　</v>
      </c>
      <c r="AE36" s="121">
        <f>女子選手申込書!$AV$36</f>
        <v>0</v>
      </c>
      <c r="AF36" s="121">
        <f>女子選手申込書!$AW$35</f>
        <v>0</v>
      </c>
      <c r="AG36" s="121" t="str">
        <f>女子選手申込書!$AR$35&amp;"　"&amp;女子選手申込書!$AS$35</f>
        <v>　</v>
      </c>
      <c r="AH36" s="121">
        <f>女子選手申込書!$AT$35</f>
        <v>6</v>
      </c>
      <c r="AI36" s="122">
        <f>女子選手申込書!$AU$35</f>
        <v>0</v>
      </c>
      <c r="AK36" s="120" t="str">
        <f>女子選手申込書!$AZ$35&amp;"　"&amp;女子選手申込書!$BA$35</f>
        <v>　</v>
      </c>
      <c r="AL36" s="121">
        <f>女子選手申込書!$BF$36</f>
        <v>0</v>
      </c>
      <c r="AM36" s="121">
        <f>女子選手申込書!$BG$35</f>
        <v>0</v>
      </c>
      <c r="AN36" s="121" t="str">
        <f>女子選手申込書!$BB$35&amp;"　"&amp;女子選手申込書!$BC$35</f>
        <v>　</v>
      </c>
      <c r="AO36" s="121">
        <f>女子選手申込書!$BD$35</f>
        <v>6</v>
      </c>
      <c r="AP36" s="122">
        <f>女子選手申込書!$BE$35</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改訂履歴</vt:lpstr>
      <vt:lpstr>03_ＡＢＣ予選会要項</vt:lpstr>
      <vt:lpstr>参加申込書</vt:lpstr>
      <vt:lpstr>監督コーチ</vt:lpstr>
      <vt:lpstr>男子選手申込書</vt:lpstr>
      <vt:lpstr>女子選手申込書</vt:lpstr>
      <vt:lpstr>団体_正式名称と略称</vt:lpstr>
      <vt:lpstr>事務局使用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良彦 太田</cp:lastModifiedBy>
  <cp:lastPrinted>2024-03-11T05:43:31Z</cp:lastPrinted>
  <dcterms:created xsi:type="dcterms:W3CDTF">2019-01-07T11:38:39Z</dcterms:created>
  <dcterms:modified xsi:type="dcterms:W3CDTF">2024-03-24T09:25:36Z</dcterms:modified>
</cp:coreProperties>
</file>