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oota\OneDrive\Documents\ホームページ Gifu-Bad\Gifu Elementary School Badminton Federation\each_games\game_entry_excel\2023\"/>
    </mc:Choice>
  </mc:AlternateContent>
  <bookViews>
    <workbookView xWindow="-105" yWindow="-105" windowWidth="19425" windowHeight="10305" activeTab="1"/>
  </bookViews>
  <sheets>
    <sheet name="改定履歴" sheetId="9" r:id="rId1"/>
    <sheet name="県団体　要項" sheetId="1" r:id="rId2"/>
    <sheet name="県団体　参加申込書" sheetId="3" r:id="rId3"/>
    <sheet name="１部　申込名簿" sheetId="12" r:id="rId4"/>
    <sheet name="2部　申込名簿" sheetId="13" r:id="rId5"/>
    <sheet name="正式名称と略称" sheetId="10" r:id="rId6"/>
    <sheet name="事務局用" sheetId="14" r:id="rId7"/>
  </sheets>
  <externalReferences>
    <externalReference r:id="rId8"/>
  </externalReferences>
  <definedNames>
    <definedName name="_xlnm.Print_Area" localSheetId="3">'１部　申込名簿'!$A:$P</definedName>
    <definedName name="_xlnm.Print_Area" localSheetId="4">'2部　申込名簿'!$A:$P</definedName>
    <definedName name="単女">[1]辞書!$B$11:$J$225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6" i="14" l="1"/>
  <c r="H16" i="14"/>
  <c r="B16" i="14"/>
  <c r="U16" i="14"/>
  <c r="X13" i="14" l="1"/>
  <c r="W13" i="14"/>
  <c r="W27" i="14" s="1"/>
  <c r="V13" i="14"/>
  <c r="V27" i="14" s="1"/>
  <c r="U13" i="14"/>
  <c r="R13" i="14"/>
  <c r="Q13" i="14"/>
  <c r="P13" i="14"/>
  <c r="O13" i="14"/>
  <c r="O27" i="14" s="1"/>
  <c r="X12" i="14"/>
  <c r="W12" i="14"/>
  <c r="W26" i="14" s="1"/>
  <c r="V12" i="14"/>
  <c r="U12" i="14"/>
  <c r="R12" i="14"/>
  <c r="Q12" i="14"/>
  <c r="Q26" i="14" s="1"/>
  <c r="P12" i="14"/>
  <c r="P26" i="14" s="1"/>
  <c r="O12" i="14"/>
  <c r="O26" i="14" s="1"/>
  <c r="X11" i="14"/>
  <c r="W11" i="14"/>
  <c r="W25" i="14" s="1"/>
  <c r="V11" i="14"/>
  <c r="V25" i="14" s="1"/>
  <c r="U11" i="14"/>
  <c r="R11" i="14"/>
  <c r="Q11" i="14"/>
  <c r="Q25" i="14" s="1"/>
  <c r="P11" i="14"/>
  <c r="P25" i="14" s="1"/>
  <c r="O11" i="14"/>
  <c r="X10" i="14"/>
  <c r="W10" i="14"/>
  <c r="W24" i="14" s="1"/>
  <c r="V10" i="14"/>
  <c r="U10" i="14"/>
  <c r="R10" i="14"/>
  <c r="Q10" i="14"/>
  <c r="P10" i="14"/>
  <c r="P24" i="14" s="1"/>
  <c r="O10" i="14"/>
  <c r="S10" i="14" s="1"/>
  <c r="X9" i="14"/>
  <c r="W9" i="14"/>
  <c r="W23" i="14" s="1"/>
  <c r="V9" i="14"/>
  <c r="U9" i="14"/>
  <c r="U23" i="14" s="1"/>
  <c r="R9" i="14"/>
  <c r="Q9" i="14"/>
  <c r="Q23" i="14" s="1"/>
  <c r="P9" i="14"/>
  <c r="P23" i="14" s="1"/>
  <c r="O9" i="14"/>
  <c r="O23" i="14" s="1"/>
  <c r="X8" i="14"/>
  <c r="W8" i="14"/>
  <c r="W22" i="14" s="1"/>
  <c r="V8" i="14"/>
  <c r="U8" i="14"/>
  <c r="R8" i="14"/>
  <c r="Q8" i="14"/>
  <c r="Q22" i="14" s="1"/>
  <c r="P8" i="14"/>
  <c r="P22" i="14" s="1"/>
  <c r="O8" i="14"/>
  <c r="O22" i="14" s="1"/>
  <c r="X7" i="14"/>
  <c r="W7" i="14"/>
  <c r="W21" i="14" s="1"/>
  <c r="V7" i="14"/>
  <c r="V21" i="14" s="1"/>
  <c r="U7" i="14"/>
  <c r="R7" i="14"/>
  <c r="Q7" i="14"/>
  <c r="Q21" i="14" s="1"/>
  <c r="P7" i="14"/>
  <c r="P21" i="14" s="1"/>
  <c r="O7" i="14"/>
  <c r="W6" i="14"/>
  <c r="U6" i="14"/>
  <c r="Q6" i="14"/>
  <c r="O6" i="14"/>
  <c r="W5" i="14"/>
  <c r="U5" i="14"/>
  <c r="U18" i="14" s="1"/>
  <c r="Q5" i="14"/>
  <c r="Q18" i="14" s="1"/>
  <c r="O5" i="14"/>
  <c r="O18" i="14" s="1"/>
  <c r="Y4" i="14"/>
  <c r="W4" i="14"/>
  <c r="W17" i="14" s="1"/>
  <c r="U4" i="14"/>
  <c r="U17" i="14" s="1"/>
  <c r="S4" i="14"/>
  <c r="Q4" i="14"/>
  <c r="O4" i="14"/>
  <c r="O17" i="14" s="1"/>
  <c r="Q24" i="14"/>
  <c r="O19" i="14"/>
  <c r="Y13" i="14"/>
  <c r="U27" i="14"/>
  <c r="Q27" i="14"/>
  <c r="P27" i="14"/>
  <c r="V26" i="14"/>
  <c r="U26" i="14"/>
  <c r="Y11" i="14"/>
  <c r="O25" i="14"/>
  <c r="V24" i="14"/>
  <c r="U24" i="14"/>
  <c r="V23" i="14"/>
  <c r="V22" i="14"/>
  <c r="U22" i="14"/>
  <c r="Y7" i="14"/>
  <c r="O21" i="14"/>
  <c r="W19" i="14"/>
  <c r="U19" i="14"/>
  <c r="Q19" i="14"/>
  <c r="W18" i="14"/>
  <c r="Y8" i="14"/>
  <c r="S9" i="14"/>
  <c r="Q17" i="14"/>
  <c r="L4" i="14"/>
  <c r="F4" i="14"/>
  <c r="K13" i="14"/>
  <c r="K12" i="14"/>
  <c r="K11" i="14"/>
  <c r="K10" i="14"/>
  <c r="K9" i="14"/>
  <c r="K8" i="14"/>
  <c r="K7" i="14"/>
  <c r="J13" i="14"/>
  <c r="J12" i="14"/>
  <c r="J11" i="14"/>
  <c r="J10" i="14"/>
  <c r="J9" i="14"/>
  <c r="J8" i="14"/>
  <c r="J7" i="14"/>
  <c r="J6" i="14"/>
  <c r="J5" i="14"/>
  <c r="J4" i="14"/>
  <c r="I13" i="14"/>
  <c r="I12" i="14"/>
  <c r="I11" i="14"/>
  <c r="I10" i="14"/>
  <c r="I9" i="14"/>
  <c r="I8" i="14"/>
  <c r="I7" i="14"/>
  <c r="H13" i="14"/>
  <c r="H12" i="14"/>
  <c r="H26" i="14" s="1"/>
  <c r="H11" i="14"/>
  <c r="H10" i="14"/>
  <c r="H9" i="14"/>
  <c r="H23" i="14" s="1"/>
  <c r="H8" i="14"/>
  <c r="H22" i="14" s="1"/>
  <c r="H7" i="14"/>
  <c r="H21" i="14" s="1"/>
  <c r="H6" i="14"/>
  <c r="H19" i="14" s="1"/>
  <c r="H5" i="14"/>
  <c r="H18" i="14" s="1"/>
  <c r="H4" i="14"/>
  <c r="E13" i="14"/>
  <c r="D13" i="14"/>
  <c r="D27" i="14" s="1"/>
  <c r="C13" i="14"/>
  <c r="C27" i="14" s="1"/>
  <c r="B13" i="14"/>
  <c r="B27" i="14" s="1"/>
  <c r="E12" i="14"/>
  <c r="D12" i="14"/>
  <c r="D26" i="14" s="1"/>
  <c r="C12" i="14"/>
  <c r="C26" i="14" s="1"/>
  <c r="B12" i="14"/>
  <c r="B26" i="14" s="1"/>
  <c r="E11" i="14"/>
  <c r="D11" i="14"/>
  <c r="D25" i="14" s="1"/>
  <c r="C11" i="14"/>
  <c r="C25" i="14" s="1"/>
  <c r="B11" i="14"/>
  <c r="B25" i="14" s="1"/>
  <c r="E10" i="14"/>
  <c r="D10" i="14"/>
  <c r="D24" i="14" s="1"/>
  <c r="C10" i="14"/>
  <c r="C24" i="14" s="1"/>
  <c r="B10" i="14"/>
  <c r="E9" i="14"/>
  <c r="D9" i="14"/>
  <c r="D23" i="14" s="1"/>
  <c r="C9" i="14"/>
  <c r="C23" i="14" s="1"/>
  <c r="B9" i="14"/>
  <c r="B23" i="14" s="1"/>
  <c r="E8" i="14"/>
  <c r="D8" i="14"/>
  <c r="D22" i="14" s="1"/>
  <c r="C8" i="14"/>
  <c r="C22" i="14" s="1"/>
  <c r="B8" i="14"/>
  <c r="B22" i="14" s="1"/>
  <c r="E7" i="14"/>
  <c r="D7" i="14"/>
  <c r="D21" i="14" s="1"/>
  <c r="C7" i="14"/>
  <c r="C21" i="14" s="1"/>
  <c r="B7" i="14"/>
  <c r="B21" i="14" s="1"/>
  <c r="D6" i="14"/>
  <c r="D19" i="14" s="1"/>
  <c r="B6" i="14"/>
  <c r="B19" i="14" s="1"/>
  <c r="D5" i="14"/>
  <c r="D18" i="14" s="1"/>
  <c r="B5" i="14"/>
  <c r="B18" i="14" s="1"/>
  <c r="D4" i="14"/>
  <c r="D17" i="14" s="1"/>
  <c r="B4" i="14"/>
  <c r="B17" i="14" s="1"/>
  <c r="H24" i="14"/>
  <c r="B24" i="14"/>
  <c r="R6" i="14"/>
  <c r="R5" i="14"/>
  <c r="R4" i="14"/>
  <c r="X6" i="14"/>
  <c r="X5" i="14"/>
  <c r="X4" i="14"/>
  <c r="K5" i="14"/>
  <c r="K6" i="14"/>
  <c r="K4" i="14"/>
  <c r="E6" i="14"/>
  <c r="E5" i="14"/>
  <c r="E4" i="14"/>
  <c r="S12" i="14" l="1"/>
  <c r="S8" i="14"/>
  <c r="Y9" i="14"/>
  <c r="S13" i="14"/>
  <c r="U21" i="14"/>
  <c r="S5" i="14"/>
  <c r="S6" i="14"/>
  <c r="Y12" i="14"/>
  <c r="S7" i="14"/>
  <c r="S11" i="14"/>
  <c r="O24" i="14"/>
  <c r="Y5" i="14"/>
  <c r="Y10" i="14"/>
  <c r="Y6" i="14"/>
  <c r="U25" i="14"/>
  <c r="H17" i="14"/>
  <c r="L7" i="14"/>
  <c r="H25" i="14"/>
  <c r="J22" i="14"/>
  <c r="J26" i="14"/>
  <c r="I21" i="14"/>
  <c r="J17" i="14"/>
  <c r="J21" i="14"/>
  <c r="J25" i="14"/>
  <c r="I24" i="14"/>
  <c r="J19" i="14"/>
  <c r="J24" i="14"/>
  <c r="I23" i="14"/>
  <c r="I27" i="14"/>
  <c r="J27" i="14"/>
  <c r="J23" i="14"/>
  <c r="J18" i="14"/>
  <c r="I22" i="14"/>
  <c r="I26" i="14"/>
  <c r="I25" i="14"/>
  <c r="H27" i="14"/>
  <c r="L10" i="14" l="1"/>
  <c r="L6" i="14"/>
  <c r="L11" i="14"/>
  <c r="L13" i="14"/>
  <c r="L9" i="14"/>
  <c r="L5" i="14"/>
  <c r="L8" i="14"/>
  <c r="L12" i="14"/>
  <c r="F7" i="14"/>
  <c r="F10" i="14"/>
  <c r="F8" i="14"/>
  <c r="F11" i="14"/>
  <c r="F9" i="14"/>
  <c r="F12" i="14"/>
  <c r="F13" i="14"/>
  <c r="F6" i="14"/>
  <c r="F5" i="14"/>
  <c r="C8" i="3" l="1"/>
  <c r="D10" i="3" s="1"/>
  <c r="D8" i="3"/>
</calcChain>
</file>

<file path=xl/comments1.xml><?xml version="1.0" encoding="utf-8"?>
<comments xmlns="http://schemas.openxmlformats.org/spreadsheetml/2006/main">
  <authors>
    <author>Satoru Iwata</author>
  </authors>
  <commentList>
    <comment ref="C8" authorId="0" shapeId="0">
      <text>
        <r>
          <rPr>
            <b/>
            <sz val="9"/>
            <color indexed="81"/>
            <rFont val="MS P ゴシック"/>
            <family val="3"/>
            <charset val="128"/>
          </rPr>
          <t>監督・コーチ氏名のフリガナは不要です</t>
        </r>
      </text>
    </comment>
    <comment ref="L8" authorId="0" shapeId="0">
      <text>
        <r>
          <rPr>
            <b/>
            <sz val="9"/>
            <color indexed="81"/>
            <rFont val="MS P ゴシック"/>
            <family val="3"/>
            <charset val="128"/>
          </rPr>
          <t>監督・コーチ氏名のフリガナは不要です</t>
        </r>
      </text>
    </comment>
    <comment ref="F13" authorId="0" shapeId="0">
      <text>
        <r>
          <rPr>
            <b/>
            <sz val="9"/>
            <color indexed="81"/>
            <rFont val="MS P ゴシック"/>
            <family val="3"/>
            <charset val="128"/>
          </rPr>
          <t>選手の登録番号はこちらへ記入</t>
        </r>
      </text>
    </comment>
    <comment ref="O13" authorId="0" shapeId="0">
      <text>
        <r>
          <rPr>
            <b/>
            <sz val="9"/>
            <color indexed="81"/>
            <rFont val="MS P ゴシック"/>
            <family val="3"/>
            <charset val="128"/>
          </rPr>
          <t>選手の登録番号はこちらへ記入</t>
        </r>
      </text>
    </comment>
  </commentList>
</comments>
</file>

<file path=xl/comments2.xml><?xml version="1.0" encoding="utf-8"?>
<comments xmlns="http://schemas.openxmlformats.org/spreadsheetml/2006/main">
  <authors>
    <author>Satoru Iwata</author>
  </authors>
  <commentList>
    <comment ref="C8" authorId="0" shapeId="0">
      <text>
        <r>
          <rPr>
            <b/>
            <sz val="9"/>
            <color indexed="81"/>
            <rFont val="MS P ゴシック"/>
            <family val="3"/>
            <charset val="128"/>
          </rPr>
          <t>監督・コーチ氏名のフリガナは不要です</t>
        </r>
      </text>
    </comment>
    <comment ref="L8" authorId="0" shapeId="0">
      <text>
        <r>
          <rPr>
            <b/>
            <sz val="9"/>
            <color indexed="81"/>
            <rFont val="MS P ゴシック"/>
            <family val="3"/>
            <charset val="128"/>
          </rPr>
          <t>監督・コーチ氏名のフリガナは不要です</t>
        </r>
      </text>
    </comment>
    <comment ref="F13" authorId="0" shapeId="0">
      <text>
        <r>
          <rPr>
            <b/>
            <sz val="9"/>
            <color indexed="81"/>
            <rFont val="MS P ゴシック"/>
            <family val="3"/>
            <charset val="128"/>
          </rPr>
          <t>選手の登録番号はこちらへ記入</t>
        </r>
      </text>
    </comment>
    <comment ref="O13" authorId="0" shapeId="0">
      <text>
        <r>
          <rPr>
            <b/>
            <sz val="9"/>
            <color indexed="81"/>
            <rFont val="MS P ゴシック"/>
            <family val="3"/>
            <charset val="128"/>
          </rPr>
          <t>選手の登録番号はこちらへ記入</t>
        </r>
      </text>
    </comment>
  </commentList>
</comments>
</file>

<file path=xl/sharedStrings.xml><?xml version="1.0" encoding="utf-8"?>
<sst xmlns="http://schemas.openxmlformats.org/spreadsheetml/2006/main" count="382" uniqueCount="272">
  <si>
    <t>2</t>
  </si>
  <si>
    <t>4</t>
  </si>
  <si>
    <t>5</t>
  </si>
  <si>
    <t>6</t>
  </si>
  <si>
    <t>7</t>
  </si>
  <si>
    <t>8</t>
  </si>
  <si>
    <t>(2)</t>
  </si>
  <si>
    <t>(3)</t>
  </si>
  <si>
    <t>(4)</t>
  </si>
  <si>
    <t>(5)</t>
  </si>
  <si>
    <t>第</t>
    <rPh sb="0" eb="1">
      <t>ダイ</t>
    </rPh>
    <phoneticPr fontId="2"/>
  </si>
  <si>
    <t>回</t>
    <rPh sb="0" eb="1">
      <t>カイ</t>
    </rPh>
    <phoneticPr fontId="2"/>
  </si>
  <si>
    <t>岐阜県ジュニアバドミントン大会（団体）要項</t>
    <rPh sb="0" eb="3">
      <t>ギフケン</t>
    </rPh>
    <rPh sb="13" eb="15">
      <t>タイカイ</t>
    </rPh>
    <rPh sb="16" eb="18">
      <t>ダンタイ</t>
    </rPh>
    <rPh sb="19" eb="21">
      <t>ヨウコウ</t>
    </rPh>
    <phoneticPr fontId="2"/>
  </si>
  <si>
    <t>1</t>
    <phoneticPr fontId="2"/>
  </si>
  <si>
    <t>主催</t>
    <rPh sb="0" eb="2">
      <t>シュサイ</t>
    </rPh>
    <phoneticPr fontId="2"/>
  </si>
  <si>
    <t>岐阜県バドミントン協会</t>
    <rPh sb="0" eb="3">
      <t>ギフケン</t>
    </rPh>
    <rPh sb="9" eb="11">
      <t>キョウカイ</t>
    </rPh>
    <phoneticPr fontId="2"/>
  </si>
  <si>
    <t>主管</t>
    <rPh sb="0" eb="2">
      <t>シュカン</t>
    </rPh>
    <phoneticPr fontId="2"/>
  </si>
  <si>
    <t>岐阜県小学生バドミントン連盟</t>
    <rPh sb="0" eb="3">
      <t>ギフケン</t>
    </rPh>
    <rPh sb="3" eb="6">
      <t>ショウガクセイ</t>
    </rPh>
    <rPh sb="12" eb="14">
      <t>レンメイ</t>
    </rPh>
    <phoneticPr fontId="2"/>
  </si>
  <si>
    <t>3</t>
    <phoneticPr fontId="2"/>
  </si>
  <si>
    <t>後援</t>
    <rPh sb="0" eb="2">
      <t>コウエン</t>
    </rPh>
    <phoneticPr fontId="2"/>
  </si>
  <si>
    <t>岐阜県教育委員会</t>
    <rPh sb="0" eb="3">
      <t>ギフケン</t>
    </rPh>
    <rPh sb="3" eb="5">
      <t>キョウイク</t>
    </rPh>
    <rPh sb="5" eb="8">
      <t>イインカイ</t>
    </rPh>
    <phoneticPr fontId="2"/>
  </si>
  <si>
    <t>期日</t>
    <rPh sb="0" eb="2">
      <t>キジツ</t>
    </rPh>
    <phoneticPr fontId="2"/>
  </si>
  <si>
    <t>年</t>
    <rPh sb="0" eb="1">
      <t>ネン</t>
    </rPh>
    <phoneticPr fontId="2"/>
  </si>
  <si>
    <t>月</t>
    <rPh sb="0" eb="1">
      <t>ツキ</t>
    </rPh>
    <phoneticPr fontId="2"/>
  </si>
  <si>
    <t>13</t>
    <phoneticPr fontId="2"/>
  </si>
  <si>
    <t>日</t>
    <rPh sb="0" eb="1">
      <t>ニチ</t>
    </rPh>
    <phoneticPr fontId="2"/>
  </si>
  <si>
    <t>（</t>
    <phoneticPr fontId="2"/>
  </si>
  <si>
    <t>）</t>
    <phoneticPr fontId="2"/>
  </si>
  <si>
    <t>会場</t>
    <rPh sb="0" eb="2">
      <t>カイジョウ</t>
    </rPh>
    <phoneticPr fontId="2"/>
  </si>
  <si>
    <t>℡</t>
    <phoneticPr fontId="2"/>
  </si>
  <si>
    <t>(</t>
    <phoneticPr fontId="2"/>
  </si>
  <si>
    <t>)</t>
    <phoneticPr fontId="2"/>
  </si>
  <si>
    <t>種別</t>
    <rPh sb="0" eb="2">
      <t>シュベツ</t>
    </rPh>
    <phoneticPr fontId="2"/>
  </si>
  <si>
    <t>(1)</t>
    <phoneticPr fontId="2"/>
  </si>
  <si>
    <t>(2)</t>
    <phoneticPr fontId="2"/>
  </si>
  <si>
    <t>競技規則</t>
    <rPh sb="0" eb="2">
      <t>キョウギ</t>
    </rPh>
    <rPh sb="2" eb="4">
      <t>キソク</t>
    </rPh>
    <phoneticPr fontId="2"/>
  </si>
  <si>
    <t>年度（財）日本バドミントン協会競技規則並びに大会運営規程及び公認審判員規程による。</t>
    <rPh sb="0" eb="2">
      <t>ネンド</t>
    </rPh>
    <rPh sb="3" eb="4">
      <t>ザイ</t>
    </rPh>
    <rPh sb="5" eb="7">
      <t>ニホン</t>
    </rPh>
    <rPh sb="13" eb="15">
      <t>キョウカイ</t>
    </rPh>
    <rPh sb="15" eb="17">
      <t>キョウギ</t>
    </rPh>
    <rPh sb="17" eb="19">
      <t>キソク</t>
    </rPh>
    <rPh sb="19" eb="20">
      <t>ナラ</t>
    </rPh>
    <rPh sb="22" eb="24">
      <t>タイカイ</t>
    </rPh>
    <rPh sb="24" eb="26">
      <t>ウンエイ</t>
    </rPh>
    <rPh sb="26" eb="28">
      <t>キテイ</t>
    </rPh>
    <rPh sb="28" eb="29">
      <t>オヨ</t>
    </rPh>
    <rPh sb="30" eb="32">
      <t>コウニン</t>
    </rPh>
    <rPh sb="32" eb="35">
      <t>シンパンイン</t>
    </rPh>
    <phoneticPr fontId="2"/>
  </si>
  <si>
    <t>競技方法</t>
    <rPh sb="0" eb="2">
      <t>キョウギ</t>
    </rPh>
    <rPh sb="2" eb="4">
      <t>ホウホウ</t>
    </rPh>
    <phoneticPr fontId="2"/>
  </si>
  <si>
    <t>(1)</t>
    <phoneticPr fontId="2"/>
  </si>
  <si>
    <t>ブロック別リーグ戦の後トーナメント戦とする。</t>
    <rPh sb="4" eb="5">
      <t>ベツ</t>
    </rPh>
    <rPh sb="8" eb="9">
      <t>セン</t>
    </rPh>
    <rPh sb="10" eb="11">
      <t>ノチ</t>
    </rPh>
    <rPh sb="17" eb="18">
      <t>セン</t>
    </rPh>
    <phoneticPr fontId="2"/>
  </si>
  <si>
    <t>男子・女子チームとも１複２単(学年は不問)の対抗戦</t>
    <rPh sb="0" eb="2">
      <t>ダンシ</t>
    </rPh>
    <rPh sb="3" eb="5">
      <t>ジョシ</t>
    </rPh>
    <rPh sb="11" eb="12">
      <t>フク</t>
    </rPh>
    <rPh sb="13" eb="14">
      <t>タン</t>
    </rPh>
    <rPh sb="15" eb="17">
      <t>ガクネン</t>
    </rPh>
    <rPh sb="22" eb="24">
      <t>タイコウ</t>
    </rPh>
    <rPh sb="24" eb="25">
      <t>セン</t>
    </rPh>
    <phoneticPr fontId="2"/>
  </si>
  <si>
    <t>同一人が一対戦で単・複を兼ねては出場できない。</t>
    <rPh sb="0" eb="2">
      <t>ドウイツ</t>
    </rPh>
    <rPh sb="2" eb="3">
      <t>ニン</t>
    </rPh>
    <rPh sb="4" eb="6">
      <t>イチタイ</t>
    </rPh>
    <rPh sb="6" eb="7">
      <t>セン</t>
    </rPh>
    <rPh sb="8" eb="9">
      <t>タン</t>
    </rPh>
    <rPh sb="10" eb="11">
      <t>フク</t>
    </rPh>
    <rPh sb="12" eb="13">
      <t>カ</t>
    </rPh>
    <rPh sb="16" eb="18">
      <t>シュツジョウ</t>
    </rPh>
    <phoneticPr fontId="2"/>
  </si>
  <si>
    <t>リーグ戦は、勝敗決定後も全試合行うが、トーナメント戦は勝敗決定次第試合を打ち切る。</t>
    <rPh sb="3" eb="4">
      <t>セン</t>
    </rPh>
    <rPh sb="6" eb="8">
      <t>ショウハイ</t>
    </rPh>
    <rPh sb="8" eb="10">
      <t>ケッテイ</t>
    </rPh>
    <rPh sb="10" eb="11">
      <t>ゴ</t>
    </rPh>
    <rPh sb="12" eb="15">
      <t>ゼンシアイ</t>
    </rPh>
    <rPh sb="15" eb="16">
      <t>オコナ</t>
    </rPh>
    <rPh sb="25" eb="26">
      <t>セン</t>
    </rPh>
    <rPh sb="27" eb="29">
      <t>ショウハイ</t>
    </rPh>
    <rPh sb="29" eb="31">
      <t>ケッテイ</t>
    </rPh>
    <rPh sb="31" eb="33">
      <t>シダイ</t>
    </rPh>
    <rPh sb="33" eb="35">
      <t>シアイ</t>
    </rPh>
    <rPh sb="36" eb="37">
      <t>ウ</t>
    </rPh>
    <rPh sb="38" eb="39">
      <t>キ</t>
    </rPh>
    <phoneticPr fontId="2"/>
  </si>
  <si>
    <t>9</t>
    <phoneticPr fontId="2"/>
  </si>
  <si>
    <t>団体編成</t>
    <rPh sb="0" eb="2">
      <t>ダンタイ</t>
    </rPh>
    <rPh sb="2" eb="4">
      <t>ヘンセイ</t>
    </rPh>
    <phoneticPr fontId="2"/>
  </si>
  <si>
    <t>10</t>
    <phoneticPr fontId="2"/>
  </si>
  <si>
    <t>11</t>
    <phoneticPr fontId="2"/>
  </si>
  <si>
    <t>参加資格</t>
    <rPh sb="0" eb="2">
      <t>サンカ</t>
    </rPh>
    <rPh sb="2" eb="4">
      <t>シカク</t>
    </rPh>
    <phoneticPr fontId="2"/>
  </si>
  <si>
    <t>(1)</t>
    <phoneticPr fontId="2"/>
  </si>
  <si>
    <t>(4)</t>
    <phoneticPr fontId="2"/>
  </si>
  <si>
    <t>(5)</t>
    <phoneticPr fontId="2"/>
  </si>
  <si>
    <t>12</t>
    <phoneticPr fontId="2"/>
  </si>
  <si>
    <t>参加料</t>
    <rPh sb="0" eb="3">
      <t>サンカリョウ</t>
    </rPh>
    <phoneticPr fontId="2"/>
  </si>
  <si>
    <t>・</t>
    <phoneticPr fontId="2"/>
  </si>
  <si>
    <t>団体</t>
    <rPh sb="0" eb="2">
      <t>ダンタイ</t>
    </rPh>
    <phoneticPr fontId="2"/>
  </si>
  <si>
    <t>１チーム</t>
    <phoneticPr fontId="2"/>
  </si>
  <si>
    <t>円</t>
    <rPh sb="0" eb="1">
      <t>エン</t>
    </rPh>
    <phoneticPr fontId="2"/>
  </si>
  <si>
    <t>払込方法</t>
    <rPh sb="0" eb="2">
      <t>ハライコミ</t>
    </rPh>
    <rPh sb="2" eb="4">
      <t>ホウホウ</t>
    </rPh>
    <phoneticPr fontId="2"/>
  </si>
  <si>
    <t>振込先</t>
    <rPh sb="0" eb="2">
      <t>フリコミ</t>
    </rPh>
    <rPh sb="2" eb="3">
      <t>サキ</t>
    </rPh>
    <phoneticPr fontId="2"/>
  </si>
  <si>
    <t>郵便口座</t>
    <rPh sb="0" eb="2">
      <t>ユウビン</t>
    </rPh>
    <rPh sb="2" eb="4">
      <t>コウザ</t>
    </rPh>
    <phoneticPr fontId="2"/>
  </si>
  <si>
    <t>名　　　称</t>
    <rPh sb="0" eb="1">
      <t>ナ</t>
    </rPh>
    <rPh sb="4" eb="5">
      <t>ショウ</t>
    </rPh>
    <phoneticPr fontId="2"/>
  </si>
  <si>
    <t>※</t>
    <phoneticPr fontId="2"/>
  </si>
  <si>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2"/>
  </si>
  <si>
    <t>14</t>
    <phoneticPr fontId="2"/>
  </si>
  <si>
    <t>申込締切</t>
    <rPh sb="0" eb="2">
      <t>モウシコミ</t>
    </rPh>
    <rPh sb="2" eb="4">
      <t>シメキリ</t>
    </rPh>
    <phoneticPr fontId="2"/>
  </si>
  <si>
    <t>(</t>
    <phoneticPr fontId="2"/>
  </si>
  <si>
    <t>)</t>
    <phoneticPr fontId="2"/>
  </si>
  <si>
    <t>２４時必着</t>
    <rPh sb="2" eb="3">
      <t>ジ</t>
    </rPh>
    <rPh sb="3" eb="5">
      <t>ヒッチャク</t>
    </rPh>
    <phoneticPr fontId="2"/>
  </si>
  <si>
    <t>申込方法</t>
    <rPh sb="0" eb="2">
      <t>モウシコミ</t>
    </rPh>
    <rPh sb="2" eb="4">
      <t>ホウホウ</t>
    </rPh>
    <phoneticPr fontId="2"/>
  </si>
  <si>
    <t>①</t>
    <phoneticPr fontId="2"/>
  </si>
  <si>
    <t>〒</t>
    <phoneticPr fontId="2"/>
  </si>
  <si>
    <t>《注意事項》</t>
    <rPh sb="1" eb="3">
      <t>チュウイ</t>
    </rPh>
    <rPh sb="3" eb="5">
      <t>ジコウ</t>
    </rPh>
    <phoneticPr fontId="2"/>
  </si>
  <si>
    <t>行ってください。</t>
    <rPh sb="0" eb="1">
      <t>オコナ</t>
    </rPh>
    <phoneticPr fontId="2"/>
  </si>
  <si>
    <t>16</t>
    <phoneticPr fontId="2"/>
  </si>
  <si>
    <t>表彰</t>
    <rPh sb="0" eb="2">
      <t>ヒョウショウ</t>
    </rPh>
    <phoneticPr fontId="2"/>
  </si>
  <si>
    <t>各種別とも３位まで表彰</t>
    <rPh sb="0" eb="1">
      <t>カク</t>
    </rPh>
    <rPh sb="1" eb="3">
      <t>シュベツ</t>
    </rPh>
    <rPh sb="6" eb="7">
      <t>イ</t>
    </rPh>
    <rPh sb="9" eb="11">
      <t>ヒョウショウ</t>
    </rPh>
    <phoneticPr fontId="2"/>
  </si>
  <si>
    <t>その他</t>
    <rPh sb="2" eb="3">
      <t>タ</t>
    </rPh>
    <phoneticPr fontId="2"/>
  </si>
  <si>
    <t>組合せ及びシャトルは主催者が決定する。</t>
    <rPh sb="0" eb="2">
      <t>クミアワ</t>
    </rPh>
    <rPh sb="3" eb="4">
      <t>オヨ</t>
    </rPh>
    <rPh sb="10" eb="13">
      <t>シュサイシャ</t>
    </rPh>
    <rPh sb="14" eb="16">
      <t>ケッテイ</t>
    </rPh>
    <phoneticPr fontId="2"/>
  </si>
  <si>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2"/>
  </si>
  <si>
    <t>この傷害保険の掛金は、参加料から支出する。</t>
    <rPh sb="2" eb="4">
      <t>ショウガイ</t>
    </rPh>
    <rPh sb="4" eb="6">
      <t>ホケン</t>
    </rPh>
    <rPh sb="7" eb="9">
      <t>カケキン</t>
    </rPh>
    <rPh sb="11" eb="14">
      <t>サンカリョウ</t>
    </rPh>
    <rPh sb="16" eb="18">
      <t>シシュツ</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</si>
  <si>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</si>
  <si>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リバースバドミントンクラブ</t>
  </si>
  <si>
    <t>クラブ名正式名称</t>
    <rPh sb="3" eb="4">
      <t>メイ</t>
    </rPh>
    <rPh sb="4" eb="6">
      <t>セイシキ</t>
    </rPh>
    <rPh sb="6" eb="8">
      <t>メイショウ</t>
    </rPh>
    <phoneticPr fontId="7"/>
  </si>
  <si>
    <t>略称</t>
    <rPh sb="0" eb="2">
      <t>リャクショウ</t>
    </rPh>
    <phoneticPr fontId="7"/>
  </si>
  <si>
    <t>印刷して郵送してください</t>
    <rPh sb="0" eb="2">
      <t>インサツ</t>
    </rPh>
    <rPh sb="4" eb="6">
      <t>ユウソウ</t>
    </rPh>
    <phoneticPr fontId="7"/>
  </si>
  <si>
    <t>クラブ名</t>
    <rPh sb="3" eb="4">
      <t>メイ</t>
    </rPh>
    <phoneticPr fontId="7"/>
  </si>
  <si>
    <t>男　/ 女</t>
    <rPh sb="0" eb="1">
      <t>オトコ</t>
    </rPh>
    <rPh sb="4" eb="5">
      <t>オンナ</t>
    </rPh>
    <phoneticPr fontId="7"/>
  </si>
  <si>
    <t>申込チーム数</t>
    <rPh sb="0" eb="2">
      <t>モウシコミ</t>
    </rPh>
    <rPh sb="5" eb="6">
      <t>スウ</t>
    </rPh>
    <phoneticPr fontId="7"/>
  </si>
  <si>
    <t>参加人数</t>
    <rPh sb="0" eb="2">
      <t>サンカ</t>
    </rPh>
    <rPh sb="2" eb="4">
      <t>ニンズウ</t>
    </rPh>
    <phoneticPr fontId="7"/>
  </si>
  <si>
    <t>男</t>
    <rPh sb="0" eb="1">
      <t>オトコ</t>
    </rPh>
    <phoneticPr fontId="7"/>
  </si>
  <si>
    <t>女</t>
    <rPh sb="0" eb="1">
      <t>オンナ</t>
    </rPh>
    <phoneticPr fontId="7"/>
  </si>
  <si>
    <r>
      <t>※</t>
    </r>
    <r>
      <rPr>
        <b/>
        <sz val="12"/>
        <color indexed="10"/>
        <rFont val="ＭＳ Ｐゴシック"/>
        <family val="3"/>
        <charset val="128"/>
      </rPr>
      <t>□</t>
    </r>
    <r>
      <rPr>
        <b/>
        <sz val="12"/>
        <rFont val="ＭＳ Ｐゴシック"/>
        <family val="3"/>
        <charset val="128"/>
      </rPr>
      <t>内は全て記入してください。</t>
    </r>
    <rPh sb="2" eb="3">
      <t>ナイ</t>
    </rPh>
    <rPh sb="4" eb="5">
      <t>スベ</t>
    </rPh>
    <rPh sb="6" eb="8">
      <t>キニュウ</t>
    </rPh>
    <phoneticPr fontId="7"/>
  </si>
  <si>
    <t>合計参加数</t>
    <rPh sb="0" eb="2">
      <t>ゴウケイ</t>
    </rPh>
    <rPh sb="2" eb="4">
      <t>サンカ</t>
    </rPh>
    <rPh sb="4" eb="5">
      <t>カズ</t>
    </rPh>
    <phoneticPr fontId="7"/>
  </si>
  <si>
    <t>参加料</t>
    <rPh sb="0" eb="3">
      <t>サンカリョウ</t>
    </rPh>
    <phoneticPr fontId="7"/>
  </si>
  <si>
    <t>参加料合計（振込金額）</t>
    <rPh sb="0" eb="3">
      <t>サンカリョウ</t>
    </rPh>
    <rPh sb="3" eb="5">
      <t>ゴウケイ</t>
    </rPh>
    <rPh sb="6" eb="8">
      <t>フリコミ</t>
    </rPh>
    <rPh sb="8" eb="10">
      <t>キンガク</t>
    </rPh>
    <phoneticPr fontId="7"/>
  </si>
  <si>
    <t>【送付先】</t>
    <rPh sb="1" eb="3">
      <t>ソウフ</t>
    </rPh>
    <rPh sb="3" eb="4">
      <t>サキ</t>
    </rPh>
    <phoneticPr fontId="7"/>
  </si>
  <si>
    <t>参加料は、要項を確認して振込みしてください。</t>
    <rPh sb="0" eb="3">
      <t>サンカリョウ</t>
    </rPh>
    <rPh sb="5" eb="7">
      <t>ヨウコウ</t>
    </rPh>
    <rPh sb="8" eb="10">
      <t>カクニン</t>
    </rPh>
    <rPh sb="12" eb="14">
      <t>フリコ</t>
    </rPh>
    <phoneticPr fontId="7"/>
  </si>
  <si>
    <t>本紙も郵送してください。その際、学年別男女別に切り、郵送してください。（用紙サイズA4で印刷し、二つに切ってください）</t>
    <rPh sb="0" eb="2">
      <t>ほんし</t>
    </rPh>
    <rPh sb="3" eb="5">
      <t>ゆうそう</t>
    </rPh>
    <rPh sb="14" eb="15">
      <t>さい</t>
    </rPh>
    <rPh sb="16" eb="18">
      <t>がくねん</t>
    </rPh>
    <rPh sb="18" eb="19">
      <t>べつ</t>
    </rPh>
    <rPh sb="19" eb="21">
      <t>だんじょ</t>
    </rPh>
    <rPh sb="21" eb="22">
      <t>べつ</t>
    </rPh>
    <rPh sb="23" eb="24">
      <t>き</t>
    </rPh>
    <rPh sb="26" eb="28">
      <t>ゆうそう</t>
    </rPh>
    <rPh sb="36" eb="38">
      <t>ようし</t>
    </rPh>
    <rPh sb="44" eb="46">
      <t>いんさつ</t>
    </rPh>
    <rPh sb="48" eb="49">
      <t>ふた</t>
    </rPh>
    <rPh sb="51" eb="52">
      <t>き</t>
    </rPh>
    <phoneticPr fontId="18" type="Hiragana" alignment="center"/>
  </si>
  <si>
    <t>チーム名</t>
    <rPh sb="3" eb="4">
      <t>メイ</t>
    </rPh>
    <phoneticPr fontId="7"/>
  </si>
  <si>
    <t>コーチ</t>
    <phoneticPr fontId="7"/>
  </si>
  <si>
    <t>NO</t>
    <phoneticPr fontId="7"/>
  </si>
  <si>
    <t>氏　　名</t>
    <rPh sb="0" eb="1">
      <t>ふり</t>
    </rPh>
    <rPh sb="3" eb="4">
      <t>がな</t>
    </rPh>
    <phoneticPr fontId="7" type="Hiragana" alignment="center"/>
  </si>
  <si>
    <t>学年</t>
    <rPh sb="0" eb="2">
      <t>がくねん</t>
    </rPh>
    <phoneticPr fontId="7" type="Hiragana" alignment="center"/>
  </si>
  <si>
    <t>宛</t>
    <rPh sb="0" eb="1">
      <t>アテ</t>
    </rPh>
    <phoneticPr fontId="2"/>
  </si>
  <si>
    <t>参加するクラブは、競技運営の各係のお手伝い及び審判員の協力を行うこととします。</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18"/>
  </si>
  <si>
    <t>００８９０－７－１７４９４５</t>
    <phoneticPr fontId="2"/>
  </si>
  <si>
    <t>参加料は下記大会専用口座あて振り込むこと。</t>
    <rPh sb="0" eb="3">
      <t>サンカリョウ</t>
    </rPh>
    <rPh sb="4" eb="6">
      <t>カキ</t>
    </rPh>
    <rPh sb="6" eb="8">
      <t>タイカイ</t>
    </rPh>
    <rPh sb="8" eb="10">
      <t>センヨウ</t>
    </rPh>
    <rPh sb="10" eb="12">
      <t>コウザ</t>
    </rPh>
    <rPh sb="14" eb="15">
      <t>フ</t>
    </rPh>
    <rPh sb="16" eb="17">
      <t>コ</t>
    </rPh>
    <phoneticPr fontId="2"/>
  </si>
  <si>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2"/>
  </si>
  <si>
    <t>競技者のユニホームは（財）日本バドミントン協会審査合格品とする。</t>
    <rPh sb="0" eb="3">
      <t>キョウギシャ</t>
    </rPh>
    <rPh sb="11" eb="12">
      <t>ザイ</t>
    </rPh>
    <rPh sb="13" eb="15">
      <t>ニホン</t>
    </rPh>
    <rPh sb="21" eb="23">
      <t>キョウカイ</t>
    </rPh>
    <rPh sb="23" eb="25">
      <t>シンサ</t>
    </rPh>
    <rPh sb="25" eb="27">
      <t>ゴウカク</t>
    </rPh>
    <rPh sb="27" eb="28">
      <t>ヒン</t>
    </rPh>
    <phoneticPr fontId="2"/>
  </si>
  <si>
    <t>申込責任者氏名</t>
    <rPh sb="0" eb="2">
      <t>モウシコミ</t>
    </rPh>
    <rPh sb="2" eb="5">
      <t>セキニンシャ</t>
    </rPh>
    <rPh sb="5" eb="7">
      <t>シメイ</t>
    </rPh>
    <phoneticPr fontId="7"/>
  </si>
  <si>
    <t>連絡先電話番号</t>
    <rPh sb="0" eb="3">
      <t>レンラクサキ</t>
    </rPh>
    <rPh sb="3" eb="5">
      <t>デンワ</t>
    </rPh>
    <rPh sb="5" eb="7">
      <t>バンゴウ</t>
    </rPh>
    <phoneticPr fontId="7"/>
  </si>
  <si>
    <t>池田町バドミントン少年団</t>
  </si>
  <si>
    <t>大垣北バドミントン少年団</t>
  </si>
  <si>
    <t>大垣市BSS</t>
  </si>
  <si>
    <t>大垣静里バドミントン少年団</t>
  </si>
  <si>
    <t>大垣中川バドミントン少年団</t>
  </si>
  <si>
    <t>大垣東バドミントン少年団</t>
  </si>
  <si>
    <t>大垣安井バドミントン少年団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</si>
  <si>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</si>
  <si>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</si>
  <si>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</si>
  <si>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</si>
  <si>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</si>
  <si>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</si>
  <si>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</si>
  <si>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垂井ＪＳＣ</t>
  </si>
  <si>
    <t>長森・日野スポーツクラブ　バドミントン部</t>
  </si>
  <si>
    <t>島ジュニアバドミントンクラブ</t>
  </si>
  <si>
    <t>びとう会</t>
  </si>
  <si>
    <t>岐阜市ＢＢＣ</t>
  </si>
  <si>
    <t>（公財）日本バドミントン協会検定・審査合格用器具等を使用する。</t>
    <phoneticPr fontId="2"/>
  </si>
  <si>
    <t>使用器具</t>
    <rPh sb="0" eb="2">
      <t>シヨウ</t>
    </rPh>
    <rPh sb="2" eb="4">
      <t>キグ</t>
    </rPh>
    <phoneticPr fontId="2"/>
  </si>
  <si>
    <t>Kojima</t>
  </si>
  <si>
    <t>リバース</t>
  </si>
  <si>
    <t>参加人数･会場都合等により、競技方法を変更する場合がある。</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2"/>
  </si>
  <si>
    <t>小学生団体</t>
    <rPh sb="0" eb="3">
      <t>ショウガクセイ</t>
    </rPh>
    <rPh sb="3" eb="5">
      <t>ダンタイ</t>
    </rPh>
    <phoneticPr fontId="2"/>
  </si>
  <si>
    <t>(2)</t>
    <phoneticPr fontId="2"/>
  </si>
  <si>
    <t>女子１部</t>
    <rPh sb="0" eb="2">
      <t>ジョシ</t>
    </rPh>
    <rPh sb="3" eb="4">
      <t>ブ</t>
    </rPh>
    <phoneticPr fontId="2"/>
  </si>
  <si>
    <t>男子１部</t>
    <rPh sb="0" eb="2">
      <t>ダンシ</t>
    </rPh>
    <rPh sb="3" eb="4">
      <t>ブ</t>
    </rPh>
    <phoneticPr fontId="2"/>
  </si>
  <si>
    <t>本大会における監督・コーチは、岐阜県バドミントン協会登録者であること。</t>
    <rPh sb="0" eb="3">
      <t>ホンタイカイ</t>
    </rPh>
    <rPh sb="7" eb="9">
      <t>カントク</t>
    </rPh>
    <rPh sb="15" eb="18">
      <t>ギフケン</t>
    </rPh>
    <rPh sb="24" eb="26">
      <t>キョウカイ</t>
    </rPh>
    <rPh sb="26" eb="28">
      <t>トウロク</t>
    </rPh>
    <rPh sb="28" eb="29">
      <t>シャ</t>
    </rPh>
    <phoneticPr fontId="2"/>
  </si>
  <si>
    <t>本大会における監督・コーチは、申込時点に登録をすること。</t>
    <rPh sb="0" eb="3">
      <t>ホンタイカイ</t>
    </rPh>
    <rPh sb="7" eb="9">
      <t>カントク</t>
    </rPh>
    <rPh sb="15" eb="17">
      <t>モウシコミ</t>
    </rPh>
    <rPh sb="17" eb="19">
      <t>ジテン</t>
    </rPh>
    <rPh sb="20" eb="22">
      <t>トウロク</t>
    </rPh>
    <phoneticPr fontId="2"/>
  </si>
  <si>
    <t>メールと郵送にて申し込みのこと</t>
    <rPh sb="4" eb="6">
      <t>ユウソウ</t>
    </rPh>
    <rPh sb="8" eb="9">
      <t>モウ</t>
    </rPh>
    <rPh sb="10" eb="11">
      <t>コ</t>
    </rPh>
    <phoneticPr fontId="2"/>
  </si>
  <si>
    <t>岐阜県小学生バドミントン連盟ホームページより、所定の用紙をダウンロードし必要事項を</t>
    <rPh sb="0" eb="3">
      <t>ギフケン</t>
    </rPh>
    <rPh sb="3" eb="6">
      <t>ショウガクセイ</t>
    </rPh>
    <rPh sb="12" eb="14">
      <t>レンメイ</t>
    </rPh>
    <rPh sb="23" eb="25">
      <t>ショテイ</t>
    </rPh>
    <rPh sb="26" eb="28">
      <t>ヨウシ</t>
    </rPh>
    <rPh sb="36" eb="38">
      <t>ヒツヨウ</t>
    </rPh>
    <rPh sb="38" eb="40">
      <t>ジコウ</t>
    </rPh>
    <phoneticPr fontId="2"/>
  </si>
  <si>
    <t>より申込書をダウンロードする</t>
    <rPh sb="2" eb="5">
      <t>モウシコミショ</t>
    </rPh>
    <phoneticPr fontId="2"/>
  </si>
  <si>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2"/>
  </si>
  <si>
    <t>申込書送信先メールアドレス</t>
    <rPh sb="0" eb="3">
      <t>モウシコミショ</t>
    </rPh>
    <rPh sb="3" eb="5">
      <t>ソウシン</t>
    </rPh>
    <rPh sb="5" eb="6">
      <t>サキ</t>
    </rPh>
    <phoneticPr fontId="2"/>
  </si>
  <si>
    <t>申込書郵送先</t>
    <rPh sb="0" eb="2">
      <t>モウシコミ</t>
    </rPh>
    <rPh sb="2" eb="3">
      <t>ショ</t>
    </rPh>
    <rPh sb="3" eb="5">
      <t>ユウソウ</t>
    </rPh>
    <rPh sb="5" eb="6">
      <t>サキ</t>
    </rPh>
    <phoneticPr fontId="2"/>
  </si>
  <si>
    <t>○</t>
    <phoneticPr fontId="2"/>
  </si>
  <si>
    <t>申し込み後のキャンセルは受け付けられません。</t>
    <rPh sb="0" eb="1">
      <t>モウ</t>
    </rPh>
    <rPh sb="2" eb="3">
      <t>コ</t>
    </rPh>
    <rPh sb="4" eb="5">
      <t>ゴ</t>
    </rPh>
    <rPh sb="12" eb="13">
      <t>ウ</t>
    </rPh>
    <rPh sb="14" eb="15">
      <t>ツ</t>
    </rPh>
    <phoneticPr fontId="7"/>
  </si>
  <si>
    <t>記入し、メールに添付して送信のこと</t>
    <phoneticPr fontId="2"/>
  </si>
  <si>
    <t>②</t>
    <phoneticPr fontId="2"/>
  </si>
  <si>
    <t>〒</t>
    <phoneticPr fontId="2"/>
  </si>
  <si>
    <t>○</t>
    <phoneticPr fontId="2"/>
  </si>
  <si>
    <t>15</t>
    <phoneticPr fontId="2"/>
  </si>
  <si>
    <t>17</t>
    <phoneticPr fontId="2"/>
  </si>
  <si>
    <t>(6)</t>
    <phoneticPr fontId="2"/>
  </si>
  <si>
    <t>(7)</t>
    <phoneticPr fontId="2"/>
  </si>
  <si>
    <t>男子１部6位入賞、女子１部8位入賞したチームは、東海小学生バドミントン大会団体戦に出場する。</t>
    <rPh sb="0" eb="2">
      <t>ダンシ</t>
    </rPh>
    <rPh sb="3" eb="4">
      <t>ブ</t>
    </rPh>
    <rPh sb="5" eb="6">
      <t>イ</t>
    </rPh>
    <rPh sb="6" eb="8">
      <t>ニュウショウ</t>
    </rPh>
    <rPh sb="12" eb="13">
      <t>ブ</t>
    </rPh>
    <rPh sb="14" eb="15">
      <t>イ</t>
    </rPh>
    <rPh sb="15" eb="17">
      <t>ニュウショウ</t>
    </rPh>
    <phoneticPr fontId="2"/>
  </si>
  <si>
    <t>オーダー表の提出等については、組合せをホームページに掲載する際、併せて掲載する。</t>
    <rPh sb="4" eb="5">
      <t>ヒョウ</t>
    </rPh>
    <rPh sb="6" eb="8">
      <t>テイシュツ</t>
    </rPh>
    <rPh sb="8" eb="9">
      <t>トウ</t>
    </rPh>
    <rPh sb="15" eb="17">
      <t>クミアワ</t>
    </rPh>
    <rPh sb="26" eb="28">
      <t>ケイサイ</t>
    </rPh>
    <rPh sb="30" eb="31">
      <t>サイ</t>
    </rPh>
    <rPh sb="32" eb="33">
      <t>アワ</t>
    </rPh>
    <rPh sb="35" eb="37">
      <t>ケイサイ</t>
    </rPh>
    <phoneticPr fontId="2"/>
  </si>
  <si>
    <t>本ホームページを参照すること。</t>
    <rPh sb="0" eb="1">
      <t>ホン</t>
    </rPh>
    <rPh sb="8" eb="10">
      <t>サンショウ</t>
    </rPh>
    <phoneticPr fontId="2"/>
  </si>
  <si>
    <t>(3)</t>
    <phoneticPr fontId="2"/>
  </si>
  <si>
    <t>監督・コーチの登録は一人１クラブのみとする。（複数のクラブへの登録不可）</t>
    <rPh sb="0" eb="2">
      <t>カントク</t>
    </rPh>
    <rPh sb="7" eb="9">
      <t>トウロク</t>
    </rPh>
    <rPh sb="10" eb="12">
      <t>ヒトリ</t>
    </rPh>
    <phoneticPr fontId="2"/>
  </si>
  <si>
    <t>〈キリトリ〉</t>
    <phoneticPr fontId="17" type="Hiragana" alignment="center"/>
  </si>
  <si>
    <t>登録番号</t>
    <rPh sb="0" eb="2">
      <t>トウロク</t>
    </rPh>
    <rPh sb="2" eb="4">
      <t>バンゴウ</t>
    </rPh>
    <phoneticPr fontId="7"/>
  </si>
  <si>
    <t>郡上八幡Ｊｒ．バドミントンクラブ</t>
  </si>
  <si>
    <t>黒野ジュニアバドミントンクラブ</t>
  </si>
  <si>
    <t>神戸町バドミントン少年団</t>
  </si>
  <si>
    <t>令和</t>
    <rPh sb="0" eb="2">
      <t>レイワ</t>
    </rPh>
    <phoneticPr fontId="2"/>
  </si>
  <si>
    <t>( 担当：太田　良彦　宛）</t>
    <rPh sb="2" eb="4">
      <t>タントウ</t>
    </rPh>
    <rPh sb="5" eb="7">
      <t>オオタ</t>
    </rPh>
    <rPh sb="8" eb="10">
      <t>ヨシヒコ</t>
    </rPh>
    <rPh sb="11" eb="12">
      <t>アテ</t>
    </rPh>
    <phoneticPr fontId="2"/>
  </si>
  <si>
    <t>(6)</t>
  </si>
  <si>
    <t>大会プログラムに記載される「競技･審判上の注意」を参照すること。</t>
    <rPh sb="0" eb="2">
      <t>タイカイ</t>
    </rPh>
    <rPh sb="8" eb="10">
      <t>キサイ</t>
    </rPh>
    <rPh sb="14" eb="16">
      <t>キョウギ</t>
    </rPh>
    <rPh sb="17" eb="19">
      <t>シンパン</t>
    </rPh>
    <rPh sb="19" eb="20">
      <t>ジョウ</t>
    </rPh>
    <rPh sb="21" eb="23">
      <t>チュウイ</t>
    </rPh>
    <rPh sb="25" eb="27">
      <t>サンショウ</t>
    </rPh>
    <phoneticPr fontId="2"/>
  </si>
  <si>
    <t>9時00分</t>
    <rPh sb="1" eb="2">
      <t>ジ</t>
    </rPh>
    <rPh sb="4" eb="5">
      <t>フン</t>
    </rPh>
    <phoneticPr fontId="2"/>
  </si>
  <si>
    <t>感謝と挑戦のＴＹＫ体育館（多治見市総合体育館）</t>
    <rPh sb="0" eb="2">
      <t>カンシャ</t>
    </rPh>
    <rPh sb="3" eb="5">
      <t>チョウセン</t>
    </rPh>
    <rPh sb="9" eb="12">
      <t>タイイクカン</t>
    </rPh>
    <rPh sb="13" eb="16">
      <t>タジミ</t>
    </rPh>
    <rPh sb="16" eb="17">
      <t>シ</t>
    </rPh>
    <rPh sb="17" eb="19">
      <t>ソウゴウ</t>
    </rPh>
    <rPh sb="19" eb="22">
      <t>タイイクカンタイイクカン</t>
    </rPh>
    <phoneticPr fontId="2"/>
  </si>
  <si>
    <t>0572</t>
    <phoneticPr fontId="2"/>
  </si>
  <si>
    <t>22-4111</t>
    <phoneticPr fontId="2"/>
  </si>
  <si>
    <t>岐阜県多治見市大畑町 2-150</t>
    <rPh sb="0" eb="2">
      <t>ギフ</t>
    </rPh>
    <rPh sb="2" eb="3">
      <t>ケン</t>
    </rPh>
    <rPh sb="3" eb="6">
      <t>タジミ</t>
    </rPh>
    <rPh sb="6" eb="7">
      <t>シ</t>
    </rPh>
    <rPh sb="7" eb="10">
      <t>オオバタケマチ</t>
    </rPh>
    <phoneticPr fontId="2"/>
  </si>
  <si>
    <t>KojimaBC</t>
  </si>
  <si>
    <t>池田</t>
  </si>
  <si>
    <t>大垣北</t>
  </si>
  <si>
    <t>大垣市</t>
  </si>
  <si>
    <t>大垣静里</t>
  </si>
  <si>
    <t>大垣中川</t>
  </si>
  <si>
    <t>大垣東</t>
  </si>
  <si>
    <t>大垣安井</t>
  </si>
  <si>
    <t>各務原</t>
  </si>
  <si>
    <t>岐南</t>
  </si>
  <si>
    <t>郡上</t>
  </si>
  <si>
    <t>黒野</t>
  </si>
  <si>
    <t>神戸</t>
  </si>
  <si>
    <t>真正</t>
  </si>
  <si>
    <t>高山</t>
  </si>
  <si>
    <t>多治見</t>
  </si>
  <si>
    <t>垂井</t>
  </si>
  <si>
    <t>羽島</t>
  </si>
  <si>
    <t>本巣</t>
  </si>
  <si>
    <t>柳津</t>
  </si>
  <si>
    <t>島</t>
  </si>
  <si>
    <t>岐阜市</t>
  </si>
  <si>
    <t>精華スポーツクラブ</t>
  </si>
  <si>
    <t>精華</t>
  </si>
  <si>
    <t>Team IMPACT</t>
  </si>
  <si>
    <t>選手は岐阜県小学生バドミントン連盟登録者であること。</t>
    <rPh sb="0" eb="2">
      <t>センシュ</t>
    </rPh>
    <phoneticPr fontId="2"/>
  </si>
  <si>
    <t>参加チームの構成は、年間を通じて同一クラブで継続して活動している選手で編成するものとする。</t>
    <rPh sb="0" eb="2">
      <t>サンカ</t>
    </rPh>
    <rPh sb="6" eb="8">
      <t>コウセイ</t>
    </rPh>
    <rPh sb="10" eb="12">
      <t>ネンカン</t>
    </rPh>
    <rPh sb="13" eb="14">
      <t>ツウ</t>
    </rPh>
    <rPh sb="16" eb="18">
      <t>ドウイツ</t>
    </rPh>
    <rPh sb="22" eb="24">
      <t>ケイゾク</t>
    </rPh>
    <rPh sb="26" eb="28">
      <t>カツドウ</t>
    </rPh>
    <rPh sb="32" eb="34">
      <t>センシュ</t>
    </rPh>
    <phoneticPr fontId="5"/>
  </si>
  <si>
    <t>保護者の同意があること。</t>
    <rPh sb="0" eb="3">
      <t>ホゴシャ</t>
    </rPh>
    <phoneticPr fontId="9"/>
  </si>
  <si>
    <t>5</t>
    <phoneticPr fontId="2"/>
  </si>
  <si>
    <t>7000</t>
    <phoneticPr fontId="2"/>
  </si>
  <si>
    <t>（内1000円は特別事業積立金）</t>
    <rPh sb="1" eb="2">
      <t>ウチ</t>
    </rPh>
    <rPh sb="6" eb="7">
      <t>エン</t>
    </rPh>
    <rPh sb="8" eb="12">
      <t>トクベツジギョウ</t>
    </rPh>
    <rPh sb="12" eb="15">
      <t>ツミタテキン</t>
    </rPh>
    <phoneticPr fontId="2"/>
  </si>
  <si>
    <t>gifu_syoubad@gifu-badminton.com</t>
    <phoneticPr fontId="2"/>
  </si>
  <si>
    <t>男子２部</t>
    <rPh sb="0" eb="2">
      <t>ダンシ</t>
    </rPh>
    <rPh sb="3" eb="4">
      <t>ブ</t>
    </rPh>
    <phoneticPr fontId="2"/>
  </si>
  <si>
    <t>女子２部</t>
    <rPh sb="0" eb="2">
      <t>ジョシ</t>
    </rPh>
    <rPh sb="3" eb="4">
      <t>ブ</t>
    </rPh>
    <phoneticPr fontId="2"/>
  </si>
  <si>
    <t>1部リーグは順位決定戦を行う。</t>
    <rPh sb="1" eb="2">
      <t>ブ</t>
    </rPh>
    <rPh sb="6" eb="8">
      <t>ジュンイ</t>
    </rPh>
    <rPh sb="8" eb="11">
      <t>ケッテイセン</t>
    </rPh>
    <rPh sb="12" eb="13">
      <t>オコナ</t>
    </rPh>
    <phoneticPr fontId="2"/>
  </si>
  <si>
    <t>2部リーグは３位決定戦を行わない。</t>
    <rPh sb="1" eb="2">
      <t>ブ</t>
    </rPh>
    <rPh sb="7" eb="8">
      <t>イ</t>
    </rPh>
    <rPh sb="8" eb="11">
      <t>ケッテイセン</t>
    </rPh>
    <rPh sb="12" eb="13">
      <t>オコナ</t>
    </rPh>
    <phoneticPr fontId="2"/>
  </si>
  <si>
    <t>参加クラブは各種別毎（男子1部、女子1部、男子２部、女子２部）1チームとする。</t>
    <rPh sb="0" eb="2">
      <t>サンカ</t>
    </rPh>
    <rPh sb="6" eb="8">
      <t>カクシュ</t>
    </rPh>
    <rPh sb="8" eb="9">
      <t>ベツ</t>
    </rPh>
    <rPh sb="9" eb="10">
      <t>ゴト</t>
    </rPh>
    <rPh sb="16" eb="18">
      <t>ジョシ</t>
    </rPh>
    <rPh sb="19" eb="20">
      <t>ブ</t>
    </rPh>
    <rPh sb="21" eb="23">
      <t>ダンシ</t>
    </rPh>
    <rPh sb="24" eb="25">
      <t>ブ</t>
    </rPh>
    <rPh sb="26" eb="28">
      <t>ジョシ</t>
    </rPh>
    <rPh sb="29" eb="30">
      <t>ブ</t>
    </rPh>
    <phoneticPr fontId="20"/>
  </si>
  <si>
    <t>IMPACT</t>
  </si>
  <si>
    <t>岐阜西バドミントンクラブ</t>
  </si>
  <si>
    <t>岐阜西</t>
  </si>
  <si>
    <t>選手は１部と２部への重複してのエントリーは不可。</t>
    <rPh sb="0" eb="2">
      <t>センシュ</t>
    </rPh>
    <rPh sb="4" eb="5">
      <t>ブ</t>
    </rPh>
    <rPh sb="7" eb="8">
      <t>ブ</t>
    </rPh>
    <rPh sb="10" eb="12">
      <t>ジュウフク</t>
    </rPh>
    <rPh sb="21" eb="23">
      <t>フカ</t>
    </rPh>
    <phoneticPr fontId="2"/>
  </si>
  <si>
    <t>男子・女子チームとも監督１名・コーチ各２名、選手４～７名</t>
    <rPh sb="0" eb="2">
      <t>ダンシ</t>
    </rPh>
    <rPh sb="3" eb="5">
      <t>ジョシ</t>
    </rPh>
    <rPh sb="10" eb="12">
      <t>カントク</t>
    </rPh>
    <rPh sb="13" eb="14">
      <t>メイ</t>
    </rPh>
    <rPh sb="18" eb="19">
      <t>カク</t>
    </rPh>
    <rPh sb="20" eb="21">
      <t>メイ</t>
    </rPh>
    <rPh sb="22" eb="24">
      <t>センシュ</t>
    </rPh>
    <rPh sb="27" eb="28">
      <t>メイ</t>
    </rPh>
    <phoneticPr fontId="2"/>
  </si>
  <si>
    <t>40</t>
    <phoneticPr fontId="2"/>
  </si>
  <si>
    <t>5</t>
    <phoneticPr fontId="2"/>
  </si>
  <si>
    <t>503-0035</t>
    <phoneticPr fontId="18"/>
  </si>
  <si>
    <t>岐阜県大垣市荒尾玉池2-10-1</t>
    <rPh sb="0" eb="2">
      <t>ギフ</t>
    </rPh>
    <rPh sb="2" eb="3">
      <t>ケン</t>
    </rPh>
    <rPh sb="3" eb="5">
      <t>オオガキ</t>
    </rPh>
    <rPh sb="5" eb="6">
      <t>シ</t>
    </rPh>
    <rPh sb="6" eb="8">
      <t>アラオ</t>
    </rPh>
    <rPh sb="8" eb="9">
      <t>タマ</t>
    </rPh>
    <rPh sb="9" eb="10">
      <t>イケ</t>
    </rPh>
    <phoneticPr fontId="18"/>
  </si>
  <si>
    <t>高島　勝</t>
    <rPh sb="0" eb="2">
      <t>タカシマ</t>
    </rPh>
    <rPh sb="3" eb="4">
      <t>マサル</t>
    </rPh>
    <phoneticPr fontId="6"/>
  </si>
  <si>
    <t>503-0035</t>
    <phoneticPr fontId="18"/>
  </si>
  <si>
    <t>第40回  岐阜県ジュニアバドミントン大会　団体の部</t>
    <rPh sb="0" eb="1">
      <t>ダイ</t>
    </rPh>
    <rPh sb="3" eb="4">
      <t>カイ</t>
    </rPh>
    <rPh sb="6" eb="9">
      <t>ギフケン</t>
    </rPh>
    <rPh sb="19" eb="21">
      <t>タイカイ</t>
    </rPh>
    <rPh sb="22" eb="24">
      <t>ダンタイ</t>
    </rPh>
    <rPh sb="25" eb="26">
      <t>ブ</t>
    </rPh>
    <phoneticPr fontId="2"/>
  </si>
  <si>
    <t>長森日野</t>
  </si>
  <si>
    <t>STAYGOLD</t>
  </si>
  <si>
    <t>MERCI</t>
  </si>
  <si>
    <t>各務原ジュニアバドミントンクラブ</t>
  </si>
  <si>
    <t>岐南ジュニアBC</t>
  </si>
  <si>
    <t>岐阜県小学生バドミントン連盟ホームページ</t>
    <rPh sb="0" eb="3">
      <t>ギフケン</t>
    </rPh>
    <rPh sb="3" eb="6">
      <t>ショウガクセイ</t>
    </rPh>
    <rPh sb="12" eb="14">
      <t>レンメイ</t>
    </rPh>
    <phoneticPr fontId="2"/>
  </si>
  <si>
    <t>http://gifusyoubad.gifu-badminton.com/</t>
    <phoneticPr fontId="2"/>
  </si>
  <si>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7"/>
  </si>
  <si>
    <t>申し込み手続きに関して不備がある場合、参加を認めない。</t>
    <rPh sb="0" eb="1">
      <t>モウ</t>
    </rPh>
    <rPh sb="2" eb="3">
      <t>コ</t>
    </rPh>
    <rPh sb="4" eb="6">
      <t>テツヅ</t>
    </rPh>
    <rPh sb="8" eb="9">
      <t>カン</t>
    </rPh>
    <rPh sb="11" eb="13">
      <t>フビ</t>
    </rPh>
    <rPh sb="16" eb="18">
      <t>バアイ</t>
    </rPh>
    <rPh sb="19" eb="21">
      <t>サンカ</t>
    </rPh>
    <rPh sb="22" eb="23">
      <t>ミト</t>
    </rPh>
    <phoneticPr fontId="7"/>
  </si>
  <si>
    <t>★</t>
    <phoneticPr fontId="18"/>
  </si>
  <si>
    <t>★</t>
    <phoneticPr fontId="18"/>
  </si>
  <si>
    <t>申込書に記載する氏名と登録番号は、日バ登録と完全一致であること。</t>
    <rPh sb="0" eb="3">
      <t>モウシコミショ</t>
    </rPh>
    <rPh sb="4" eb="6">
      <t>キサイ</t>
    </rPh>
    <rPh sb="8" eb="10">
      <t>シメイ</t>
    </rPh>
    <rPh sb="11" eb="15">
      <t>トウロクバンゴウ</t>
    </rPh>
    <rPh sb="17" eb="18">
      <t>ニチ</t>
    </rPh>
    <rPh sb="19" eb="21">
      <t>トウロク</t>
    </rPh>
    <rPh sb="22" eb="26">
      <t>カンゼンイッチ</t>
    </rPh>
    <phoneticPr fontId="2"/>
  </si>
  <si>
    <t>メール送信・申込書の郵送は、申込締切日厳守のこと。</t>
    <rPh sb="3" eb="5">
      <t>ソウシン</t>
    </rPh>
    <rPh sb="6" eb="9">
      <t>モウシコミショ</t>
    </rPh>
    <rPh sb="10" eb="12">
      <t>ユウソウ</t>
    </rPh>
    <rPh sb="14" eb="19">
      <t>モウシコミシメキリビ</t>
    </rPh>
    <rPh sb="19" eb="21">
      <t>ゲンシュ</t>
    </rPh>
    <phoneticPr fontId="2"/>
  </si>
  <si>
    <t>参加費振込票余白に「大会名」、「団体名（クラブ名）」、「納入金内訳」を</t>
    <rPh sb="0" eb="3">
      <t>サンカヒ</t>
    </rPh>
    <rPh sb="3" eb="5">
      <t>フリコミ</t>
    </rPh>
    <rPh sb="5" eb="6">
      <t>ヒョウ</t>
    </rPh>
    <rPh sb="6" eb="8">
      <t>ヨハク</t>
    </rPh>
    <rPh sb="10" eb="12">
      <t>タイカイ</t>
    </rPh>
    <rPh sb="12" eb="13">
      <t>メイ</t>
    </rPh>
    <rPh sb="16" eb="18">
      <t>ダンタイ</t>
    </rPh>
    <rPh sb="18" eb="19">
      <t>メイ</t>
    </rPh>
    <rPh sb="23" eb="24">
      <t>メイ</t>
    </rPh>
    <rPh sb="28" eb="31">
      <t>ノウニュウキン</t>
    </rPh>
    <rPh sb="31" eb="33">
      <t>ウチワケ</t>
    </rPh>
    <phoneticPr fontId="2"/>
  </si>
  <si>
    <t>明記すること。</t>
    <phoneticPr fontId="2"/>
  </si>
  <si>
    <t>〇</t>
    <phoneticPr fontId="2"/>
  </si>
  <si>
    <t>4</t>
    <phoneticPr fontId="2"/>
  </si>
  <si>
    <t>土</t>
    <rPh sb="0" eb="1">
      <t>ツチ</t>
    </rPh>
    <phoneticPr fontId="2"/>
  </si>
  <si>
    <t>6</t>
    <phoneticPr fontId="2"/>
  </si>
  <si>
    <t>金</t>
    <rPh sb="0" eb="1">
      <t>キン</t>
    </rPh>
    <phoneticPr fontId="2"/>
  </si>
  <si>
    <t>本大会申し込み受付の確認を1０月１1日までに岐阜県小学生バドミントン連盟ホームページで</t>
    <rPh sb="0" eb="3">
      <t>ホンタイカイ</t>
    </rPh>
    <rPh sb="3" eb="4">
      <t>モウ</t>
    </rPh>
    <rPh sb="5" eb="6">
      <t>コ</t>
    </rPh>
    <rPh sb="7" eb="9">
      <t>ウケツケ</t>
    </rPh>
    <rPh sb="10" eb="12">
      <t>カクニン</t>
    </rPh>
    <rPh sb="15" eb="16">
      <t>ガツ</t>
    </rPh>
    <rPh sb="18" eb="19">
      <t>ニチ</t>
    </rPh>
    <rPh sb="22" eb="25">
      <t>ギフケン</t>
    </rPh>
    <rPh sb="25" eb="28">
      <t>ショウガクセイ</t>
    </rPh>
    <rPh sb="34" eb="36">
      <t>レンメイ</t>
    </rPh>
    <phoneticPr fontId="2"/>
  </si>
  <si>
    <t>2023.9.8</t>
    <phoneticPr fontId="2"/>
  </si>
  <si>
    <t>フリガナ(姓)</t>
  </si>
  <si>
    <t>フリガナ(名)</t>
  </si>
  <si>
    <t>氏名(姓)</t>
  </si>
  <si>
    <t>氏名(名)</t>
  </si>
  <si>
    <t>監　督</t>
    <rPh sb="0" eb="1">
      <t>ラン</t>
    </rPh>
    <rPh sb="2" eb="3">
      <t>ヨシ</t>
    </rPh>
    <phoneticPr fontId="7"/>
  </si>
  <si>
    <t>コーチ</t>
    <phoneticPr fontId="7"/>
  </si>
  <si>
    <t>コーチ</t>
    <phoneticPr fontId="7"/>
  </si>
  <si>
    <t>選手欄</t>
    <rPh sb="0" eb="2">
      <t>せんしゅ</t>
    </rPh>
    <rPh sb="2" eb="3">
      <t>らん</t>
    </rPh>
    <phoneticPr fontId="29" type="Hiragana" alignment="center"/>
  </si>
  <si>
    <t>第40回岐阜県ジュニアバドミントン大会（団体）</t>
    <phoneticPr fontId="18"/>
  </si>
  <si>
    <t>　申込書</t>
    <phoneticPr fontId="18"/>
  </si>
  <si>
    <t>男子１部</t>
    <rPh sb="0" eb="2">
      <t>ダンシ</t>
    </rPh>
    <rPh sb="3" eb="4">
      <t>ブ</t>
    </rPh>
    <phoneticPr fontId="7"/>
  </si>
  <si>
    <t>女子１部</t>
    <rPh sb="0" eb="2">
      <t>ジョシ</t>
    </rPh>
    <rPh sb="3" eb="4">
      <t>ブ</t>
    </rPh>
    <phoneticPr fontId="7"/>
  </si>
  <si>
    <t>男子２部</t>
    <rPh sb="0" eb="2">
      <t>ダンシ</t>
    </rPh>
    <rPh sb="3" eb="4">
      <t>ブ</t>
    </rPh>
    <phoneticPr fontId="7"/>
  </si>
  <si>
    <t>女子２部</t>
    <rPh sb="0" eb="2">
      <t>ジョシ</t>
    </rPh>
    <rPh sb="3" eb="4">
      <t>ブ</t>
    </rPh>
    <phoneticPr fontId="7"/>
  </si>
  <si>
    <t>氏名</t>
    <rPh sb="0" eb="2">
      <t>しめい</t>
    </rPh>
    <phoneticPr fontId="7" type="Hiragana"/>
  </si>
  <si>
    <t>学年</t>
    <rPh sb="0" eb="2">
      <t>がくねん</t>
    </rPh>
    <phoneticPr fontId="7" type="Hiragana"/>
  </si>
  <si>
    <t>会員番号</t>
    <rPh sb="0" eb="2">
      <t>カイイン</t>
    </rPh>
    <rPh sb="2" eb="4">
      <t>バンゴウ</t>
    </rPh>
    <phoneticPr fontId="7"/>
  </si>
  <si>
    <t>ふりがな</t>
    <phoneticPr fontId="7" type="Hiragana"/>
  </si>
  <si>
    <t>チーム名</t>
    <rPh sb="3" eb="4">
      <t>めい</t>
    </rPh>
    <phoneticPr fontId="7" type="Hiragana"/>
  </si>
  <si>
    <t>男子１部</t>
    <rPh sb="0" eb="2">
      <t>ダンシ</t>
    </rPh>
    <rPh sb="3" eb="4">
      <t>ブ</t>
    </rPh>
    <phoneticPr fontId="29"/>
  </si>
  <si>
    <t>監督</t>
    <rPh sb="0" eb="1">
      <t>ラン</t>
    </rPh>
    <rPh sb="1" eb="2">
      <t>ヨシ</t>
    </rPh>
    <phoneticPr fontId="7"/>
  </si>
  <si>
    <t>学年</t>
  </si>
  <si>
    <t>女子１部</t>
    <rPh sb="0" eb="2">
      <t>ジョシ</t>
    </rPh>
    <rPh sb="3" eb="4">
      <t>ブ</t>
    </rPh>
    <phoneticPr fontId="29"/>
  </si>
  <si>
    <t>男子２部</t>
    <rPh sb="0" eb="2">
      <t>ダンシ</t>
    </rPh>
    <phoneticPr fontId="29"/>
  </si>
  <si>
    <t>女子２部</t>
    <rPh sb="0" eb="2">
      <t>ジョシ</t>
    </rPh>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</si>
</sst>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0_ "/>
  </numFmts>
  <fonts count="43">
    <font>
      <sz val="11"/>
      <name val="ＭＳ ゴシック"/>
      <family val="3"/>
      <charset val="128"/>
    </font>
    <font>
      <sz val="11"/>
      <color theme="1"/>
      <name val="ＭＳ Ｐゴシック"/>
      <family val="2"/>
      <charset val="128"/>
      <scheme val="minor"/>
    </font>
    <font>
      <sz val="6"/>
      <name val="HG丸ｺﾞｼｯｸM-PRO"/>
      <family val="3"/>
      <charset val="128"/>
    </font>
    <font>
      <sz val="10"/>
      <name val="ＭＳ ゴシック"/>
      <family val="3"/>
      <charset val="128"/>
    </font>
    <font>
      <sz val="16"/>
      <name val="ＭＳ ゴシック"/>
      <family val="3"/>
      <charset val="128"/>
    </font>
    <font>
      <sz val="14"/>
      <name val="ＭＳ 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color indexed="9"/>
      <name val="ＭＳ Ｐゴシック"/>
      <family val="3"/>
      <charset val="128"/>
    </font>
    <font>
      <sz val="16"/>
      <name val="ＭＳ Ｐゴシック"/>
      <family val="3"/>
      <charset val="128"/>
    </font>
    <font>
      <sz val="12"/>
      <name val="ＭＳ Ｐゴシック"/>
      <family val="3"/>
      <charset val="128"/>
    </font>
    <font>
      <b/>
      <sz val="12"/>
      <color indexed="12"/>
      <name val="ＭＳ Ｐゴシック"/>
      <family val="3"/>
      <charset val="128"/>
    </font>
    <font>
      <sz val="10"/>
      <name val="ＭＳ Ｐゴシック"/>
      <family val="3"/>
      <charset val="128"/>
    </font>
    <font>
      <b/>
      <sz val="12"/>
      <color indexed="10"/>
      <name val="ＭＳ Ｐゴシック"/>
      <family val="3"/>
      <charset val="128"/>
    </font>
    <font>
      <b/>
      <sz val="12"/>
      <name val="ＭＳ Ｐゴシック"/>
      <family val="3"/>
      <charset val="128"/>
    </font>
    <font>
      <b/>
      <sz val="12"/>
      <color indexed="9"/>
      <name val="ＭＳ Ｐゴシック"/>
      <family val="3"/>
      <charset val="128"/>
    </font>
    <font>
      <sz val="8"/>
      <name val="ＭＳ Ｐゴシック"/>
      <family val="3"/>
      <charset val="128"/>
    </font>
    <font>
      <sz val="6"/>
      <name val="ＭＳ ゴシック"/>
      <family val="3"/>
      <charset val="128"/>
    </font>
    <font>
      <sz val="11"/>
      <name val="ＭＳ ゴシック"/>
      <family val="3"/>
      <charset val="128"/>
    </font>
    <font>
      <sz val="9"/>
      <name val="ＭＳ ゴシック"/>
      <family val="3"/>
      <charset val="128"/>
    </font>
    <font>
      <sz val="10"/>
      <color indexed="8"/>
      <name val="ＭＳ ゴシック"/>
      <family val="3"/>
      <charset val="128"/>
    </font>
    <font>
      <b/>
      <sz val="10"/>
      <color indexed="10"/>
      <name val="ＭＳ ゴシック"/>
      <family val="3"/>
      <charset val="128"/>
    </font>
    <font>
      <sz val="11"/>
      <color theme="1"/>
      <name val="ＭＳ Ｐゴシック"/>
      <family val="3"/>
      <charset val="128"/>
      <scheme val="minor"/>
    </font>
    <font>
      <b/>
      <sz val="10"/>
      <color rgb="FFFF0000"/>
      <name val="ＭＳ ゴシック"/>
      <family val="3"/>
      <charset val="128"/>
    </font>
    <font>
      <u/>
      <sz val="11"/>
      <color theme="10"/>
      <name val="ＭＳ ゴシック"/>
      <family val="3"/>
      <charset val="128"/>
    </font>
    <font>
      <b/>
      <sz val="10"/>
      <name val="ＭＳ ゴシック"/>
      <family val="3"/>
      <charset val="128"/>
    </font>
    <font>
      <sz val="10"/>
      <color rgb="FFFF0000"/>
      <name val="ＭＳ ゴシック"/>
      <family val="3"/>
      <charset val="128"/>
    </font>
    <font>
      <u/>
      <sz val="10"/>
      <color theme="10"/>
      <name val="ＭＳ ゴシック"/>
      <family val="3"/>
      <charset val="128"/>
    </font>
    <font>
      <sz val="6"/>
      <name val="ＭＳ Ｐゴシック"/>
      <family val="2"/>
      <charset val="128"/>
      <scheme val="minor"/>
    </font>
    <font>
      <sz val="11"/>
      <color theme="1"/>
      <name val="ＭＳ 明朝"/>
      <family val="1"/>
      <charset val="128"/>
    </font>
    <font>
      <b/>
      <sz val="14"/>
      <color theme="1"/>
      <name val="ＭＳ 明朝"/>
      <family val="1"/>
      <charset val="128"/>
    </font>
    <font>
      <b/>
      <sz val="14"/>
      <name val="ＭＳ 明朝"/>
      <family val="1"/>
      <charset val="128"/>
    </font>
    <font>
      <b/>
      <sz val="16"/>
      <color indexed="9"/>
      <name val="ＭＳ 明朝"/>
      <family val="1"/>
      <charset val="128"/>
    </font>
    <font>
      <b/>
      <sz val="11"/>
      <name val="ＭＳ 明朝"/>
      <family val="1"/>
      <charset val="128"/>
    </font>
    <font>
      <sz val="12"/>
      <name val="ＭＳ 明朝"/>
      <family val="1"/>
      <charset val="128"/>
    </font>
    <font>
      <sz val="11"/>
      <name val="ＭＳ 明朝"/>
      <family val="1"/>
      <charset val="128"/>
    </font>
    <font>
      <b/>
      <sz val="9"/>
      <color indexed="81"/>
      <name val="MS P ゴシック"/>
      <family val="3"/>
      <charset val="128"/>
    </font>
    <font>
      <b/>
      <sz val="12"/>
      <color indexed="9"/>
      <name val="ＭＳ ゴシック"/>
      <family val="3"/>
      <charset val="128"/>
    </font>
    <font>
      <b/>
      <sz val="12"/>
      <name val="ＭＳ 明朝"/>
      <family val="1"/>
      <charset val="128"/>
    </font>
    <font>
      <sz val="12"/>
      <color theme="1"/>
      <name val="ＭＳ 明朝"/>
      <family val="1"/>
      <charset val="128"/>
    </font>
    <font>
      <sz val="12"/>
      <color theme="1"/>
      <name val="ＭＳ Ｐゴシック"/>
      <family val="2"/>
      <charset val="128"/>
      <scheme val="minor"/>
    </font>
    <font>
      <sz val="12"/>
      <name val="ＭＳ ゴシック"/>
      <family val="3"/>
      <charset val="128"/>
    </font>
  </fonts>
  <fills count="5">
    <fill>
      <patternFill patternType="none"/>
    </fill>
    <fill>
      <patternFill patternType="gray125"/>
    </fill>
    <fill>
      <patternFill patternType="solid">
        <fgColor indexed="12"/>
        <bgColor indexed="64"/>
      </patternFill>
    </fill>
    <fill>
      <patternFill patternType="solid">
        <fgColor indexed="52"/>
        <bgColor indexed="64"/>
      </patternFill>
    </fill>
    <fill>
      <patternFill patternType="solid">
        <fgColor indexed="10"/>
        <bgColor indexed="64"/>
      </patternFill>
    </fill>
  </fills>
  <borders count="99">
    <border>
      <left/>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ck">
        <color indexed="10"/>
      </left>
      <right style="thin">
        <color indexed="64"/>
      </right>
      <top style="thick">
        <color indexed="10"/>
      </top>
      <bottom style="hair">
        <color indexed="64"/>
      </bottom>
      <diagonal/>
    </border>
    <border>
      <left style="thin">
        <color indexed="64"/>
      </left>
      <right style="thick">
        <color indexed="10"/>
      </right>
      <top style="thick">
        <color indexed="10"/>
      </top>
      <bottom style="hair">
        <color indexed="64"/>
      </bottom>
      <diagonal/>
    </border>
    <border>
      <left style="thin">
        <color indexed="64"/>
      </left>
      <right/>
      <top style="hair">
        <color indexed="64"/>
      </top>
      <bottom style="hair">
        <color indexed="64"/>
      </bottom>
      <diagonal/>
    </border>
    <border>
      <left style="thick">
        <color indexed="10"/>
      </left>
      <right style="thin">
        <color indexed="64"/>
      </right>
      <top style="hair">
        <color indexed="64"/>
      </top>
      <bottom style="thick">
        <color indexed="10"/>
      </bottom>
      <diagonal/>
    </border>
    <border>
      <left style="thin">
        <color indexed="64"/>
      </left>
      <right style="thick">
        <color indexed="10"/>
      </right>
      <top style="hair">
        <color indexed="64"/>
      </top>
      <bottom style="thick">
        <color indexed="1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bottom/>
      <diagonal/>
    </border>
    <border>
      <left style="dotted">
        <color indexed="64"/>
      </left>
      <right/>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10"/>
      </left>
      <right style="thin">
        <color indexed="10"/>
      </right>
      <top style="medium">
        <color indexed="10"/>
      </top>
      <bottom style="thin">
        <color indexed="10"/>
      </bottom>
      <diagonal/>
    </border>
    <border>
      <left style="thin">
        <color indexed="10"/>
      </left>
      <right style="medium">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style="medium">
        <color indexed="10"/>
      </right>
      <top style="thin">
        <color indexed="10"/>
      </top>
      <bottom style="medium">
        <color indexed="10"/>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thin">
        <color indexed="64"/>
      </top>
      <bottom/>
      <diagonal/>
    </border>
    <border>
      <left style="thick">
        <color indexed="10"/>
      </left>
      <right style="thin">
        <color indexed="64"/>
      </right>
      <top style="thick">
        <color indexed="10"/>
      </top>
      <bottom style="thick">
        <color indexed="10"/>
      </bottom>
      <diagonal/>
    </border>
    <border>
      <left style="thin">
        <color indexed="64"/>
      </left>
      <right style="thin">
        <color indexed="64"/>
      </right>
      <top style="thick">
        <color indexed="10"/>
      </top>
      <bottom style="thick">
        <color indexed="10"/>
      </bottom>
      <diagonal/>
    </border>
    <border>
      <left style="thin">
        <color indexed="64"/>
      </left>
      <right style="thick">
        <color indexed="10"/>
      </right>
      <top style="thick">
        <color indexed="10"/>
      </top>
      <bottom style="thick">
        <color indexed="10"/>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Up="1" diagonalDown="1">
      <left style="thin">
        <color auto="1"/>
      </left>
      <right style="medium">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auto="1"/>
      </right>
      <top style="hair">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diagonalUp="1" diagonalDown="1">
      <left style="thin">
        <color auto="1"/>
      </left>
      <right style="thin">
        <color auto="1"/>
      </right>
      <top style="thin">
        <color auto="1"/>
      </top>
      <bottom style="thin">
        <color auto="1"/>
      </bottom>
      <diagonal style="thin">
        <color auto="1"/>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indexed="64"/>
      </left>
      <right style="hair">
        <color indexed="64"/>
      </right>
      <top style="hair">
        <color indexed="64"/>
      </top>
      <bottom style="medium">
        <color auto="1"/>
      </bottom>
      <diagonal/>
    </border>
    <border>
      <left style="hair">
        <color indexed="64"/>
      </left>
      <right style="thin">
        <color indexed="64"/>
      </right>
      <top style="hair">
        <color indexed="64"/>
      </top>
      <bottom style="medium">
        <color indexed="64"/>
      </bottom>
      <diagonal/>
    </border>
    <border>
      <left style="thin">
        <color indexed="64"/>
      </left>
      <right style="medium">
        <color auto="1"/>
      </right>
      <top style="thin">
        <color indexed="64"/>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indexed="64"/>
      </right>
      <top style="thin">
        <color indexed="64"/>
      </top>
      <bottom style="medium">
        <color rgb="FFFF0000"/>
      </bottom>
      <diagonal/>
    </border>
    <border>
      <left style="thin">
        <color indexed="64"/>
      </left>
      <right style="medium">
        <color indexed="64"/>
      </right>
      <top/>
      <bottom style="thin">
        <color indexed="64"/>
      </bottom>
      <diagonal/>
    </border>
    <border>
      <left style="hair">
        <color indexed="64"/>
      </left>
      <right style="medium">
        <color auto="1"/>
      </right>
      <top style="medium">
        <color indexed="64"/>
      </top>
      <bottom style="medium">
        <color indexed="64"/>
      </bottom>
      <diagonal/>
    </border>
    <border>
      <left/>
      <right style="hair">
        <color indexed="64"/>
      </right>
      <top style="medium">
        <color auto="1"/>
      </top>
      <bottom style="hair">
        <color auto="1"/>
      </bottom>
      <diagonal/>
    </border>
    <border>
      <left style="hair">
        <color indexed="64"/>
      </left>
      <right style="medium">
        <color indexed="64"/>
      </right>
      <top/>
      <bottom style="hair">
        <color indexed="64"/>
      </bottom>
      <diagonal/>
    </border>
    <border>
      <left style="medium">
        <color auto="1"/>
      </left>
      <right style="medium">
        <color auto="1"/>
      </right>
      <top style="thin">
        <color auto="1"/>
      </top>
      <bottom/>
      <diagonal/>
    </border>
    <border>
      <left style="medium">
        <color auto="1"/>
      </left>
      <right/>
      <top style="thin">
        <color indexed="64"/>
      </top>
      <bottom style="hair">
        <color auto="1"/>
      </bottom>
      <diagonal/>
    </border>
    <border>
      <left/>
      <right style="hair">
        <color indexed="64"/>
      </right>
      <top style="thin">
        <color indexed="64"/>
      </top>
      <bottom style="hair">
        <color auto="1"/>
      </bottom>
      <diagonal/>
    </border>
    <border>
      <left style="medium">
        <color indexed="64"/>
      </left>
      <right style="medium">
        <color indexed="64"/>
      </right>
      <top/>
      <bottom style="medium">
        <color indexed="64"/>
      </bottom>
      <diagonal/>
    </border>
    <border>
      <left/>
      <right style="hair">
        <color auto="1"/>
      </right>
      <top style="hair">
        <color auto="1"/>
      </top>
      <bottom style="medium">
        <color auto="1"/>
      </bottom>
      <diagonal/>
    </border>
    <border>
      <left style="medium">
        <color indexed="64"/>
      </left>
      <right style="medium">
        <color indexed="64"/>
      </right>
      <top style="medium">
        <color indexed="64"/>
      </top>
      <bottom style="medium">
        <color indexed="64"/>
      </bottom>
      <diagonal/>
    </border>
    <border>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medium">
        <color indexed="64"/>
      </left>
      <right style="medium">
        <color indexed="64"/>
      </right>
      <top/>
      <bottom style="hair">
        <color indexed="64"/>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indexed="64"/>
      </left>
      <right/>
      <top style="medium">
        <color indexed="64"/>
      </top>
      <bottom style="medium">
        <color indexed="64"/>
      </bottom>
      <diagonal/>
    </border>
    <border>
      <left style="hair">
        <color auto="1"/>
      </left>
      <right style="hair">
        <color auto="1"/>
      </right>
      <top style="hair">
        <color auto="1"/>
      </top>
      <bottom style="medium">
        <color indexed="64"/>
      </bottom>
      <diagonal/>
    </border>
    <border>
      <left style="medium">
        <color indexed="64"/>
      </left>
      <right style="medium">
        <color indexed="64"/>
      </right>
      <top/>
      <bottom style="thin">
        <color indexed="64"/>
      </bottom>
      <diagonal/>
    </border>
  </borders>
  <cellStyleXfs count="11">
    <xf numFmtId="0" fontId="0" fillId="0" borderId="0"/>
    <xf numFmtId="6" fontId="19" fillId="0" borderId="0" applyFont="0" applyFill="0" applyBorder="0" applyAlignment="0" applyProtection="0">
      <alignment vertical="center"/>
    </xf>
    <xf numFmtId="0" fontId="6" fillId="0" borderId="0">
      <alignment vertical="center"/>
    </xf>
    <xf numFmtId="0" fontId="23"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5" fillId="0" borderId="0" applyNumberFormat="0" applyFill="0" applyBorder="0" applyAlignment="0" applyProtection="0"/>
    <xf numFmtId="0" fontId="1" fillId="0" borderId="0">
      <alignment vertical="center"/>
    </xf>
    <xf numFmtId="0" fontId="19" fillId="0" borderId="0">
      <alignment vertical="center"/>
    </xf>
  </cellStyleXfs>
  <cellXfs count="221">
    <xf numFmtId="0" fontId="0" fillId="0" borderId="0" xfId="0"/>
    <xf numFmtId="49" fontId="3" fillId="0" borderId="0" xfId="0" applyNumberFormat="1" applyFont="1" applyAlignment="1">
      <alignment horizontal="center" vertical="center"/>
    </xf>
    <xf numFmtId="49" fontId="3" fillId="0" borderId="0" xfId="0" applyNumberFormat="1" applyFont="1" applyAlignment="1">
      <alignment vertical="center"/>
    </xf>
    <xf numFmtId="0" fontId="3" fillId="0" borderId="0" xfId="0" applyFont="1" applyAlignment="1">
      <alignment vertical="center"/>
    </xf>
    <xf numFmtId="0" fontId="0" fillId="0" borderId="0" xfId="0" applyAlignment="1">
      <alignment vertical="center"/>
    </xf>
    <xf numFmtId="0" fontId="6" fillId="0" borderId="0" xfId="7">
      <alignment vertical="center"/>
    </xf>
    <xf numFmtId="0" fontId="6" fillId="0" borderId="0" xfId="7" applyAlignment="1">
      <alignment horizontal="center" vertical="center"/>
    </xf>
    <xf numFmtId="0" fontId="6" fillId="0" borderId="0" xfId="5">
      <alignment vertical="center"/>
    </xf>
    <xf numFmtId="0" fontId="10" fillId="0" borderId="0" xfId="5" applyFont="1">
      <alignment vertical="center"/>
    </xf>
    <xf numFmtId="0" fontId="11" fillId="0" borderId="3" xfId="5" applyFont="1" applyBorder="1" applyAlignment="1">
      <alignment horizontal="center" vertical="center"/>
    </xf>
    <xf numFmtId="0" fontId="6" fillId="0" borderId="0" xfId="5" applyAlignment="1">
      <alignment horizontal="center" vertical="center"/>
    </xf>
    <xf numFmtId="0" fontId="6" fillId="0" borderId="4" xfId="5" applyBorder="1" applyAlignment="1">
      <alignment horizontal="center" vertical="center"/>
    </xf>
    <xf numFmtId="0" fontId="6" fillId="0" borderId="5" xfId="5" applyBorder="1" applyAlignment="1">
      <alignment horizontal="center" vertical="center"/>
    </xf>
    <xf numFmtId="0" fontId="6" fillId="0" borderId="6" xfId="5" applyBorder="1" applyAlignment="1">
      <alignment horizontal="center" vertical="center"/>
    </xf>
    <xf numFmtId="49" fontId="12" fillId="0" borderId="7" xfId="5" applyNumberFormat="1" applyFont="1" applyBorder="1" applyAlignment="1">
      <alignment horizontal="center" vertical="center"/>
    </xf>
    <xf numFmtId="0" fontId="12" fillId="0" borderId="8" xfId="5" applyFont="1" applyBorder="1" applyAlignment="1">
      <alignment horizontal="center" vertical="center"/>
    </xf>
    <xf numFmtId="176" fontId="12" fillId="0" borderId="9" xfId="5" applyNumberFormat="1" applyFont="1" applyBorder="1">
      <alignment vertical="center"/>
    </xf>
    <xf numFmtId="49" fontId="14" fillId="0" borderId="10" xfId="5" applyNumberFormat="1" applyFont="1" applyBorder="1" applyAlignment="1">
      <alignment horizontal="center" vertical="center"/>
    </xf>
    <xf numFmtId="0" fontId="14" fillId="0" borderId="11" xfId="5" applyFont="1" applyBorder="1" applyAlignment="1">
      <alignment horizontal="center" vertical="center"/>
    </xf>
    <xf numFmtId="176" fontId="14" fillId="0" borderId="12" xfId="5" applyNumberFormat="1" applyFont="1" applyBorder="1">
      <alignment vertical="center"/>
    </xf>
    <xf numFmtId="0" fontId="15" fillId="0" borderId="14" xfId="5" applyFont="1" applyBorder="1">
      <alignment vertical="center"/>
    </xf>
    <xf numFmtId="0" fontId="11" fillId="0" borderId="13" xfId="5" applyFont="1" applyBorder="1">
      <alignment vertical="center"/>
    </xf>
    <xf numFmtId="0" fontId="11" fillId="0" borderId="0" xfId="5" applyFont="1">
      <alignment vertical="center"/>
    </xf>
    <xf numFmtId="0" fontId="11" fillId="0" borderId="15" xfId="5" applyFont="1" applyBorder="1">
      <alignment vertical="center"/>
    </xf>
    <xf numFmtId="5" fontId="11" fillId="0" borderId="15" xfId="5" applyNumberFormat="1" applyFont="1" applyBorder="1">
      <alignment vertical="center"/>
    </xf>
    <xf numFmtId="0" fontId="16" fillId="2" borderId="16" xfId="5" applyFont="1" applyFill="1" applyBorder="1">
      <alignment vertical="center"/>
    </xf>
    <xf numFmtId="0" fontId="16" fillId="2" borderId="17" xfId="5" applyFont="1" applyFill="1" applyBorder="1">
      <alignment vertical="center"/>
    </xf>
    <xf numFmtId="5" fontId="16" fillId="2" borderId="6" xfId="5" applyNumberFormat="1" applyFont="1" applyFill="1" applyBorder="1">
      <alignment vertical="center"/>
    </xf>
    <xf numFmtId="0" fontId="11" fillId="0" borderId="0" xfId="5" applyFont="1" applyAlignment="1">
      <alignment horizontal="center" vertical="center"/>
    </xf>
    <xf numFmtId="0" fontId="6" fillId="0" borderId="0" xfId="6">
      <alignment vertical="center"/>
    </xf>
    <xf numFmtId="0" fontId="6" fillId="0" borderId="18" xfId="4" applyBorder="1">
      <alignment vertical="center"/>
    </xf>
    <xf numFmtId="0" fontId="6" fillId="0" borderId="19" xfId="4" applyBorder="1">
      <alignment vertical="center"/>
    </xf>
    <xf numFmtId="0" fontId="6" fillId="0" borderId="18" xfId="4" applyBorder="1" applyAlignment="1">
      <alignment horizontal="left" vertical="center" indent="1"/>
    </xf>
    <xf numFmtId="0" fontId="6" fillId="0" borderId="19" xfId="4" applyBorder="1" applyAlignment="1">
      <alignment horizontal="left" vertical="center" indent="1"/>
    </xf>
    <xf numFmtId="0" fontId="6" fillId="0" borderId="18" xfId="4" applyBorder="1" applyAlignment="1">
      <alignment horizontal="center" vertical="center"/>
    </xf>
    <xf numFmtId="0" fontId="6" fillId="0" borderId="19" xfId="4" applyBorder="1" applyAlignment="1">
      <alignment horizontal="center" vertical="center"/>
    </xf>
    <xf numFmtId="49" fontId="4" fillId="0" borderId="0" xfId="0" applyNumberFormat="1" applyFont="1" applyAlignment="1">
      <alignment vertical="center"/>
    </xf>
    <xf numFmtId="49" fontId="21" fillId="0" borderId="0" xfId="0" applyNumberFormat="1" applyFont="1" applyAlignment="1">
      <alignment vertical="center"/>
    </xf>
    <xf numFmtId="49" fontId="21" fillId="0" borderId="0" xfId="0" applyNumberFormat="1" applyFont="1" applyAlignment="1">
      <alignment horizontal="left" vertical="center" shrinkToFit="1"/>
    </xf>
    <xf numFmtId="49" fontId="21" fillId="0" borderId="0" xfId="0" applyNumberFormat="1" applyFont="1" applyAlignment="1">
      <alignment horizontal="right" vertical="center"/>
    </xf>
    <xf numFmtId="49" fontId="0" fillId="0" borderId="0" xfId="0" applyNumberFormat="1" applyAlignment="1">
      <alignment horizontal="right" vertical="center" shrinkToFit="1"/>
    </xf>
    <xf numFmtId="49" fontId="0" fillId="0" borderId="0" xfId="0" applyNumberFormat="1" applyAlignment="1">
      <alignment vertical="center"/>
    </xf>
    <xf numFmtId="49" fontId="22" fillId="0" borderId="0" xfId="0" applyNumberFormat="1" applyFont="1" applyAlignment="1">
      <alignment vertical="center"/>
    </xf>
    <xf numFmtId="49" fontId="6" fillId="0" borderId="27" xfId="5" applyNumberFormat="1" applyBorder="1">
      <alignment vertical="center"/>
    </xf>
    <xf numFmtId="49" fontId="6" fillId="0" borderId="29" xfId="5" applyNumberFormat="1" applyBorder="1">
      <alignment vertical="center"/>
    </xf>
    <xf numFmtId="14" fontId="0" fillId="0" borderId="0" xfId="0" applyNumberFormat="1" applyAlignment="1">
      <alignment horizontal="left" vertical="center"/>
    </xf>
    <xf numFmtId="0" fontId="0" fillId="0" borderId="0" xfId="0" applyAlignment="1">
      <alignment horizontal="left" vertical="center"/>
    </xf>
    <xf numFmtId="49" fontId="3" fillId="0" borderId="0" xfId="0" applyNumberFormat="1" applyFont="1" applyAlignment="1" applyProtection="1">
      <alignment horizontal="left" vertical="center"/>
      <protection locked="0"/>
    </xf>
    <xf numFmtId="49" fontId="0" fillId="0" borderId="0" xfId="0" applyNumberFormat="1" applyAlignment="1" applyProtection="1">
      <alignment horizontal="left" vertical="center"/>
      <protection locked="0"/>
    </xf>
    <xf numFmtId="0" fontId="6" fillId="0" borderId="31" xfId="7" applyBorder="1" applyAlignment="1">
      <alignment horizontal="center" vertical="center"/>
    </xf>
    <xf numFmtId="0" fontId="6" fillId="0" borderId="32" xfId="7" applyBorder="1" applyAlignment="1">
      <alignment horizontal="center" vertical="center"/>
    </xf>
    <xf numFmtId="0" fontId="6" fillId="0" borderId="33" xfId="7" applyBorder="1" applyAlignment="1">
      <alignment horizontal="center" vertical="center"/>
    </xf>
    <xf numFmtId="0" fontId="6" fillId="0" borderId="34" xfId="7" applyBorder="1">
      <alignment vertical="center"/>
    </xf>
    <xf numFmtId="0" fontId="6" fillId="0" borderId="35" xfId="7" applyBorder="1">
      <alignment vertical="center"/>
    </xf>
    <xf numFmtId="0" fontId="6" fillId="0" borderId="37" xfId="7" applyBorder="1">
      <alignment vertical="center"/>
    </xf>
    <xf numFmtId="0" fontId="6" fillId="0" borderId="15" xfId="7" applyBorder="1">
      <alignment vertical="center"/>
    </xf>
    <xf numFmtId="0" fontId="6" fillId="0" borderId="38" xfId="7" applyBorder="1">
      <alignment vertical="center"/>
    </xf>
    <xf numFmtId="0" fontId="6" fillId="0" borderId="39" xfId="7" applyBorder="1">
      <alignment vertical="center"/>
    </xf>
    <xf numFmtId="49" fontId="24" fillId="0" borderId="0" xfId="0" applyNumberFormat="1" applyFont="1" applyAlignment="1">
      <alignment vertical="center"/>
    </xf>
    <xf numFmtId="0" fontId="6" fillId="0" borderId="36" xfId="7" applyBorder="1" applyAlignment="1">
      <alignment horizontal="center" vertical="center"/>
    </xf>
    <xf numFmtId="0" fontId="6" fillId="0" borderId="1" xfId="7" applyBorder="1" applyAlignment="1">
      <alignment horizontal="center" vertical="center"/>
    </xf>
    <xf numFmtId="0" fontId="6" fillId="0" borderId="2" xfId="7" applyBorder="1" applyAlignment="1">
      <alignment horizontal="center" vertical="center"/>
    </xf>
    <xf numFmtId="49" fontId="3" fillId="0" borderId="0" xfId="0" applyNumberFormat="1" applyFont="1" applyAlignment="1">
      <alignment horizontal="left" vertical="center" shrinkToFit="1"/>
    </xf>
    <xf numFmtId="49" fontId="3" fillId="0" borderId="0" xfId="0" applyNumberFormat="1" applyFont="1" applyAlignment="1">
      <alignment horizontal="distributed" vertical="center"/>
    </xf>
    <xf numFmtId="49" fontId="3" fillId="0" borderId="0" xfId="0" applyNumberFormat="1" applyFont="1" applyAlignment="1">
      <alignment horizontal="left" vertical="center"/>
    </xf>
    <xf numFmtId="49" fontId="3" fillId="0" borderId="0" xfId="0" applyNumberFormat="1" applyFont="1" applyAlignment="1">
      <alignment horizontal="center" vertical="center"/>
    </xf>
    <xf numFmtId="49" fontId="3" fillId="0" borderId="0" xfId="0" applyNumberFormat="1" applyFont="1" applyAlignment="1">
      <alignment horizontal="right" vertical="center"/>
    </xf>
    <xf numFmtId="0" fontId="6" fillId="0" borderId="44" xfId="7" applyBorder="1">
      <alignment vertical="center"/>
    </xf>
    <xf numFmtId="0" fontId="6" fillId="0" borderId="45" xfId="7" applyBorder="1" applyAlignment="1">
      <alignment horizontal="center" vertical="center"/>
    </xf>
    <xf numFmtId="0" fontId="0" fillId="0" borderId="0" xfId="0" applyAlignment="1"/>
    <xf numFmtId="0" fontId="3" fillId="0" borderId="0" xfId="6" applyFont="1" applyAlignment="1">
      <alignment horizontal="left" vertical="center"/>
    </xf>
    <xf numFmtId="49" fontId="26" fillId="0" borderId="0" xfId="0" applyNumberFormat="1" applyFont="1" applyAlignment="1">
      <alignment horizontal="left" vertical="center" shrinkToFit="1"/>
    </xf>
    <xf numFmtId="49" fontId="24" fillId="0" borderId="0" xfId="0" applyNumberFormat="1" applyFont="1" applyAlignment="1">
      <alignment horizontal="left" vertical="center"/>
    </xf>
    <xf numFmtId="49" fontId="27" fillId="0" borderId="0" xfId="0" applyNumberFormat="1" applyFont="1" applyAlignment="1">
      <alignment vertical="center"/>
    </xf>
    <xf numFmtId="0" fontId="3" fillId="0" borderId="0" xfId="0" applyFont="1" applyAlignment="1">
      <alignment horizontal="left" vertical="center"/>
    </xf>
    <xf numFmtId="49" fontId="24" fillId="0" borderId="0" xfId="0" applyNumberFormat="1" applyFont="1" applyAlignment="1">
      <alignment vertical="center" shrinkToFit="1"/>
    </xf>
    <xf numFmtId="49" fontId="3" fillId="0" borderId="0" xfId="0" applyNumberFormat="1" applyFont="1" applyAlignment="1">
      <alignment horizontal="center" vertical="center" shrinkToFit="1"/>
    </xf>
    <xf numFmtId="0" fontId="28" fillId="0" borderId="0" xfId="8" applyFont="1" applyFill="1" applyAlignment="1" applyProtection="1"/>
    <xf numFmtId="0" fontId="3" fillId="0" borderId="0" xfId="0" applyFont="1" applyAlignment="1"/>
    <xf numFmtId="49" fontId="28" fillId="0" borderId="0" xfId="8" applyNumberFormat="1" applyFont="1" applyAlignment="1">
      <alignment vertical="center"/>
    </xf>
    <xf numFmtId="0" fontId="30" fillId="0" borderId="0" xfId="9" applyFont="1">
      <alignment vertical="center"/>
    </xf>
    <xf numFmtId="0" fontId="34" fillId="0" borderId="49" xfId="4" applyFont="1" applyBorder="1" applyAlignment="1">
      <alignment horizontal="center" vertical="center"/>
    </xf>
    <xf numFmtId="0" fontId="35" fillId="0" borderId="51" xfId="9" applyFont="1" applyBorder="1" applyAlignment="1">
      <alignment horizontal="center" vertical="center"/>
    </xf>
    <xf numFmtId="0" fontId="35" fillId="0" borderId="52" xfId="9" applyFont="1" applyBorder="1" applyAlignment="1">
      <alignment horizontal="center" vertical="center"/>
    </xf>
    <xf numFmtId="0" fontId="35" fillId="0" borderId="55" xfId="9" applyFont="1" applyBorder="1" applyAlignment="1">
      <alignment horizontal="center" vertical="center"/>
    </xf>
    <xf numFmtId="0" fontId="35" fillId="0" borderId="56" xfId="9" applyFont="1" applyBorder="1" applyAlignment="1">
      <alignment horizontal="center" vertical="center"/>
    </xf>
    <xf numFmtId="0" fontId="34" fillId="0" borderId="57" xfId="4" applyFont="1" applyBorder="1" applyAlignment="1">
      <alignment horizontal="center" vertical="center"/>
    </xf>
    <xf numFmtId="0" fontId="31" fillId="0" borderId="0" xfId="9" applyFont="1" applyAlignment="1">
      <alignment horizontal="center" vertical="center"/>
    </xf>
    <xf numFmtId="0" fontId="32" fillId="0" borderId="0" xfId="4" applyFont="1" applyAlignment="1">
      <alignment horizontal="center" vertical="center"/>
    </xf>
    <xf numFmtId="0" fontId="34" fillId="0" borderId="0" xfId="4" applyFont="1" applyBorder="1" applyAlignment="1">
      <alignment horizontal="center" vertical="center"/>
    </xf>
    <xf numFmtId="0" fontId="30" fillId="0" borderId="0" xfId="9" applyFont="1" applyBorder="1">
      <alignment vertical="center"/>
    </xf>
    <xf numFmtId="0" fontId="36" fillId="0" borderId="0" xfId="4" applyFont="1" applyBorder="1">
      <alignment vertical="center"/>
    </xf>
    <xf numFmtId="0" fontId="33" fillId="0" borderId="0" xfId="4" applyFont="1" applyFill="1" applyAlignment="1">
      <alignment horizontal="center" vertical="center" shrinkToFit="1"/>
    </xf>
    <xf numFmtId="0" fontId="38" fillId="0" borderId="0" xfId="0" applyFont="1" applyFill="1" applyAlignment="1">
      <alignment vertical="center" shrinkToFit="1"/>
    </xf>
    <xf numFmtId="0" fontId="39" fillId="0" borderId="47" xfId="4" applyFont="1" applyBorder="1" applyAlignment="1">
      <alignment horizontal="center" vertical="center" shrinkToFit="1"/>
    </xf>
    <xf numFmtId="0" fontId="39" fillId="0" borderId="50" xfId="4" applyFont="1" applyBorder="1" applyAlignment="1">
      <alignment horizontal="center" vertical="center" shrinkToFit="1"/>
    </xf>
    <xf numFmtId="0" fontId="39" fillId="0" borderId="54" xfId="4" applyFont="1" applyBorder="1" applyAlignment="1">
      <alignment horizontal="center" vertical="center" shrinkToFit="1"/>
    </xf>
    <xf numFmtId="0" fontId="39" fillId="0" borderId="58" xfId="4" applyFont="1" applyBorder="1" applyAlignment="1">
      <alignment horizontal="center" vertical="center" shrinkToFit="1"/>
    </xf>
    <xf numFmtId="0" fontId="39" fillId="0" borderId="65" xfId="4" applyFont="1" applyBorder="1" applyAlignment="1">
      <alignment horizontal="center" vertical="center" shrinkToFit="1"/>
    </xf>
    <xf numFmtId="0" fontId="40" fillId="0" borderId="0" xfId="9" applyFont="1">
      <alignment vertical="center"/>
    </xf>
    <xf numFmtId="0" fontId="39" fillId="0" borderId="62" xfId="4" applyFont="1" applyBorder="1" applyAlignment="1">
      <alignment horizontal="center" vertical="center" shrinkToFit="1"/>
    </xf>
    <xf numFmtId="0" fontId="15" fillId="0" borderId="13" xfId="5" applyFont="1" applyBorder="1" applyAlignment="1">
      <alignment horizontal="center" vertical="center"/>
    </xf>
    <xf numFmtId="0" fontId="11" fillId="0" borderId="15" xfId="5" applyFont="1" applyBorder="1" applyAlignment="1">
      <alignment horizontal="center" vertical="center"/>
    </xf>
    <xf numFmtId="0" fontId="6" fillId="0" borderId="26" xfId="5" applyBorder="1" applyAlignment="1">
      <alignment horizontal="center" vertical="center"/>
    </xf>
    <xf numFmtId="0" fontId="6" fillId="0" borderId="28" xfId="5" applyBorder="1" applyAlignment="1">
      <alignment horizontal="center" vertical="center"/>
    </xf>
    <xf numFmtId="0" fontId="41" fillId="0" borderId="73" xfId="0" applyFont="1" applyBorder="1" applyAlignment="1">
      <alignment horizontal="center" vertical="center"/>
    </xf>
    <xf numFmtId="0" fontId="41" fillId="0" borderId="74" xfId="0" applyFont="1" applyBorder="1" applyAlignment="1">
      <alignment horizontal="center" vertical="center"/>
    </xf>
    <xf numFmtId="0" fontId="42" fillId="0" borderId="0" xfId="0" applyFont="1"/>
    <xf numFmtId="0" fontId="42" fillId="0" borderId="74" xfId="0" applyFont="1" applyBorder="1" applyAlignment="1">
      <alignment horizontal="center" vertical="center"/>
    </xf>
    <xf numFmtId="0" fontId="42" fillId="0" borderId="75" xfId="0" applyFont="1" applyBorder="1" applyAlignment="1">
      <alignment horizontal="center" vertical="center"/>
    </xf>
    <xf numFmtId="176" fontId="42" fillId="0" borderId="47" xfId="2" applyNumberFormat="1" applyFont="1" applyBorder="1" applyAlignment="1">
      <alignment horizontal="center" vertical="center"/>
    </xf>
    <xf numFmtId="0" fontId="6" fillId="0" borderId="48" xfId="4" applyBorder="1" applyAlignment="1">
      <alignment horizontal="center" vertical="center"/>
    </xf>
    <xf numFmtId="176" fontId="42" fillId="0" borderId="48" xfId="2" applyNumberFormat="1" applyFont="1" applyBorder="1" applyAlignment="1">
      <alignment horizontal="center" vertical="center"/>
    </xf>
    <xf numFmtId="0" fontId="6" fillId="0" borderId="49" xfId="4" applyBorder="1" applyAlignment="1">
      <alignment horizontal="center" vertical="center" wrapText="1"/>
    </xf>
    <xf numFmtId="176" fontId="42" fillId="0" borderId="62" xfId="2" applyNumberFormat="1" applyFont="1" applyBorder="1" applyAlignment="1">
      <alignment horizontal="center" vertical="center"/>
    </xf>
    <xf numFmtId="0" fontId="6" fillId="0" borderId="68" xfId="4" applyBorder="1" applyAlignment="1">
      <alignment horizontal="center" vertical="center"/>
    </xf>
    <xf numFmtId="176" fontId="42" fillId="0" borderId="68" xfId="2" applyNumberFormat="1" applyFont="1" applyBorder="1" applyAlignment="1">
      <alignment horizontal="center" vertical="center"/>
    </xf>
    <xf numFmtId="0" fontId="6" fillId="0" borderId="63" xfId="4" applyBorder="1" applyAlignment="1">
      <alignment horizontal="center" vertical="center" wrapText="1"/>
    </xf>
    <xf numFmtId="176" fontId="42" fillId="0" borderId="76" xfId="2" applyNumberFormat="1" applyFont="1" applyBorder="1" applyAlignment="1">
      <alignment horizontal="center" vertical="center"/>
    </xf>
    <xf numFmtId="0" fontId="41" fillId="0" borderId="77" xfId="0" applyFont="1" applyBorder="1" applyAlignment="1">
      <alignment horizontal="center" vertical="center"/>
    </xf>
    <xf numFmtId="0" fontId="42" fillId="0" borderId="77" xfId="10" applyFont="1" applyBorder="1" applyAlignment="1">
      <alignment horizontal="center" vertical="center"/>
    </xf>
    <xf numFmtId="176" fontId="42" fillId="0" borderId="77" xfId="2" applyNumberFormat="1" applyFont="1" applyBorder="1" applyAlignment="1">
      <alignment horizontal="center" vertical="center"/>
    </xf>
    <xf numFmtId="0" fontId="6" fillId="0" borderId="78" xfId="4" applyBorder="1" applyAlignment="1">
      <alignment horizontal="center" vertical="center" wrapText="1"/>
    </xf>
    <xf numFmtId="176" fontId="42" fillId="0" borderId="54" xfId="2" applyNumberFormat="1" applyFont="1" applyBorder="1" applyAlignment="1">
      <alignment horizontal="center" vertical="center"/>
    </xf>
    <xf numFmtId="0" fontId="41" fillId="0" borderId="6" xfId="0" applyFont="1" applyBorder="1" applyAlignment="1">
      <alignment horizontal="center" vertical="center"/>
    </xf>
    <xf numFmtId="0" fontId="42" fillId="0" borderId="6" xfId="10" applyFont="1" applyBorder="1" applyAlignment="1">
      <alignment horizontal="center" vertical="center"/>
    </xf>
    <xf numFmtId="176" fontId="42" fillId="0" borderId="6" xfId="2" applyNumberFormat="1" applyFont="1" applyBorder="1" applyAlignment="1">
      <alignment horizontal="center" vertical="center"/>
    </xf>
    <xf numFmtId="0" fontId="6" fillId="0" borderId="79" xfId="4" applyBorder="1" applyAlignment="1">
      <alignment horizontal="center" vertical="center" wrapText="1"/>
    </xf>
    <xf numFmtId="0" fontId="42" fillId="0" borderId="30" xfId="10" applyFont="1" applyBorder="1" applyAlignment="1">
      <alignment horizontal="center" vertical="center"/>
    </xf>
    <xf numFmtId="0" fontId="6" fillId="0" borderId="72" xfId="4" applyBorder="1" applyAlignment="1">
      <alignment horizontal="center" vertical="center" wrapText="1"/>
    </xf>
    <xf numFmtId="0" fontId="30" fillId="0" borderId="59" xfId="9" applyFont="1" applyBorder="1" applyAlignment="1">
      <alignment horizontal="center" vertical="center"/>
    </xf>
    <xf numFmtId="0" fontId="30" fillId="0" borderId="60" xfId="9" applyFont="1" applyBorder="1" applyAlignment="1">
      <alignment horizontal="center" vertical="center"/>
    </xf>
    <xf numFmtId="0" fontId="36" fillId="0" borderId="61" xfId="4" applyFont="1" applyBorder="1" applyAlignment="1">
      <alignment horizontal="center" vertical="center"/>
    </xf>
    <xf numFmtId="0" fontId="36" fillId="0" borderId="59" xfId="4" applyFont="1" applyBorder="1" applyAlignment="1">
      <alignment horizontal="center" vertical="center"/>
    </xf>
    <xf numFmtId="0" fontId="36" fillId="0" borderId="60" xfId="4" applyFont="1" applyBorder="1" applyAlignment="1">
      <alignment horizontal="center" vertical="center"/>
    </xf>
    <xf numFmtId="0" fontId="36" fillId="0" borderId="51" xfId="4" applyFont="1" applyBorder="1" applyAlignment="1">
      <alignment horizontal="center" vertical="center"/>
    </xf>
    <xf numFmtId="0" fontId="36" fillId="0" borderId="52" xfId="4" applyFont="1" applyBorder="1" applyAlignment="1">
      <alignment horizontal="center" vertical="center"/>
    </xf>
    <xf numFmtId="0" fontId="36" fillId="0" borderId="55" xfId="4" applyFont="1" applyBorder="1" applyAlignment="1">
      <alignment horizontal="center" vertical="center"/>
    </xf>
    <xf numFmtId="0" fontId="36" fillId="0" borderId="56" xfId="4" applyFont="1" applyBorder="1" applyAlignment="1">
      <alignment horizontal="center" vertical="center"/>
    </xf>
    <xf numFmtId="0" fontId="36" fillId="0" borderId="70" xfId="4" applyFont="1" applyBorder="1" applyAlignment="1">
      <alignment horizontal="center" vertical="center"/>
    </xf>
    <xf numFmtId="0" fontId="36" fillId="0" borderId="71" xfId="4" applyFont="1" applyBorder="1" applyAlignment="1">
      <alignment horizontal="center" vertical="center"/>
    </xf>
    <xf numFmtId="0" fontId="36" fillId="0" borderId="57" xfId="4" applyFont="1" applyBorder="1" applyAlignment="1">
      <alignment horizontal="center" vertical="center"/>
    </xf>
    <xf numFmtId="0" fontId="36" fillId="0" borderId="67" xfId="4" applyFont="1" applyBorder="1" applyAlignment="1">
      <alignment horizontal="center" vertical="center"/>
    </xf>
    <xf numFmtId="0" fontId="30" fillId="0" borderId="53" xfId="9" applyFont="1" applyBorder="1" applyAlignment="1">
      <alignment horizontal="center" vertical="center"/>
    </xf>
    <xf numFmtId="0" fontId="36" fillId="0" borderId="63" xfId="4" applyFont="1" applyBorder="1" applyAlignment="1">
      <alignment horizontal="center" vertical="center"/>
    </xf>
    <xf numFmtId="0" fontId="36" fillId="0" borderId="72" xfId="4" applyFont="1" applyBorder="1" applyAlignment="1">
      <alignment horizontal="center" vertical="center"/>
    </xf>
    <xf numFmtId="0" fontId="6" fillId="0" borderId="80" xfId="4" applyBorder="1" applyAlignment="1">
      <alignment horizontal="center" vertical="center"/>
    </xf>
    <xf numFmtId="0" fontId="0" fillId="0" borderId="81" xfId="4" applyFont="1" applyBorder="1" applyAlignment="1">
      <alignment horizontal="center" vertical="center"/>
    </xf>
    <xf numFmtId="0" fontId="6" fillId="0" borderId="85" xfId="4" applyBorder="1" applyAlignment="1">
      <alignment horizontal="center" vertical="center"/>
    </xf>
    <xf numFmtId="0" fontId="6" fillId="0" borderId="87" xfId="4" applyBorder="1" applyAlignment="1">
      <alignment horizontal="center" vertical="center"/>
    </xf>
    <xf numFmtId="0" fontId="13" fillId="0" borderId="88" xfId="4" applyFont="1" applyBorder="1" applyAlignment="1">
      <alignment horizontal="center" vertical="center"/>
    </xf>
    <xf numFmtId="0" fontId="6" fillId="0" borderId="89" xfId="4" applyBorder="1" applyAlignment="1">
      <alignment horizontal="center" vertical="center"/>
    </xf>
    <xf numFmtId="0" fontId="6" fillId="0" borderId="90" xfId="4" applyBorder="1" applyAlignment="1">
      <alignment horizontal="center" vertical="center"/>
    </xf>
    <xf numFmtId="0" fontId="13" fillId="0" borderId="91" xfId="4" applyFont="1" applyBorder="1" applyAlignment="1">
      <alignment horizontal="center" vertical="center"/>
    </xf>
    <xf numFmtId="0" fontId="13" fillId="0" borderId="22" xfId="4" applyFont="1" applyBorder="1" applyAlignment="1">
      <alignment horizontal="center" vertical="center"/>
    </xf>
    <xf numFmtId="49" fontId="6" fillId="0" borderId="94" xfId="4" applyNumberFormat="1" applyBorder="1" applyAlignment="1">
      <alignment horizontal="center" vertical="center"/>
    </xf>
    <xf numFmtId="49" fontId="6" fillId="0" borderId="95" xfId="4" applyNumberFormat="1" applyBorder="1" applyAlignment="1">
      <alignment horizontal="center" vertical="center"/>
    </xf>
    <xf numFmtId="49" fontId="6" fillId="0" borderId="21" xfId="4" applyNumberFormat="1" applyBorder="1" applyAlignment="1">
      <alignment horizontal="center" vertical="center"/>
    </xf>
    <xf numFmtId="0" fontId="19" fillId="0" borderId="96" xfId="4" applyFont="1" applyBorder="1" applyAlignment="1">
      <alignment horizontal="center" vertical="center"/>
    </xf>
    <xf numFmtId="0" fontId="0" fillId="0" borderId="89" xfId="4" applyFont="1" applyBorder="1" applyAlignment="1">
      <alignment horizontal="center" vertical="center"/>
    </xf>
    <xf numFmtId="0" fontId="13" fillId="0" borderId="25" xfId="4" applyFont="1" applyBorder="1" applyAlignment="1">
      <alignment horizontal="center" vertical="center"/>
    </xf>
    <xf numFmtId="49" fontId="6" fillId="0" borderId="87" xfId="4" applyNumberFormat="1" applyBorder="1" applyAlignment="1">
      <alignment horizontal="center" vertical="center"/>
    </xf>
    <xf numFmtId="49" fontId="6" fillId="0" borderId="97" xfId="4" applyNumberFormat="1" applyBorder="1" applyAlignment="1">
      <alignment horizontal="center" vertical="center"/>
    </xf>
    <xf numFmtId="49" fontId="6" fillId="0" borderId="24" xfId="4" applyNumberFormat="1" applyBorder="1" applyAlignment="1">
      <alignment horizontal="center" vertical="center"/>
    </xf>
    <xf numFmtId="0" fontId="13" fillId="0" borderId="98" xfId="4" applyFont="1" applyBorder="1" applyAlignment="1">
      <alignment horizontal="center" vertical="center" shrinkToFit="1"/>
    </xf>
    <xf numFmtId="0" fontId="13" fillId="0" borderId="88" xfId="4" applyFont="1" applyBorder="1" applyAlignment="1">
      <alignment horizontal="center" vertical="center" shrinkToFit="1"/>
    </xf>
    <xf numFmtId="176" fontId="11" fillId="0" borderId="64" xfId="4" applyNumberFormat="1" applyFont="1" applyBorder="1" applyAlignment="1">
      <alignment horizontal="center" vertical="center"/>
    </xf>
    <xf numFmtId="176" fontId="11" fillId="0" borderId="84" xfId="4" applyNumberFormat="1" applyFont="1" applyBorder="1" applyAlignment="1">
      <alignment horizontal="center" vertical="center"/>
    </xf>
    <xf numFmtId="176" fontId="11" fillId="0" borderId="23" xfId="4" applyNumberFormat="1" applyFont="1" applyBorder="1" applyAlignment="1">
      <alignment horizontal="center" vertical="center"/>
    </xf>
    <xf numFmtId="176" fontId="6" fillId="0" borderId="82" xfId="4" applyNumberFormat="1" applyBorder="1" applyAlignment="1">
      <alignment horizontal="center" vertical="center"/>
    </xf>
    <xf numFmtId="176" fontId="6" fillId="0" borderId="20" xfId="4" applyNumberFormat="1" applyBorder="1" applyAlignment="1">
      <alignment horizontal="center" vertical="center"/>
    </xf>
    <xf numFmtId="176" fontId="6" fillId="0" borderId="24" xfId="4" applyNumberFormat="1" applyBorder="1" applyAlignment="1">
      <alignment horizontal="center" vertical="center"/>
    </xf>
    <xf numFmtId="176" fontId="0" fillId="0" borderId="92" xfId="4" applyNumberFormat="1" applyFont="1" applyBorder="1" applyAlignment="1">
      <alignment horizontal="center" vertical="center"/>
    </xf>
    <xf numFmtId="176" fontId="11" fillId="0" borderId="93" xfId="4" applyNumberFormat="1" applyFont="1" applyBorder="1" applyAlignment="1">
      <alignment horizontal="center" vertical="center"/>
    </xf>
    <xf numFmtId="176" fontId="0" fillId="0" borderId="94" xfId="4" applyNumberFormat="1" applyFont="1" applyBorder="1" applyAlignment="1">
      <alignment horizontal="center" vertical="center"/>
    </xf>
    <xf numFmtId="176" fontId="11" fillId="0" borderId="95" xfId="4" applyNumberFormat="1" applyFont="1" applyBorder="1" applyAlignment="1">
      <alignment horizontal="center" vertical="center"/>
    </xf>
    <xf numFmtId="176" fontId="6" fillId="0" borderId="21" xfId="4" applyNumberFormat="1" applyBorder="1" applyAlignment="1">
      <alignment horizontal="center" vertical="center"/>
    </xf>
    <xf numFmtId="176" fontId="6" fillId="0" borderId="95" xfId="4" applyNumberFormat="1" applyBorder="1" applyAlignment="1">
      <alignment horizontal="center" vertical="center"/>
    </xf>
    <xf numFmtId="176" fontId="11" fillId="0" borderId="0" xfId="4" applyNumberFormat="1" applyFont="1" applyBorder="1" applyAlignment="1">
      <alignment horizontal="center" vertical="center"/>
    </xf>
    <xf numFmtId="0" fontId="11" fillId="0" borderId="0" xfId="4" applyFont="1" applyBorder="1" applyAlignment="1">
      <alignment horizontal="center" vertical="center"/>
    </xf>
    <xf numFmtId="0" fontId="42" fillId="0" borderId="0" xfId="10" applyFont="1" applyBorder="1" applyAlignment="1">
      <alignment horizontal="center" vertical="center"/>
    </xf>
    <xf numFmtId="0" fontId="6" fillId="0" borderId="0" xfId="4" applyBorder="1" applyAlignment="1">
      <alignment horizontal="center" vertical="center" wrapText="1"/>
    </xf>
    <xf numFmtId="176" fontId="42" fillId="0" borderId="69" xfId="2" applyNumberFormat="1" applyFont="1" applyBorder="1" applyAlignment="1">
      <alignment horizontal="center" vertical="center"/>
    </xf>
    <xf numFmtId="0" fontId="41" fillId="0" borderId="30" xfId="0" applyFont="1" applyBorder="1" applyAlignment="1">
      <alignment horizontal="center" vertical="center"/>
    </xf>
    <xf numFmtId="176" fontId="42" fillId="0" borderId="30" xfId="2" applyNumberFormat="1" applyFont="1" applyBorder="1" applyAlignment="1">
      <alignment horizontal="center" vertical="center"/>
    </xf>
    <xf numFmtId="0" fontId="4" fillId="0" borderId="0" xfId="0" applyFont="1"/>
    <xf numFmtId="49" fontId="3" fillId="0" borderId="0" xfId="0" applyNumberFormat="1" applyFont="1" applyAlignment="1">
      <alignment horizontal="distributed" vertical="center"/>
    </xf>
    <xf numFmtId="49" fontId="5" fillId="0" borderId="0" xfId="0" applyNumberFormat="1" applyFont="1" applyAlignment="1">
      <alignment horizontal="center" vertical="center"/>
    </xf>
    <xf numFmtId="49" fontId="3" fillId="0" borderId="0" xfId="0" applyNumberFormat="1" applyFont="1" applyAlignment="1">
      <alignment horizontal="right"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shrinkToFit="1"/>
    </xf>
    <xf numFmtId="49" fontId="4" fillId="0" borderId="0" xfId="0" applyNumberFormat="1" applyFont="1" applyAlignment="1">
      <alignment horizontal="center" vertical="center"/>
    </xf>
    <xf numFmtId="49" fontId="3" fillId="0" borderId="0" xfId="0" applyNumberFormat="1" applyFont="1" applyAlignment="1">
      <alignment horizontal="center" vertical="center"/>
    </xf>
    <xf numFmtId="49" fontId="3" fillId="0" borderId="0" xfId="0" applyNumberFormat="1" applyFont="1" applyAlignment="1">
      <alignment horizontal="left" vertical="center"/>
    </xf>
    <xf numFmtId="49" fontId="3" fillId="0" borderId="0" xfId="0" applyNumberFormat="1" applyFont="1" applyAlignment="1">
      <alignment vertical="center" shrinkToFit="1"/>
    </xf>
    <xf numFmtId="49" fontId="4" fillId="0" borderId="0" xfId="0" applyNumberFormat="1" applyFont="1" applyAlignment="1">
      <alignment horizontal="right" vertical="center"/>
    </xf>
    <xf numFmtId="49" fontId="3" fillId="0" borderId="0" xfId="0" applyNumberFormat="1" applyFont="1" applyAlignment="1">
      <alignment horizontal="left" vertical="center" shrinkToFit="1"/>
    </xf>
    <xf numFmtId="0" fontId="8" fillId="0" borderId="0" xfId="5" applyFont="1" applyAlignment="1">
      <alignment horizontal="center" vertical="center"/>
    </xf>
    <xf numFmtId="0" fontId="13" fillId="0" borderId="40" xfId="5" applyFont="1" applyBorder="1" applyAlignment="1">
      <alignment horizontal="center" vertical="center" textRotation="255" shrinkToFit="1"/>
    </xf>
    <xf numFmtId="0" fontId="13" fillId="0" borderId="17" xfId="5" applyFont="1" applyBorder="1" applyAlignment="1">
      <alignment horizontal="center" vertical="center" textRotation="255" shrinkToFit="1"/>
    </xf>
    <xf numFmtId="0" fontId="6" fillId="0" borderId="41" xfId="5" applyBorder="1" applyAlignment="1">
      <alignment horizontal="center" vertical="center"/>
    </xf>
    <xf numFmtId="0" fontId="6" fillId="0" borderId="42" xfId="5" applyBorder="1" applyAlignment="1">
      <alignment horizontal="center" vertical="center"/>
    </xf>
    <xf numFmtId="0" fontId="6" fillId="0" borderId="43" xfId="5" applyBorder="1" applyAlignment="1">
      <alignment horizontal="center" vertical="center"/>
    </xf>
    <xf numFmtId="0" fontId="9" fillId="3" borderId="0" xfId="5" applyFont="1" applyFill="1" applyAlignment="1">
      <alignment horizontal="center" vertical="center"/>
    </xf>
    <xf numFmtId="0" fontId="38" fillId="4" borderId="0" xfId="0" applyFont="1" applyFill="1" applyAlignment="1">
      <alignment horizontal="center" vertical="center" shrinkToFit="1"/>
    </xf>
    <xf numFmtId="0" fontId="6" fillId="0" borderId="0" xfId="4" applyAlignment="1">
      <alignment horizontal="center" vertical="center" textRotation="255"/>
    </xf>
    <xf numFmtId="0" fontId="39" fillId="0" borderId="62" xfId="4" applyFont="1" applyBorder="1" applyAlignment="1">
      <alignment horizontal="center" vertical="center"/>
    </xf>
    <xf numFmtId="0" fontId="39" fillId="0" borderId="69" xfId="4" applyFont="1" applyBorder="1" applyAlignment="1">
      <alignment horizontal="center" vertical="center"/>
    </xf>
    <xf numFmtId="0" fontId="36" fillId="0" borderId="68" xfId="4" applyFont="1" applyBorder="1" applyAlignment="1">
      <alignment horizontal="center" vertical="center"/>
    </xf>
    <xf numFmtId="0" fontId="36" fillId="0" borderId="30" xfId="4" applyFont="1" applyBorder="1" applyAlignment="1">
      <alignment horizontal="center" vertical="center"/>
    </xf>
    <xf numFmtId="0" fontId="34" fillId="0" borderId="4" xfId="4" applyFont="1" applyBorder="1" applyAlignment="1">
      <alignment horizontal="center" vertical="center"/>
    </xf>
    <xf numFmtId="0" fontId="32" fillId="0" borderId="66" xfId="4" applyFont="1" applyBorder="1" applyAlignment="1">
      <alignment horizontal="center" vertical="center"/>
    </xf>
    <xf numFmtId="0" fontId="33" fillId="2" borderId="0" xfId="4" applyFont="1" applyFill="1" applyAlignment="1">
      <alignment horizontal="center" vertical="center" shrinkToFit="1"/>
    </xf>
    <xf numFmtId="0" fontId="33" fillId="4" borderId="46" xfId="4" applyFont="1" applyFill="1" applyBorder="1" applyAlignment="1">
      <alignment horizontal="center" vertical="center" shrinkToFit="1"/>
    </xf>
    <xf numFmtId="0" fontId="34" fillId="0" borderId="48" xfId="4" applyFont="1" applyBorder="1" applyAlignment="1">
      <alignment horizontal="center" vertical="center"/>
    </xf>
    <xf numFmtId="49" fontId="31" fillId="0" borderId="0" xfId="9" applyNumberFormat="1" applyFont="1" applyAlignment="1">
      <alignment horizontal="center" vertical="center"/>
    </xf>
    <xf numFmtId="0" fontId="31" fillId="0" borderId="0" xfId="9" applyFont="1" applyAlignment="1">
      <alignment horizontal="center" vertical="center"/>
    </xf>
    <xf numFmtId="0" fontId="32" fillId="0" borderId="0" xfId="4" applyFont="1" applyAlignment="1">
      <alignment horizontal="center" vertical="center" wrapText="1"/>
    </xf>
    <xf numFmtId="0" fontId="32" fillId="0" borderId="0" xfId="4" applyFont="1" applyAlignment="1">
      <alignment horizontal="center" vertical="center"/>
    </xf>
    <xf numFmtId="0" fontId="13" fillId="0" borderId="83" xfId="4" applyFont="1" applyBorder="1" applyAlignment="1">
      <alignment horizontal="center" vertical="center" shrinkToFit="1"/>
    </xf>
    <xf numFmtId="0" fontId="13" fillId="0" borderId="86" xfId="4" applyFont="1" applyBorder="1" applyAlignment="1">
      <alignment horizontal="center" vertical="center" shrinkToFit="1"/>
    </xf>
  </cellXfs>
  <cellStyles count="11">
    <cellStyle name="ハイパーリンク" xfId="8" builtinId="8"/>
    <cellStyle name="通貨 2" xfId="1"/>
    <cellStyle name="標準" xfId="0" builtinId="0"/>
    <cellStyle name="標準 2" xfId="2"/>
    <cellStyle name="標準 2 3" xfId="3"/>
    <cellStyle name="標準 3" xfId="9"/>
    <cellStyle name="標準 6" xfId="10"/>
    <cellStyle name="標準_2_1_08若葉_要項" xfId="4"/>
    <cellStyle name="標準_3_1_08ＡＢＣ選考会_要項" xfId="5"/>
    <cellStyle name="標準_4_ダブルス_要項" xfId="6"/>
    <cellStyle name="標準_Book1"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gifusyoubad.gifu-badminton.com/" TargetMode="External"/><Relationship Id="rId1" Type="http://schemas.openxmlformats.org/officeDocument/2006/relationships/hyperlink" Target="mailto:gifu_syoubad@gifu-badminto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heetViews>
  <sheetFormatPr defaultColWidth="11.75" defaultRowHeight="18" customHeight="1"/>
  <cols>
    <col min="1" max="16384" width="11.75" style="46"/>
  </cols>
  <sheetData>
    <row r="2" spans="1:1" ht="18" customHeight="1">
      <c r="A2" s="45"/>
    </row>
    <row r="3" spans="1:1" ht="18" customHeight="1">
      <c r="A3" s="45"/>
    </row>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AV659"/>
  <sheetViews>
    <sheetView tabSelected="1" zoomScaleNormal="100" zoomScaleSheetLayoutView="100" workbookViewId="0">
      <selection activeCell="AP1" sqref="AP1"/>
    </sheetView>
  </sheetViews>
  <sheetFormatPr defaultColWidth="2.375" defaultRowHeight="15.95" customHeight="1"/>
  <cols>
    <col min="1" max="1" width="2.375" style="1" customWidth="1"/>
    <col min="2" max="2" width="0.75" style="1" customWidth="1"/>
    <col min="3" max="7" width="2.375" style="2" customWidth="1"/>
    <col min="8" max="8" width="3.25" style="2" customWidth="1"/>
    <col min="9" max="13" width="2.375" style="2" customWidth="1"/>
    <col min="14" max="14" width="3.25" style="2" customWidth="1"/>
    <col min="15" max="19" width="2.375" style="2" customWidth="1"/>
    <col min="20" max="20" width="3.25" style="2" customWidth="1"/>
    <col min="21" max="25" width="2.375" style="2" customWidth="1"/>
    <col min="26" max="26" width="3.25" style="2" customWidth="1"/>
    <col min="27" max="31" width="2.375" style="2" customWidth="1"/>
    <col min="32" max="32" width="3.25" style="2" customWidth="1"/>
    <col min="33" max="41" width="2.375" style="2" customWidth="1"/>
    <col min="42" max="42" width="4.25" style="2" customWidth="1"/>
    <col min="43" max="43" width="3.25" style="2" customWidth="1"/>
    <col min="44" max="16384" width="2.375" style="2"/>
  </cols>
  <sheetData>
    <row r="1" spans="1:39" ht="15.95" customHeight="1">
      <c r="C1" s="1"/>
      <c r="D1" s="1"/>
      <c r="G1" s="195" t="s">
        <v>10</v>
      </c>
      <c r="H1" s="195"/>
      <c r="I1" s="191" t="s">
        <v>218</v>
      </c>
      <c r="J1" s="191"/>
      <c r="K1" s="189" t="s">
        <v>11</v>
      </c>
      <c r="L1" s="189"/>
      <c r="M1" s="190" t="s">
        <v>12</v>
      </c>
      <c r="N1" s="190"/>
      <c r="O1" s="190"/>
      <c r="P1" s="190"/>
      <c r="Q1" s="190"/>
      <c r="R1" s="190"/>
      <c r="S1" s="190"/>
      <c r="T1" s="190"/>
      <c r="U1" s="190"/>
      <c r="V1" s="190"/>
      <c r="W1" s="190"/>
      <c r="X1" s="190"/>
      <c r="Y1" s="190"/>
      <c r="Z1" s="190"/>
      <c r="AA1" s="190"/>
      <c r="AB1" s="190"/>
      <c r="AC1" s="190"/>
      <c r="AD1" s="190"/>
      <c r="AE1" s="190"/>
      <c r="AF1" s="190"/>
      <c r="AG1" s="190"/>
      <c r="AH1" s="190"/>
      <c r="AI1" s="36"/>
      <c r="AJ1" s="36"/>
      <c r="AK1" s="36"/>
    </row>
    <row r="2" spans="1:39" ht="15.95" customHeight="1">
      <c r="G2" s="195"/>
      <c r="H2" s="195"/>
      <c r="I2" s="191"/>
      <c r="J2" s="191"/>
      <c r="K2" s="189"/>
      <c r="L2" s="189"/>
      <c r="M2" s="190"/>
      <c r="N2" s="190"/>
      <c r="O2" s="190"/>
      <c r="P2" s="190"/>
      <c r="Q2" s="190"/>
      <c r="R2" s="190"/>
      <c r="S2" s="190"/>
      <c r="T2" s="190"/>
      <c r="U2" s="190"/>
      <c r="V2" s="190"/>
      <c r="W2" s="190"/>
      <c r="X2" s="190"/>
      <c r="Y2" s="190"/>
      <c r="Z2" s="190"/>
      <c r="AA2" s="190"/>
      <c r="AB2" s="190"/>
      <c r="AC2" s="190"/>
      <c r="AD2" s="190"/>
      <c r="AE2" s="190"/>
      <c r="AF2" s="190"/>
      <c r="AG2" s="190"/>
      <c r="AH2" s="190"/>
      <c r="AI2" s="36"/>
      <c r="AJ2" s="36"/>
      <c r="AK2" s="36"/>
    </row>
    <row r="3" spans="1:39" ht="15.95" customHeight="1">
      <c r="G3" s="187"/>
      <c r="H3" s="187"/>
      <c r="I3" s="4"/>
      <c r="J3" s="4"/>
      <c r="K3" s="4"/>
      <c r="L3" s="4"/>
      <c r="M3" s="4"/>
      <c r="N3" s="4"/>
      <c r="O3" s="4"/>
      <c r="P3" s="4"/>
      <c r="Q3" s="4"/>
      <c r="R3" s="4"/>
      <c r="S3" s="4"/>
      <c r="T3" s="4"/>
      <c r="U3" s="4"/>
      <c r="V3" s="4"/>
      <c r="W3" s="4"/>
      <c r="X3" s="4"/>
      <c r="Y3" s="4"/>
      <c r="Z3" s="4"/>
      <c r="AA3" s="4"/>
      <c r="AB3" s="4"/>
      <c r="AC3" s="4"/>
      <c r="AD3" s="4"/>
      <c r="AE3" s="4"/>
      <c r="AL3" s="4" t="s">
        <v>246</v>
      </c>
    </row>
    <row r="4" spans="1:39" ht="15.95" customHeight="1">
      <c r="A4" s="65" t="s">
        <v>13</v>
      </c>
      <c r="B4" s="65"/>
      <c r="C4" s="186" t="s">
        <v>14</v>
      </c>
      <c r="D4" s="186"/>
      <c r="E4" s="186"/>
      <c r="F4" s="186"/>
      <c r="H4" s="2" t="s">
        <v>15</v>
      </c>
    </row>
    <row r="5" spans="1:39" ht="15.95" customHeight="1">
      <c r="A5" s="65" t="s">
        <v>0</v>
      </c>
      <c r="B5" s="65"/>
      <c r="C5" s="186" t="s">
        <v>16</v>
      </c>
      <c r="D5" s="186"/>
      <c r="E5" s="186"/>
      <c r="F5" s="186"/>
      <c r="G5" s="63"/>
      <c r="H5" s="2" t="s">
        <v>17</v>
      </c>
    </row>
    <row r="6" spans="1:39" ht="15.95" customHeight="1">
      <c r="A6" s="65" t="s">
        <v>18</v>
      </c>
      <c r="B6" s="65"/>
      <c r="C6" s="186" t="s">
        <v>19</v>
      </c>
      <c r="D6" s="186"/>
      <c r="E6" s="186"/>
      <c r="F6" s="186"/>
      <c r="G6" s="63"/>
      <c r="H6" s="2" t="s">
        <v>20</v>
      </c>
    </row>
    <row r="7" spans="1:39" ht="15.95" customHeight="1">
      <c r="A7" s="65" t="s">
        <v>1</v>
      </c>
      <c r="B7" s="65"/>
      <c r="C7" s="186" t="s">
        <v>21</v>
      </c>
      <c r="D7" s="186"/>
      <c r="E7" s="186"/>
      <c r="F7" s="186"/>
      <c r="G7" s="63"/>
      <c r="H7" s="2" t="s">
        <v>167</v>
      </c>
      <c r="J7" s="66" t="s">
        <v>219</v>
      </c>
      <c r="K7" s="2" t="s">
        <v>22</v>
      </c>
      <c r="L7" s="65" t="s">
        <v>46</v>
      </c>
      <c r="M7" s="2" t="s">
        <v>23</v>
      </c>
      <c r="N7" s="65" t="s">
        <v>241</v>
      </c>
      <c r="O7" s="2" t="s">
        <v>25</v>
      </c>
      <c r="P7" s="66" t="s">
        <v>26</v>
      </c>
      <c r="Q7" s="2" t="s">
        <v>242</v>
      </c>
      <c r="R7" s="64" t="s">
        <v>27</v>
      </c>
      <c r="T7" s="2" t="s">
        <v>171</v>
      </c>
    </row>
    <row r="8" spans="1:39" ht="15.95" customHeight="1">
      <c r="A8" s="65" t="s">
        <v>2</v>
      </c>
      <c r="B8" s="65"/>
      <c r="C8" s="186" t="s">
        <v>28</v>
      </c>
      <c r="D8" s="186"/>
      <c r="E8" s="186"/>
      <c r="F8" s="186"/>
      <c r="G8" s="63"/>
      <c r="H8" s="2" t="s">
        <v>172</v>
      </c>
      <c r="I8" s="63"/>
      <c r="J8" s="63"/>
      <c r="K8" s="63"/>
      <c r="L8" s="63"/>
    </row>
    <row r="9" spans="1:39" ht="15.95" customHeight="1">
      <c r="A9" s="65"/>
      <c r="B9" s="65"/>
      <c r="C9" s="63"/>
      <c r="D9" s="63"/>
      <c r="E9" s="63"/>
      <c r="F9" s="63"/>
      <c r="G9" s="63"/>
      <c r="H9" s="64"/>
      <c r="I9" s="2" t="s">
        <v>175</v>
      </c>
      <c r="J9" s="63"/>
      <c r="K9" s="63"/>
      <c r="L9" s="63"/>
      <c r="X9" s="2" t="s">
        <v>29</v>
      </c>
      <c r="Y9" s="66" t="s">
        <v>30</v>
      </c>
      <c r="Z9" s="192" t="s">
        <v>173</v>
      </c>
      <c r="AA9" s="192"/>
      <c r="AB9" s="2" t="s">
        <v>31</v>
      </c>
      <c r="AC9" s="193" t="s">
        <v>174</v>
      </c>
      <c r="AD9" s="193"/>
      <c r="AE9" s="193"/>
      <c r="AF9" s="193"/>
    </row>
    <row r="10" spans="1:39" ht="15.95" customHeight="1">
      <c r="A10" s="65" t="s">
        <v>3</v>
      </c>
      <c r="B10" s="65"/>
      <c r="C10" s="186" t="s">
        <v>32</v>
      </c>
      <c r="D10" s="186"/>
      <c r="E10" s="186"/>
      <c r="F10" s="186"/>
      <c r="G10" s="63"/>
      <c r="H10" s="2" t="s">
        <v>135</v>
      </c>
      <c r="N10" s="2" t="s">
        <v>33</v>
      </c>
      <c r="O10" s="2" t="s">
        <v>138</v>
      </c>
      <c r="T10" s="2" t="s">
        <v>136</v>
      </c>
      <c r="U10" s="2" t="s">
        <v>137</v>
      </c>
      <c r="Z10" s="2" t="s">
        <v>160</v>
      </c>
      <c r="AA10" s="2" t="s">
        <v>208</v>
      </c>
      <c r="AF10" s="2" t="s">
        <v>49</v>
      </c>
      <c r="AG10" s="2" t="s">
        <v>209</v>
      </c>
    </row>
    <row r="11" spans="1:39" ht="15.95" customHeight="1">
      <c r="A11" s="65" t="s">
        <v>4</v>
      </c>
      <c r="B11" s="65"/>
      <c r="C11" s="186" t="s">
        <v>35</v>
      </c>
      <c r="D11" s="186"/>
      <c r="E11" s="186"/>
      <c r="F11" s="186"/>
      <c r="G11" s="63"/>
      <c r="H11" s="2" t="s">
        <v>167</v>
      </c>
      <c r="J11" s="66" t="s">
        <v>204</v>
      </c>
      <c r="K11" s="194" t="s">
        <v>36</v>
      </c>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row>
    <row r="12" spans="1:39" ht="15.95" customHeight="1">
      <c r="A12" s="65" t="s">
        <v>5</v>
      </c>
      <c r="B12" s="65"/>
      <c r="C12" s="186" t="s">
        <v>37</v>
      </c>
      <c r="D12" s="186"/>
      <c r="E12" s="186"/>
      <c r="F12" s="186"/>
      <c r="G12" s="63"/>
      <c r="H12" s="2" t="s">
        <v>38</v>
      </c>
      <c r="I12" s="2" t="s">
        <v>39</v>
      </c>
      <c r="AM12" s="3"/>
    </row>
    <row r="13" spans="1:39" ht="15.95" customHeight="1">
      <c r="A13" s="65"/>
      <c r="B13" s="65"/>
      <c r="C13" s="63"/>
      <c r="D13" s="63"/>
      <c r="E13" s="63"/>
      <c r="F13" s="63"/>
      <c r="G13" s="63"/>
      <c r="H13" s="2" t="s">
        <v>6</v>
      </c>
      <c r="I13" s="2" t="s">
        <v>210</v>
      </c>
      <c r="AM13" s="3"/>
    </row>
    <row r="14" spans="1:39" ht="15.95" customHeight="1">
      <c r="A14" s="65"/>
      <c r="B14" s="65"/>
      <c r="C14" s="63"/>
      <c r="D14" s="63"/>
      <c r="E14" s="63"/>
      <c r="F14" s="63"/>
      <c r="G14" s="63"/>
      <c r="I14" s="2" t="s">
        <v>211</v>
      </c>
      <c r="AM14" s="3"/>
    </row>
    <row r="15" spans="1:39" ht="15.95" customHeight="1">
      <c r="A15" s="65"/>
      <c r="B15" s="65"/>
      <c r="C15" s="63"/>
      <c r="D15" s="63"/>
      <c r="E15" s="63"/>
      <c r="F15" s="63"/>
      <c r="G15" s="63"/>
      <c r="H15" s="2" t="s">
        <v>7</v>
      </c>
      <c r="I15" s="2" t="s">
        <v>40</v>
      </c>
      <c r="AM15" s="3"/>
    </row>
    <row r="16" spans="1:39" ht="15.95" customHeight="1">
      <c r="A16" s="65"/>
      <c r="B16" s="65"/>
      <c r="C16" s="63"/>
      <c r="D16" s="63"/>
      <c r="E16" s="63"/>
      <c r="F16" s="63"/>
      <c r="G16" s="63"/>
      <c r="H16" s="2" t="s">
        <v>8</v>
      </c>
      <c r="I16" s="2" t="s">
        <v>41</v>
      </c>
      <c r="AM16" s="3"/>
    </row>
    <row r="17" spans="1:39" ht="15.95" customHeight="1">
      <c r="A17" s="65"/>
      <c r="B17" s="65"/>
      <c r="C17" s="63"/>
      <c r="D17" s="63"/>
      <c r="E17" s="63"/>
      <c r="F17" s="63"/>
      <c r="G17" s="63"/>
      <c r="H17" s="2" t="s">
        <v>9</v>
      </c>
      <c r="I17" s="2" t="s">
        <v>42</v>
      </c>
      <c r="AM17" s="3"/>
    </row>
    <row r="18" spans="1:39" ht="15.95" customHeight="1">
      <c r="A18" s="65"/>
      <c r="B18" s="65"/>
      <c r="C18" s="63"/>
      <c r="D18" s="63"/>
      <c r="E18" s="63"/>
      <c r="F18" s="63"/>
      <c r="G18" s="63"/>
      <c r="H18" s="65" t="s">
        <v>61</v>
      </c>
      <c r="I18" s="2" t="s">
        <v>134</v>
      </c>
      <c r="AM18" s="3"/>
    </row>
    <row r="19" spans="1:39" ht="15.95" customHeight="1">
      <c r="A19" s="65"/>
      <c r="B19" s="65"/>
      <c r="C19" s="63"/>
      <c r="D19" s="63"/>
      <c r="E19" s="63"/>
      <c r="F19" s="63"/>
      <c r="G19" s="63"/>
      <c r="I19" s="2" t="s">
        <v>170</v>
      </c>
      <c r="AM19" s="3"/>
    </row>
    <row r="20" spans="1:39" ht="15.95" customHeight="1">
      <c r="A20" s="65" t="s">
        <v>43</v>
      </c>
      <c r="B20" s="65"/>
      <c r="C20" s="186" t="s">
        <v>44</v>
      </c>
      <c r="D20" s="186"/>
      <c r="E20" s="186"/>
      <c r="F20" s="186"/>
      <c r="G20" s="63"/>
      <c r="H20" s="2" t="s">
        <v>217</v>
      </c>
      <c r="AM20" s="3"/>
    </row>
    <row r="21" spans="1:39" ht="15.95" customHeight="1">
      <c r="A21" s="65" t="s">
        <v>45</v>
      </c>
      <c r="B21" s="65"/>
      <c r="C21" s="186" t="s">
        <v>131</v>
      </c>
      <c r="D21" s="186"/>
      <c r="E21" s="186"/>
      <c r="F21" s="186"/>
      <c r="G21" s="63"/>
      <c r="H21" s="74" t="s">
        <v>130</v>
      </c>
    </row>
    <row r="22" spans="1:39" ht="15.95" customHeight="1">
      <c r="A22" s="65" t="s">
        <v>46</v>
      </c>
      <c r="B22" s="65"/>
      <c r="C22" s="186" t="s">
        <v>47</v>
      </c>
      <c r="D22" s="186"/>
      <c r="E22" s="186"/>
      <c r="F22" s="186"/>
      <c r="G22" s="63"/>
      <c r="H22" s="2" t="s">
        <v>48</v>
      </c>
      <c r="I22" s="2" t="s">
        <v>201</v>
      </c>
    </row>
    <row r="23" spans="1:39" ht="15.95" customHeight="1">
      <c r="A23" s="65"/>
      <c r="B23" s="65"/>
      <c r="C23" s="63"/>
      <c r="D23" s="63"/>
      <c r="E23" s="63"/>
      <c r="F23" s="63"/>
      <c r="G23" s="63"/>
      <c r="H23" s="2" t="s">
        <v>34</v>
      </c>
      <c r="I23" s="2" t="s">
        <v>203</v>
      </c>
    </row>
    <row r="24" spans="1:39" ht="15.95" customHeight="1">
      <c r="A24" s="65"/>
      <c r="B24" s="65"/>
      <c r="C24" s="63"/>
      <c r="D24" s="63"/>
      <c r="E24" s="63"/>
      <c r="F24" s="63"/>
      <c r="G24" s="63"/>
      <c r="H24" s="2" t="s">
        <v>160</v>
      </c>
      <c r="I24" s="2" t="s">
        <v>202</v>
      </c>
    </row>
    <row r="25" spans="1:39" ht="15.95" customHeight="1">
      <c r="A25" s="65"/>
      <c r="B25" s="65"/>
      <c r="C25" s="63"/>
      <c r="D25" s="63"/>
      <c r="E25" s="63"/>
      <c r="F25" s="63"/>
      <c r="G25" s="63"/>
      <c r="H25" s="2" t="s">
        <v>49</v>
      </c>
      <c r="I25" s="2" t="s">
        <v>216</v>
      </c>
    </row>
    <row r="26" spans="1:39" ht="15.95" customHeight="1">
      <c r="A26" s="65"/>
      <c r="B26" s="65"/>
      <c r="C26" s="63"/>
      <c r="D26" s="63"/>
      <c r="E26" s="63"/>
      <c r="F26" s="63"/>
      <c r="G26" s="63"/>
      <c r="H26" s="2" t="s">
        <v>50</v>
      </c>
      <c r="I26" s="2" t="s">
        <v>157</v>
      </c>
    </row>
    <row r="27" spans="1:39" ht="15.95" customHeight="1">
      <c r="A27" s="65"/>
      <c r="B27" s="65"/>
      <c r="C27" s="63"/>
      <c r="D27" s="63"/>
      <c r="E27" s="63"/>
      <c r="F27" s="63"/>
      <c r="G27" s="63"/>
      <c r="H27" s="2" t="s">
        <v>169</v>
      </c>
      <c r="I27" s="2" t="s">
        <v>212</v>
      </c>
    </row>
    <row r="28" spans="1:39" ht="15.95" customHeight="1">
      <c r="A28" s="65"/>
      <c r="B28" s="65"/>
      <c r="C28" s="63"/>
      <c r="D28" s="63"/>
      <c r="E28" s="63"/>
      <c r="F28" s="63"/>
      <c r="G28" s="63"/>
      <c r="H28" s="2" t="s">
        <v>156</v>
      </c>
      <c r="I28" s="2" t="s">
        <v>139</v>
      </c>
    </row>
    <row r="29" spans="1:39" ht="15.95" customHeight="1">
      <c r="A29" s="65"/>
      <c r="B29" s="65"/>
      <c r="C29" s="63"/>
      <c r="D29" s="63"/>
      <c r="E29" s="63"/>
      <c r="F29" s="63"/>
      <c r="G29" s="63"/>
      <c r="I29" s="2" t="s">
        <v>140</v>
      </c>
    </row>
    <row r="30" spans="1:39" ht="15.95" customHeight="1">
      <c r="A30" s="65"/>
      <c r="B30" s="65"/>
      <c r="C30" s="63"/>
      <c r="D30" s="63"/>
      <c r="E30" s="63"/>
      <c r="F30" s="63"/>
      <c r="G30" s="63"/>
      <c r="I30" s="2" t="s">
        <v>161</v>
      </c>
    </row>
    <row r="31" spans="1:39" ht="15.95" customHeight="1">
      <c r="A31" s="65" t="s">
        <v>51</v>
      </c>
      <c r="B31" s="65"/>
      <c r="C31" s="186" t="s">
        <v>52</v>
      </c>
      <c r="D31" s="186"/>
      <c r="E31" s="186"/>
      <c r="F31" s="186"/>
      <c r="G31" s="63"/>
      <c r="H31" s="65" t="s">
        <v>53</v>
      </c>
      <c r="I31" s="2" t="s">
        <v>54</v>
      </c>
      <c r="L31" s="2" t="s">
        <v>55</v>
      </c>
      <c r="Q31" s="188" t="s">
        <v>205</v>
      </c>
      <c r="R31" s="188"/>
      <c r="S31" s="188"/>
      <c r="T31" s="2" t="s">
        <v>56</v>
      </c>
      <c r="V31" s="2" t="s">
        <v>206</v>
      </c>
      <c r="X31" s="65"/>
    </row>
    <row r="32" spans="1:39" ht="15.95" customHeight="1">
      <c r="A32" s="65" t="s">
        <v>24</v>
      </c>
      <c r="B32" s="65"/>
      <c r="C32" s="186" t="s">
        <v>57</v>
      </c>
      <c r="D32" s="186"/>
      <c r="E32" s="186"/>
      <c r="F32" s="186"/>
      <c r="H32" s="196" t="s">
        <v>106</v>
      </c>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row>
    <row r="33" spans="1:48" ht="15.95" customHeight="1">
      <c r="A33" s="65"/>
      <c r="B33" s="65"/>
      <c r="I33" s="2" t="s">
        <v>58</v>
      </c>
      <c r="M33" s="2" t="s">
        <v>59</v>
      </c>
      <c r="Q33" s="2" t="s">
        <v>105</v>
      </c>
    </row>
    <row r="34" spans="1:48" ht="15.95" customHeight="1">
      <c r="A34" s="65"/>
      <c r="B34" s="65"/>
      <c r="C34" s="63"/>
      <c r="D34" s="63"/>
      <c r="E34" s="63"/>
      <c r="F34" s="63"/>
      <c r="M34" s="2" t="s">
        <v>60</v>
      </c>
      <c r="Q34" s="2" t="s">
        <v>17</v>
      </c>
    </row>
    <row r="35" spans="1:48" ht="15.95" customHeight="1">
      <c r="A35" s="65"/>
      <c r="B35" s="65"/>
      <c r="C35" s="63"/>
      <c r="D35" s="63"/>
      <c r="E35" s="63"/>
      <c r="F35" s="63"/>
      <c r="I35" s="65" t="s">
        <v>61</v>
      </c>
      <c r="J35" s="70" t="s">
        <v>232</v>
      </c>
    </row>
    <row r="36" spans="1:48" ht="15.95" customHeight="1">
      <c r="A36" s="65"/>
      <c r="B36" s="65"/>
      <c r="C36" s="63"/>
      <c r="D36" s="63"/>
      <c r="E36" s="63"/>
      <c r="F36" s="63"/>
      <c r="I36" s="2" t="s">
        <v>61</v>
      </c>
      <c r="J36" s="2" t="s">
        <v>62</v>
      </c>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row>
    <row r="37" spans="1:48" ht="15.95" customHeight="1">
      <c r="A37" s="65" t="s">
        <v>63</v>
      </c>
      <c r="B37" s="65"/>
      <c r="C37" s="186" t="s">
        <v>64</v>
      </c>
      <c r="D37" s="186"/>
      <c r="E37" s="186"/>
      <c r="F37" s="186"/>
      <c r="G37" s="63"/>
      <c r="H37" s="2" t="s">
        <v>167</v>
      </c>
      <c r="J37" s="66" t="s">
        <v>204</v>
      </c>
      <c r="K37" s="65" t="s">
        <v>22</v>
      </c>
      <c r="L37" s="65" t="s">
        <v>45</v>
      </c>
      <c r="M37" s="65" t="s">
        <v>23</v>
      </c>
      <c r="N37" s="65" t="s">
        <v>243</v>
      </c>
      <c r="O37" s="65" t="s">
        <v>25</v>
      </c>
      <c r="P37" s="66" t="s">
        <v>65</v>
      </c>
      <c r="Q37" s="2" t="s">
        <v>244</v>
      </c>
      <c r="R37" s="64" t="s">
        <v>66</v>
      </c>
      <c r="S37" s="2" t="s">
        <v>67</v>
      </c>
    </row>
    <row r="38" spans="1:48" ht="15.95" customHeight="1">
      <c r="A38" s="65" t="s">
        <v>153</v>
      </c>
      <c r="B38" s="65"/>
      <c r="C38" s="186" t="s">
        <v>68</v>
      </c>
      <c r="D38" s="186"/>
      <c r="E38" s="186"/>
      <c r="F38" s="186"/>
      <c r="G38" s="63"/>
      <c r="H38" s="2" t="s">
        <v>141</v>
      </c>
      <c r="J38" s="66"/>
      <c r="K38" s="65"/>
      <c r="L38" s="66"/>
      <c r="M38" s="65"/>
      <c r="N38" s="66"/>
      <c r="O38" s="65"/>
      <c r="P38" s="66"/>
      <c r="R38" s="64"/>
    </row>
    <row r="39" spans="1:48" ht="15.95" customHeight="1">
      <c r="A39" s="65"/>
      <c r="B39" s="65"/>
      <c r="C39" s="63"/>
      <c r="D39" s="63"/>
      <c r="E39" s="63"/>
      <c r="F39" s="63"/>
      <c r="G39" s="63"/>
      <c r="H39" s="2" t="s">
        <v>142</v>
      </c>
      <c r="J39" s="66"/>
      <c r="K39" s="65"/>
      <c r="L39" s="66"/>
      <c r="M39" s="65"/>
      <c r="N39" s="66"/>
      <c r="O39" s="65"/>
      <c r="P39" s="66"/>
      <c r="R39" s="64"/>
    </row>
    <row r="40" spans="1:48" ht="15.95" customHeight="1">
      <c r="A40" s="65"/>
      <c r="B40" s="65"/>
      <c r="C40" s="63"/>
      <c r="D40" s="63"/>
      <c r="E40" s="63"/>
      <c r="F40" s="63"/>
      <c r="G40" s="63"/>
      <c r="H40" s="2" t="s">
        <v>149</v>
      </c>
      <c r="J40" s="66"/>
      <c r="K40" s="65"/>
      <c r="L40" s="66"/>
      <c r="M40" s="65"/>
      <c r="N40" s="66"/>
      <c r="O40" s="65"/>
      <c r="P40" s="66"/>
      <c r="R40" s="64"/>
    </row>
    <row r="41" spans="1:48" ht="15.95" customHeight="1">
      <c r="A41" s="65"/>
      <c r="B41" s="65"/>
      <c r="C41" s="63"/>
      <c r="D41" s="63"/>
      <c r="E41" s="63"/>
      <c r="F41" s="63"/>
      <c r="G41" s="63"/>
      <c r="H41" s="2" t="s">
        <v>69</v>
      </c>
      <c r="I41" s="2" t="s">
        <v>230</v>
      </c>
      <c r="J41" s="66"/>
      <c r="K41" s="65"/>
      <c r="L41" s="66"/>
      <c r="M41" s="65"/>
      <c r="N41" s="66"/>
      <c r="O41" s="65"/>
      <c r="P41" s="66"/>
      <c r="R41" s="64"/>
      <c r="Y41" s="77" t="s">
        <v>231</v>
      </c>
      <c r="Z41" s="78"/>
      <c r="AA41" s="78"/>
      <c r="AB41" s="78"/>
      <c r="AC41" s="78"/>
      <c r="AD41" s="78"/>
      <c r="AE41" s="78"/>
      <c r="AF41" s="78"/>
      <c r="AG41" s="78"/>
      <c r="AH41" s="78"/>
      <c r="AI41" s="78"/>
      <c r="AJ41" s="78"/>
      <c r="AK41" s="78"/>
      <c r="AL41" s="78"/>
      <c r="AM41" s="78"/>
      <c r="AN41" s="69"/>
      <c r="AO41" s="69"/>
    </row>
    <row r="42" spans="1:48" ht="15.95" customHeight="1">
      <c r="A42" s="65"/>
      <c r="B42" s="65"/>
      <c r="C42" s="63"/>
      <c r="D42" s="63"/>
      <c r="E42" s="63"/>
      <c r="F42" s="63"/>
      <c r="G42" s="63"/>
      <c r="I42" s="2" t="s">
        <v>143</v>
      </c>
      <c r="J42" s="66"/>
      <c r="K42" s="65"/>
      <c r="L42" s="66"/>
      <c r="M42" s="65"/>
      <c r="N42" s="66"/>
      <c r="O42" s="65"/>
      <c r="P42" s="66"/>
      <c r="R42" s="64"/>
    </row>
    <row r="43" spans="1:48" ht="15.95" customHeight="1">
      <c r="A43" s="65"/>
      <c r="B43" s="65"/>
      <c r="C43" s="63"/>
      <c r="D43" s="63"/>
      <c r="E43" s="63"/>
      <c r="F43" s="63"/>
      <c r="G43" s="63"/>
      <c r="H43" s="2" t="s">
        <v>150</v>
      </c>
      <c r="I43" s="2" t="s">
        <v>144</v>
      </c>
      <c r="J43" s="66"/>
      <c r="K43" s="65"/>
      <c r="L43" s="66"/>
      <c r="M43" s="65"/>
      <c r="N43" s="66"/>
      <c r="O43" s="65"/>
      <c r="P43" s="66"/>
      <c r="R43" s="64"/>
    </row>
    <row r="44" spans="1:48" ht="15.95" customHeight="1">
      <c r="A44" s="65"/>
      <c r="B44" s="65"/>
      <c r="C44" s="63"/>
      <c r="D44" s="63"/>
      <c r="E44" s="63"/>
      <c r="F44" s="63"/>
      <c r="G44" s="63"/>
      <c r="I44" s="2" t="s">
        <v>145</v>
      </c>
      <c r="J44" s="66"/>
      <c r="K44" s="65"/>
      <c r="L44" s="66"/>
      <c r="M44" s="65"/>
      <c r="N44" s="66"/>
      <c r="O44" s="65"/>
      <c r="P44" s="66"/>
      <c r="R44" s="64"/>
      <c r="T44" s="79" t="s">
        <v>207</v>
      </c>
      <c r="V44" s="3"/>
      <c r="AE44" s="2" t="s">
        <v>168</v>
      </c>
    </row>
    <row r="45" spans="1:48" ht="15.95" customHeight="1">
      <c r="A45" s="2"/>
      <c r="B45" s="2"/>
      <c r="G45" s="63"/>
      <c r="H45" s="196" t="s">
        <v>146</v>
      </c>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row>
    <row r="46" spans="1:48" ht="15.95" customHeight="1">
      <c r="A46" s="65"/>
      <c r="B46" s="65"/>
      <c r="C46" s="63"/>
      <c r="D46" s="63"/>
      <c r="E46" s="63"/>
      <c r="F46" s="63"/>
      <c r="G46" s="63"/>
      <c r="H46" s="2" t="s">
        <v>151</v>
      </c>
      <c r="I46" s="47" t="s">
        <v>220</v>
      </c>
      <c r="N46" s="2" t="s">
        <v>221</v>
      </c>
      <c r="AA46" s="2" t="s">
        <v>222</v>
      </c>
      <c r="AE46" s="2" t="s">
        <v>103</v>
      </c>
      <c r="AP46" s="69"/>
      <c r="AQ46" s="69"/>
      <c r="AR46" s="69"/>
      <c r="AS46" s="69"/>
      <c r="AT46" s="69"/>
      <c r="AU46" s="69"/>
      <c r="AV46" s="69"/>
    </row>
    <row r="47" spans="1:48" ht="15.95" customHeight="1">
      <c r="A47" s="65"/>
      <c r="B47" s="65"/>
      <c r="C47" s="63"/>
      <c r="D47" s="63"/>
      <c r="E47" s="63"/>
      <c r="F47" s="63"/>
      <c r="G47" s="63"/>
      <c r="H47" s="64" t="s">
        <v>71</v>
      </c>
      <c r="J47" s="62"/>
      <c r="K47" s="62"/>
      <c r="L47" s="62"/>
      <c r="M47" s="64"/>
      <c r="AB47" s="66"/>
      <c r="AC47" s="65"/>
      <c r="AD47" s="65"/>
      <c r="AF47" s="64"/>
      <c r="AG47" s="64"/>
      <c r="AH47" s="64"/>
      <c r="AI47" s="64"/>
      <c r="AL47" s="62"/>
      <c r="AM47" s="62"/>
    </row>
    <row r="48" spans="1:48" ht="15.95" customHeight="1">
      <c r="A48" s="65"/>
      <c r="B48" s="65"/>
      <c r="C48" s="63"/>
      <c r="D48" s="63"/>
      <c r="E48" s="63"/>
      <c r="F48" s="63"/>
      <c r="G48" s="63"/>
      <c r="H48" s="62" t="s">
        <v>152</v>
      </c>
      <c r="I48" s="2" t="s">
        <v>148</v>
      </c>
      <c r="J48" s="62"/>
      <c r="K48" s="62"/>
      <c r="L48" s="62"/>
      <c r="M48" s="64"/>
      <c r="AB48" s="66"/>
      <c r="AC48" s="65"/>
      <c r="AD48" s="65"/>
      <c r="AF48" s="64"/>
      <c r="AG48" s="64"/>
      <c r="AH48" s="64"/>
      <c r="AI48" s="64"/>
      <c r="AL48" s="62"/>
      <c r="AM48" s="62"/>
    </row>
    <row r="49" spans="1:39" ht="15.95" customHeight="1">
      <c r="A49" s="65"/>
      <c r="B49" s="65"/>
      <c r="C49" s="63"/>
      <c r="D49" s="63"/>
      <c r="E49" s="63"/>
      <c r="F49" s="63"/>
      <c r="H49" s="75" t="s">
        <v>240</v>
      </c>
      <c r="I49" s="58" t="s">
        <v>233</v>
      </c>
      <c r="J49" s="71"/>
      <c r="K49" s="62"/>
      <c r="L49" s="64"/>
      <c r="AA49" s="66"/>
      <c r="AB49" s="65"/>
      <c r="AC49" s="65"/>
      <c r="AE49" s="64"/>
      <c r="AF49" s="64"/>
      <c r="AG49" s="64"/>
      <c r="AH49" s="64"/>
      <c r="AK49" s="62"/>
      <c r="AL49" s="62"/>
    </row>
    <row r="50" spans="1:39" ht="15.95" customHeight="1">
      <c r="A50" s="65"/>
      <c r="B50" s="65"/>
      <c r="C50" s="63"/>
      <c r="D50" s="63"/>
      <c r="E50" s="63"/>
      <c r="F50" s="63"/>
      <c r="H50" s="76"/>
      <c r="I50" s="73" t="s">
        <v>234</v>
      </c>
      <c r="J50" s="72" t="s">
        <v>238</v>
      </c>
      <c r="K50" s="64"/>
      <c r="Z50" s="66"/>
      <c r="AA50" s="65"/>
      <c r="AB50" s="65"/>
      <c r="AD50" s="64"/>
      <c r="AE50" s="64"/>
      <c r="AF50" s="64"/>
      <c r="AG50" s="64"/>
      <c r="AJ50" s="62"/>
      <c r="AK50" s="62"/>
    </row>
    <row r="51" spans="1:39" ht="15.95" customHeight="1">
      <c r="A51" s="65"/>
      <c r="B51" s="65"/>
      <c r="C51" s="63"/>
      <c r="D51" s="63"/>
      <c r="E51" s="63"/>
      <c r="F51" s="63"/>
      <c r="H51" s="76"/>
      <c r="I51" s="73"/>
      <c r="J51" s="72" t="s">
        <v>239</v>
      </c>
      <c r="K51" s="64"/>
      <c r="Z51" s="66"/>
      <c r="AA51" s="65"/>
      <c r="AB51" s="65"/>
      <c r="AD51" s="64"/>
      <c r="AE51" s="64"/>
      <c r="AF51" s="64"/>
      <c r="AG51" s="64"/>
      <c r="AJ51" s="62"/>
      <c r="AK51" s="62"/>
    </row>
    <row r="52" spans="1:39" ht="15.95" customHeight="1">
      <c r="A52" s="65"/>
      <c r="B52" s="65"/>
      <c r="C52" s="63"/>
      <c r="D52" s="63"/>
      <c r="E52" s="63"/>
      <c r="F52" s="63"/>
      <c r="H52" s="76"/>
      <c r="I52" s="73" t="s">
        <v>235</v>
      </c>
      <c r="J52" s="72" t="s">
        <v>236</v>
      </c>
      <c r="K52" s="64"/>
      <c r="Z52" s="66"/>
      <c r="AA52" s="65"/>
      <c r="AB52" s="65"/>
      <c r="AD52" s="64"/>
      <c r="AE52" s="64"/>
      <c r="AF52" s="64"/>
      <c r="AG52" s="64"/>
      <c r="AJ52" s="62"/>
      <c r="AK52" s="62"/>
    </row>
    <row r="53" spans="1:39" ht="15.95" customHeight="1">
      <c r="A53" s="65"/>
      <c r="B53" s="65"/>
      <c r="C53" s="63"/>
      <c r="D53" s="63"/>
      <c r="E53" s="63"/>
      <c r="F53" s="63"/>
      <c r="H53" s="76"/>
      <c r="I53" s="73" t="s">
        <v>234</v>
      </c>
      <c r="J53" s="72" t="s">
        <v>237</v>
      </c>
      <c r="K53" s="64"/>
      <c r="Z53" s="66"/>
      <c r="AA53" s="65"/>
      <c r="AB53" s="65"/>
      <c r="AD53" s="64"/>
      <c r="AE53" s="64"/>
      <c r="AF53" s="64"/>
      <c r="AG53" s="64"/>
      <c r="AJ53" s="62"/>
      <c r="AK53" s="62"/>
    </row>
    <row r="54" spans="1:39" ht="15.95" customHeight="1">
      <c r="A54" s="65"/>
      <c r="B54" s="65"/>
      <c r="C54" s="63"/>
      <c r="D54" s="63"/>
      <c r="E54" s="63"/>
      <c r="F54" s="63"/>
      <c r="G54" s="63"/>
      <c r="H54" s="62" t="s">
        <v>147</v>
      </c>
      <c r="I54" s="2" t="s">
        <v>245</v>
      </c>
      <c r="J54" s="62"/>
      <c r="K54" s="62"/>
      <c r="L54" s="62"/>
      <c r="M54" s="64"/>
      <c r="AB54" s="66"/>
      <c r="AC54" s="65"/>
      <c r="AD54" s="65"/>
      <c r="AF54" s="64"/>
      <c r="AG54" s="64"/>
      <c r="AH54" s="64"/>
      <c r="AI54" s="64"/>
      <c r="AL54" s="62"/>
      <c r="AM54" s="62"/>
    </row>
    <row r="55" spans="1:39" ht="15.95" customHeight="1">
      <c r="A55" s="65"/>
      <c r="B55" s="65"/>
      <c r="C55" s="63"/>
      <c r="D55" s="63"/>
      <c r="E55" s="63"/>
      <c r="F55" s="63"/>
      <c r="G55" s="63"/>
      <c r="H55" s="62"/>
      <c r="I55" s="2" t="s">
        <v>72</v>
      </c>
      <c r="J55" s="62"/>
      <c r="K55" s="62"/>
      <c r="L55" s="62"/>
      <c r="M55" s="64"/>
      <c r="AB55" s="66"/>
      <c r="AC55" s="65"/>
      <c r="AD55" s="65"/>
      <c r="AF55" s="64"/>
      <c r="AG55" s="64"/>
      <c r="AH55" s="64"/>
      <c r="AI55" s="64"/>
      <c r="AL55" s="62"/>
      <c r="AM55" s="62"/>
    </row>
    <row r="56" spans="1:39" ht="15.95" customHeight="1">
      <c r="A56" s="65" t="s">
        <v>73</v>
      </c>
      <c r="B56" s="65"/>
      <c r="C56" s="186" t="s">
        <v>74</v>
      </c>
      <c r="D56" s="186"/>
      <c r="E56" s="186"/>
      <c r="F56" s="186"/>
      <c r="G56" s="63"/>
      <c r="H56" s="64" t="s">
        <v>75</v>
      </c>
    </row>
    <row r="57" spans="1:39" ht="15.95" customHeight="1">
      <c r="A57" s="65" t="s">
        <v>154</v>
      </c>
      <c r="B57" s="65"/>
      <c r="C57" s="186" t="s">
        <v>76</v>
      </c>
      <c r="D57" s="186"/>
      <c r="E57" s="186"/>
      <c r="F57" s="186"/>
      <c r="G57" s="63"/>
      <c r="H57" s="2" t="s">
        <v>33</v>
      </c>
      <c r="I57" s="194" t="s">
        <v>108</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row>
    <row r="58" spans="1:39" ht="15.95" customHeight="1">
      <c r="A58" s="65"/>
      <c r="B58" s="65"/>
      <c r="C58" s="63"/>
      <c r="D58" s="63"/>
      <c r="E58" s="63"/>
      <c r="F58" s="63"/>
      <c r="G58" s="63"/>
      <c r="H58" s="2" t="s">
        <v>6</v>
      </c>
      <c r="I58" s="2" t="s">
        <v>77</v>
      </c>
    </row>
    <row r="59" spans="1:39" ht="15.95" customHeight="1">
      <c r="A59" s="65"/>
      <c r="B59" s="65"/>
      <c r="C59" s="63"/>
      <c r="D59" s="63"/>
      <c r="E59" s="63"/>
      <c r="F59" s="63"/>
      <c r="G59" s="63"/>
      <c r="H59" s="2" t="s">
        <v>7</v>
      </c>
      <c r="I59" s="2" t="s">
        <v>78</v>
      </c>
    </row>
    <row r="60" spans="1:39" ht="15.95" customHeight="1">
      <c r="A60" s="65"/>
      <c r="B60" s="65"/>
      <c r="C60" s="63"/>
      <c r="D60" s="63"/>
      <c r="E60" s="63"/>
      <c r="F60" s="63"/>
      <c r="G60" s="63"/>
      <c r="I60" s="2" t="s">
        <v>79</v>
      </c>
    </row>
    <row r="61" spans="1:39" ht="15.95" customHeight="1">
      <c r="A61" s="65"/>
      <c r="B61" s="65"/>
      <c r="C61" s="63"/>
      <c r="D61" s="63"/>
      <c r="E61" s="63"/>
      <c r="F61" s="63"/>
      <c r="G61" s="63"/>
      <c r="H61" s="2" t="s">
        <v>8</v>
      </c>
      <c r="I61" s="2" t="s">
        <v>80</v>
      </c>
    </row>
    <row r="62" spans="1:39" ht="15.95" customHeight="1">
      <c r="A62" s="2"/>
      <c r="B62" s="2"/>
      <c r="H62" s="2" t="s">
        <v>50</v>
      </c>
      <c r="I62" s="2" t="s">
        <v>158</v>
      </c>
    </row>
    <row r="63" spans="1:39" ht="15.95" customHeight="1">
      <c r="A63" s="2"/>
      <c r="B63" s="2"/>
      <c r="I63" s="2" t="s">
        <v>159</v>
      </c>
      <c r="S63" s="62"/>
      <c r="U63" s="38"/>
      <c r="V63" s="38"/>
      <c r="W63" s="38"/>
      <c r="Y63" s="37"/>
      <c r="Z63" s="37"/>
      <c r="AA63" s="37"/>
      <c r="AB63" s="37"/>
      <c r="AC63" s="37"/>
      <c r="AD63" s="37"/>
      <c r="AE63" s="37"/>
      <c r="AF63" s="37"/>
      <c r="AH63" s="37"/>
      <c r="AI63" s="37"/>
      <c r="AJ63" s="39"/>
      <c r="AK63" s="37"/>
    </row>
    <row r="64" spans="1:39" ht="15.95" customHeight="1">
      <c r="A64" s="2"/>
      <c r="B64" s="2"/>
      <c r="H64" s="2" t="s">
        <v>155</v>
      </c>
      <c r="I64" s="2" t="s">
        <v>104</v>
      </c>
    </row>
    <row r="65" spans="1:9" ht="15.95" customHeight="1">
      <c r="A65" s="2"/>
      <c r="B65" s="2"/>
      <c r="H65" s="2" t="s">
        <v>156</v>
      </c>
      <c r="I65" s="42" t="s">
        <v>107</v>
      </c>
    </row>
    <row r="66" spans="1:9" ht="15.95" customHeight="1">
      <c r="A66" s="2"/>
      <c r="B66" s="2"/>
      <c r="I66" s="58"/>
    </row>
    <row r="67" spans="1:9" ht="15.95" customHeight="1">
      <c r="A67" s="2"/>
      <c r="B67" s="2"/>
    </row>
    <row r="68" spans="1:9" ht="15.95" customHeight="1">
      <c r="A68" s="2"/>
      <c r="B68" s="2"/>
    </row>
    <row r="69" spans="1:9" ht="15.95" customHeight="1">
      <c r="A69" s="2"/>
      <c r="B69" s="2"/>
    </row>
    <row r="70" spans="1:9" ht="15.95" customHeight="1">
      <c r="A70" s="2"/>
      <c r="B70" s="2"/>
    </row>
    <row r="71" spans="1:9" ht="15.95" customHeight="1">
      <c r="A71" s="2"/>
      <c r="B71" s="2"/>
    </row>
    <row r="72" spans="1:9" ht="15.95" customHeight="1">
      <c r="A72" s="2"/>
      <c r="B72" s="2"/>
    </row>
    <row r="73" spans="1:9" ht="15.95" customHeight="1">
      <c r="A73" s="2"/>
      <c r="B73" s="2"/>
    </row>
    <row r="74" spans="1:9" ht="15.95" customHeight="1">
      <c r="A74" s="2"/>
      <c r="B74" s="2"/>
    </row>
    <row r="75" spans="1:9" ht="15.95" customHeight="1">
      <c r="A75" s="2"/>
      <c r="B75" s="2"/>
    </row>
    <row r="76" spans="1:9" ht="15.95" customHeight="1">
      <c r="A76" s="2"/>
      <c r="B76" s="2"/>
    </row>
    <row r="77" spans="1:9" ht="15.95" customHeight="1">
      <c r="A77" s="2"/>
      <c r="B77" s="2"/>
    </row>
    <row r="78" spans="1:9" ht="15.95" customHeight="1">
      <c r="A78" s="2"/>
      <c r="B78" s="2"/>
    </row>
    <row r="79" spans="1:9" ht="15.95" customHeight="1">
      <c r="A79" s="2"/>
      <c r="B79" s="2"/>
    </row>
    <row r="80" spans="1:9" ht="15.95" customHeight="1">
      <c r="A80" s="2"/>
      <c r="B80" s="2"/>
    </row>
    <row r="81" spans="1:2" ht="15.95" customHeight="1">
      <c r="A81" s="2"/>
      <c r="B81" s="2"/>
    </row>
    <row r="82" spans="1:2" ht="15.95" customHeight="1">
      <c r="A82" s="2"/>
      <c r="B82" s="2"/>
    </row>
    <row r="83" spans="1:2" ht="15.95" customHeight="1">
      <c r="A83" s="2"/>
      <c r="B83" s="2"/>
    </row>
    <row r="84" spans="1:2" ht="15.95" customHeight="1">
      <c r="A84" s="2"/>
      <c r="B84" s="2"/>
    </row>
    <row r="85" spans="1:2" ht="15.95" customHeight="1">
      <c r="A85" s="2"/>
      <c r="B85" s="2"/>
    </row>
    <row r="86" spans="1:2" ht="15.95" customHeight="1">
      <c r="A86" s="2"/>
      <c r="B86" s="2"/>
    </row>
    <row r="87" spans="1:2" ht="15.95" customHeight="1">
      <c r="A87" s="2"/>
      <c r="B87" s="2"/>
    </row>
    <row r="88" spans="1:2" ht="15.95" customHeight="1">
      <c r="A88" s="2"/>
      <c r="B88" s="2"/>
    </row>
    <row r="89" spans="1:2" ht="15.95" customHeight="1">
      <c r="A89" s="2"/>
      <c r="B89" s="2"/>
    </row>
    <row r="90" spans="1:2" ht="15.95" customHeight="1">
      <c r="A90" s="2"/>
      <c r="B90" s="2"/>
    </row>
    <row r="91" spans="1:2" ht="15.95" customHeight="1">
      <c r="A91" s="2"/>
      <c r="B91" s="2"/>
    </row>
    <row r="92" spans="1:2" ht="15.95" customHeight="1">
      <c r="A92" s="2"/>
      <c r="B92" s="2"/>
    </row>
    <row r="93" spans="1:2" ht="15.95" customHeight="1">
      <c r="A93" s="2"/>
      <c r="B93" s="2"/>
    </row>
    <row r="94" spans="1:2" ht="15.95" customHeight="1">
      <c r="A94" s="2"/>
      <c r="B94" s="2"/>
    </row>
    <row r="95" spans="1:2" ht="15.95" customHeight="1">
      <c r="A95" s="2"/>
      <c r="B95" s="2"/>
    </row>
    <row r="96" spans="1:2" ht="15.95" customHeight="1">
      <c r="A96" s="2"/>
      <c r="B96" s="2"/>
    </row>
    <row r="97" spans="1:2" ht="15.95" customHeight="1">
      <c r="A97" s="2"/>
      <c r="B97" s="2"/>
    </row>
    <row r="98" spans="1:2" ht="15.95" customHeight="1">
      <c r="A98" s="2"/>
      <c r="B98" s="2"/>
    </row>
    <row r="99" spans="1:2" ht="15.95" customHeight="1">
      <c r="A99" s="2"/>
      <c r="B99" s="2"/>
    </row>
    <row r="100" spans="1:2" ht="15.95" customHeight="1">
      <c r="A100" s="2"/>
      <c r="B100" s="2"/>
    </row>
    <row r="101" spans="1:2" ht="15.95" customHeight="1">
      <c r="A101" s="2"/>
      <c r="B101" s="2"/>
    </row>
    <row r="102" spans="1:2" ht="15.95" customHeight="1">
      <c r="A102" s="2"/>
      <c r="B102" s="2"/>
    </row>
    <row r="103" spans="1:2" ht="15.95" customHeight="1">
      <c r="A103" s="2"/>
      <c r="B103" s="2"/>
    </row>
    <row r="104" spans="1:2" ht="15.95" customHeight="1">
      <c r="A104" s="2"/>
      <c r="B104" s="2"/>
    </row>
    <row r="105" spans="1:2" ht="15.95" customHeight="1">
      <c r="A105" s="2"/>
      <c r="B105" s="2"/>
    </row>
    <row r="106" spans="1:2" ht="15.95" customHeight="1">
      <c r="A106" s="2"/>
      <c r="B106" s="2"/>
    </row>
    <row r="107" spans="1:2" ht="15.95" customHeight="1">
      <c r="A107" s="2"/>
      <c r="B107" s="2"/>
    </row>
    <row r="108" spans="1:2" ht="15.95" customHeight="1">
      <c r="A108" s="2"/>
      <c r="B108" s="2"/>
    </row>
    <row r="109" spans="1:2" ht="15.95" customHeight="1">
      <c r="A109" s="2"/>
      <c r="B109" s="2"/>
    </row>
    <row r="110" spans="1:2" ht="15.95" customHeight="1">
      <c r="A110" s="2"/>
      <c r="B110" s="2"/>
    </row>
    <row r="111" spans="1:2" ht="15.95" customHeight="1">
      <c r="A111" s="2"/>
      <c r="B111" s="2"/>
    </row>
    <row r="112" spans="1:2" ht="15.95" customHeight="1">
      <c r="A112" s="2"/>
      <c r="B112" s="2"/>
    </row>
    <row r="113" spans="1:2" ht="15.95" customHeight="1">
      <c r="A113" s="2"/>
      <c r="B113" s="2"/>
    </row>
    <row r="114" spans="1:2" ht="15.95" customHeight="1">
      <c r="A114" s="2"/>
      <c r="B114" s="2"/>
    </row>
    <row r="115" spans="1:2" ht="15.95" customHeight="1">
      <c r="A115" s="2"/>
      <c r="B115" s="2"/>
    </row>
    <row r="116" spans="1:2" ht="15.95" customHeight="1">
      <c r="A116" s="2"/>
      <c r="B116" s="2"/>
    </row>
    <row r="117" spans="1:2" ht="15.95" customHeight="1">
      <c r="A117" s="2"/>
      <c r="B117" s="2"/>
    </row>
    <row r="118" spans="1:2" ht="15.95" customHeight="1">
      <c r="A118" s="2"/>
      <c r="B118" s="2"/>
    </row>
    <row r="119" spans="1:2" ht="15.95" customHeight="1">
      <c r="A119" s="2"/>
      <c r="B119" s="2"/>
    </row>
    <row r="120" spans="1:2" ht="15.95" customHeight="1">
      <c r="A120" s="2"/>
      <c r="B120" s="2"/>
    </row>
    <row r="121" spans="1:2" ht="15.95" customHeight="1">
      <c r="A121" s="2"/>
      <c r="B121" s="2"/>
    </row>
    <row r="122" spans="1:2" ht="15.95" customHeight="1">
      <c r="A122" s="2"/>
      <c r="B122" s="2"/>
    </row>
    <row r="123" spans="1:2" ht="15.95" customHeight="1">
      <c r="A123" s="2"/>
      <c r="B123" s="2"/>
    </row>
    <row r="124" spans="1:2" ht="15.95" customHeight="1">
      <c r="A124" s="2"/>
      <c r="B124" s="2"/>
    </row>
    <row r="125" spans="1:2" ht="15.95" customHeight="1">
      <c r="A125" s="2"/>
      <c r="B125" s="2"/>
    </row>
    <row r="126" spans="1:2" ht="15.95" customHeight="1">
      <c r="A126" s="2"/>
      <c r="B126" s="2"/>
    </row>
    <row r="127" spans="1:2" ht="15.95" customHeight="1">
      <c r="A127" s="2"/>
      <c r="B127" s="2"/>
    </row>
    <row r="128" spans="1:2" ht="15.95" customHeight="1">
      <c r="A128" s="2"/>
      <c r="B128" s="2"/>
    </row>
    <row r="129" spans="1:2" ht="15.95" customHeight="1">
      <c r="A129" s="2"/>
      <c r="B129" s="2"/>
    </row>
    <row r="130" spans="1:2" ht="15.95" customHeight="1">
      <c r="A130" s="2"/>
      <c r="B130" s="2"/>
    </row>
    <row r="131" spans="1:2" ht="15.95" customHeight="1">
      <c r="A131" s="2"/>
      <c r="B131" s="2"/>
    </row>
    <row r="132" spans="1:2" ht="15.95" customHeight="1">
      <c r="A132" s="2"/>
      <c r="B132" s="2"/>
    </row>
    <row r="133" spans="1:2" ht="15.95" customHeight="1">
      <c r="A133" s="2"/>
      <c r="B133" s="2"/>
    </row>
    <row r="134" spans="1:2" ht="15.95" customHeight="1">
      <c r="A134" s="2"/>
      <c r="B134" s="2"/>
    </row>
    <row r="135" spans="1:2" ht="15.95" customHeight="1">
      <c r="A135" s="2"/>
      <c r="B135" s="2"/>
    </row>
    <row r="136" spans="1:2" ht="15.95" customHeight="1">
      <c r="A136" s="2"/>
      <c r="B136" s="2"/>
    </row>
    <row r="137" spans="1:2" ht="15.95" customHeight="1">
      <c r="A137" s="2"/>
      <c r="B137" s="2"/>
    </row>
    <row r="138" spans="1:2" ht="15.95" customHeight="1">
      <c r="A138" s="2"/>
      <c r="B138" s="2"/>
    </row>
    <row r="139" spans="1:2" ht="15.95" customHeight="1">
      <c r="A139" s="2"/>
      <c r="B139" s="2"/>
    </row>
    <row r="140" spans="1:2" ht="15.95" customHeight="1">
      <c r="A140" s="2"/>
      <c r="B140" s="2"/>
    </row>
    <row r="141" spans="1:2" ht="15.95" customHeight="1">
      <c r="A141" s="2"/>
      <c r="B141" s="2"/>
    </row>
    <row r="142" spans="1:2" ht="15.95" customHeight="1">
      <c r="A142" s="2"/>
      <c r="B142" s="2"/>
    </row>
    <row r="143" spans="1:2" ht="15.95" customHeight="1">
      <c r="A143" s="2"/>
      <c r="B143" s="2"/>
    </row>
    <row r="144" spans="1:2" ht="15.95" customHeight="1">
      <c r="A144" s="2"/>
      <c r="B144" s="2"/>
    </row>
    <row r="145" spans="1:2" ht="15.95" customHeight="1">
      <c r="A145" s="2"/>
      <c r="B145" s="2"/>
    </row>
    <row r="146" spans="1:2" ht="15.95" customHeight="1">
      <c r="A146" s="2"/>
      <c r="B146" s="2"/>
    </row>
    <row r="147" spans="1:2" ht="15.95" customHeight="1">
      <c r="A147" s="2"/>
      <c r="B147" s="2"/>
    </row>
    <row r="148" spans="1:2" ht="15.95" customHeight="1">
      <c r="A148" s="2"/>
      <c r="B148" s="2"/>
    </row>
    <row r="149" spans="1:2" ht="15.95" customHeight="1">
      <c r="A149" s="2"/>
      <c r="B149" s="2"/>
    </row>
    <row r="150" spans="1:2" ht="15.95" customHeight="1">
      <c r="A150" s="2"/>
      <c r="B150" s="2"/>
    </row>
    <row r="151" spans="1:2" ht="15.95" customHeight="1">
      <c r="A151" s="2"/>
      <c r="B151" s="2"/>
    </row>
    <row r="152" spans="1:2" ht="15.95" customHeight="1">
      <c r="A152" s="2"/>
      <c r="B152" s="2"/>
    </row>
    <row r="153" spans="1:2" ht="15.95" customHeight="1">
      <c r="A153" s="2"/>
      <c r="B153" s="2"/>
    </row>
    <row r="154" spans="1:2" ht="15.95" customHeight="1">
      <c r="A154" s="2"/>
      <c r="B154" s="2"/>
    </row>
    <row r="155" spans="1:2" ht="15.95" customHeight="1">
      <c r="A155" s="2"/>
      <c r="B155" s="2"/>
    </row>
    <row r="156" spans="1:2" ht="15.95" customHeight="1">
      <c r="A156" s="2"/>
      <c r="B156" s="2"/>
    </row>
    <row r="157" spans="1:2" ht="15.95" customHeight="1">
      <c r="A157" s="2"/>
      <c r="B157" s="2"/>
    </row>
    <row r="158" spans="1:2" ht="15.95" customHeight="1">
      <c r="A158" s="2"/>
      <c r="B158" s="2"/>
    </row>
    <row r="159" spans="1:2" ht="15.95" customHeight="1">
      <c r="A159" s="2"/>
      <c r="B159" s="2"/>
    </row>
    <row r="160" spans="1:2" ht="15.95" customHeight="1">
      <c r="A160" s="2"/>
      <c r="B160" s="2"/>
    </row>
    <row r="161" spans="1:2" ht="15.95" customHeight="1">
      <c r="A161" s="2"/>
      <c r="B161" s="2"/>
    </row>
    <row r="162" spans="1:2" ht="15.95" customHeight="1">
      <c r="A162" s="2"/>
      <c r="B162" s="2"/>
    </row>
    <row r="163" spans="1:2" ht="15.95" customHeight="1">
      <c r="A163" s="2"/>
      <c r="B163" s="2"/>
    </row>
    <row r="164" spans="1:2" ht="15.95" customHeight="1">
      <c r="A164" s="2"/>
      <c r="B164" s="2"/>
    </row>
    <row r="165" spans="1:2" ht="15.95" customHeight="1">
      <c r="A165" s="2"/>
      <c r="B165" s="2"/>
    </row>
    <row r="166" spans="1:2" ht="15.95" customHeight="1">
      <c r="A166" s="2"/>
      <c r="B166" s="2"/>
    </row>
    <row r="167" spans="1:2" ht="15.95" customHeight="1">
      <c r="A167" s="2"/>
      <c r="B167" s="2"/>
    </row>
    <row r="168" spans="1:2" ht="15.95" customHeight="1">
      <c r="A168" s="2"/>
      <c r="B168" s="2"/>
    </row>
    <row r="169" spans="1:2" ht="15.95" customHeight="1">
      <c r="A169" s="2"/>
      <c r="B169" s="2"/>
    </row>
    <row r="170" spans="1:2" ht="15.95" customHeight="1">
      <c r="A170" s="2"/>
      <c r="B170" s="2"/>
    </row>
    <row r="171" spans="1:2" ht="15.95" customHeight="1">
      <c r="A171" s="2"/>
      <c r="B171" s="2"/>
    </row>
    <row r="172" spans="1:2" ht="15.95" customHeight="1">
      <c r="A172" s="2"/>
      <c r="B172" s="2"/>
    </row>
    <row r="173" spans="1:2" ht="15.95" customHeight="1">
      <c r="A173" s="2"/>
      <c r="B173" s="2"/>
    </row>
    <row r="174" spans="1:2" ht="15.95" customHeight="1">
      <c r="A174" s="2"/>
      <c r="B174" s="2"/>
    </row>
    <row r="175" spans="1:2" ht="15.95" customHeight="1">
      <c r="A175" s="2"/>
      <c r="B175" s="2"/>
    </row>
    <row r="176" spans="1:2" ht="15.95" customHeight="1">
      <c r="A176" s="2"/>
      <c r="B176" s="2"/>
    </row>
    <row r="177" spans="1:2" ht="15.95" customHeight="1">
      <c r="A177" s="2"/>
      <c r="B177" s="2"/>
    </row>
    <row r="178" spans="1:2" ht="15.95" customHeight="1">
      <c r="A178" s="2"/>
      <c r="B178" s="2"/>
    </row>
    <row r="179" spans="1:2" ht="15.95" customHeight="1">
      <c r="A179" s="2"/>
      <c r="B179" s="2"/>
    </row>
    <row r="180" spans="1:2" ht="15.95" customHeight="1">
      <c r="A180" s="2"/>
      <c r="B180" s="2"/>
    </row>
    <row r="181" spans="1:2" ht="15.95" customHeight="1">
      <c r="A181" s="2"/>
      <c r="B181" s="2"/>
    </row>
    <row r="182" spans="1:2" ht="15.95" customHeight="1">
      <c r="A182" s="2"/>
      <c r="B182" s="2"/>
    </row>
    <row r="183" spans="1:2" ht="15.95" customHeight="1">
      <c r="A183" s="2"/>
      <c r="B183" s="2"/>
    </row>
    <row r="184" spans="1:2" ht="15.95" customHeight="1">
      <c r="A184" s="2"/>
      <c r="B184" s="2"/>
    </row>
    <row r="185" spans="1:2" ht="15.95" customHeight="1">
      <c r="A185" s="2"/>
      <c r="B185" s="2"/>
    </row>
    <row r="186" spans="1:2" ht="15.95" customHeight="1">
      <c r="A186" s="2"/>
      <c r="B186" s="2"/>
    </row>
    <row r="187" spans="1:2" ht="15.95" customHeight="1">
      <c r="A187" s="2"/>
      <c r="B187" s="2"/>
    </row>
    <row r="188" spans="1:2" ht="15.95" customHeight="1">
      <c r="A188" s="2"/>
      <c r="B188" s="2"/>
    </row>
    <row r="189" spans="1:2" ht="15.95" customHeight="1">
      <c r="A189" s="2"/>
      <c r="B189" s="2"/>
    </row>
    <row r="190" spans="1:2" ht="15.95" customHeight="1">
      <c r="A190" s="2"/>
      <c r="B190" s="2"/>
    </row>
    <row r="191" spans="1:2" ht="15.95" customHeight="1">
      <c r="A191" s="2"/>
      <c r="B191" s="2"/>
    </row>
    <row r="192" spans="1:2" ht="15.95" customHeight="1">
      <c r="A192" s="2"/>
      <c r="B192" s="2"/>
    </row>
    <row r="193" spans="1:2" ht="15.95" customHeight="1">
      <c r="A193" s="2"/>
      <c r="B193" s="2"/>
    </row>
    <row r="194" spans="1:2" ht="15.95" customHeight="1">
      <c r="A194" s="2"/>
      <c r="B194" s="2"/>
    </row>
    <row r="195" spans="1:2" ht="15.95" customHeight="1">
      <c r="A195" s="2"/>
      <c r="B195" s="2"/>
    </row>
    <row r="196" spans="1:2" ht="15.95" customHeight="1">
      <c r="A196" s="2"/>
      <c r="B196" s="2"/>
    </row>
    <row r="197" spans="1:2" ht="15.95" customHeight="1">
      <c r="A197" s="2"/>
      <c r="B197" s="2"/>
    </row>
    <row r="198" spans="1:2" ht="15.95" customHeight="1">
      <c r="A198" s="2"/>
      <c r="B198" s="2"/>
    </row>
    <row r="199" spans="1:2" ht="15.95" customHeight="1">
      <c r="A199" s="2"/>
      <c r="B199" s="2"/>
    </row>
    <row r="200" spans="1:2" ht="15.95" customHeight="1">
      <c r="A200" s="2"/>
      <c r="B200" s="2"/>
    </row>
    <row r="201" spans="1:2" ht="15.95" customHeight="1">
      <c r="A201" s="2"/>
      <c r="B201" s="2"/>
    </row>
    <row r="202" spans="1:2" ht="15.95" customHeight="1">
      <c r="A202" s="2"/>
      <c r="B202" s="2"/>
    </row>
    <row r="203" spans="1:2" ht="15.95" customHeight="1">
      <c r="A203" s="2"/>
      <c r="B203" s="2"/>
    </row>
    <row r="204" spans="1:2" ht="15.95" customHeight="1">
      <c r="A204" s="2"/>
      <c r="B204" s="2"/>
    </row>
    <row r="205" spans="1:2" ht="15.95" customHeight="1">
      <c r="A205" s="2"/>
      <c r="B205" s="2"/>
    </row>
    <row r="206" spans="1:2" ht="15.95" customHeight="1">
      <c r="A206" s="2"/>
      <c r="B206" s="2"/>
    </row>
    <row r="207" spans="1:2" ht="15.95" customHeight="1">
      <c r="A207" s="2"/>
      <c r="B207" s="2"/>
    </row>
    <row r="208" spans="1:2" ht="15.95" customHeight="1">
      <c r="A208" s="2"/>
      <c r="B208" s="2"/>
    </row>
    <row r="209" spans="1:2" ht="15.95" customHeight="1">
      <c r="A209" s="2"/>
      <c r="B209" s="2"/>
    </row>
    <row r="210" spans="1:2" ht="15.95" customHeight="1">
      <c r="A210" s="2"/>
      <c r="B210" s="2"/>
    </row>
    <row r="211" spans="1:2" ht="15.95" customHeight="1">
      <c r="A211" s="2"/>
      <c r="B211" s="2"/>
    </row>
    <row r="212" spans="1:2" ht="15.95" customHeight="1">
      <c r="A212" s="2"/>
      <c r="B212" s="2"/>
    </row>
    <row r="213" spans="1:2" ht="15.95" customHeight="1">
      <c r="A213" s="2"/>
      <c r="B213" s="2"/>
    </row>
    <row r="214" spans="1:2" ht="15.95" customHeight="1">
      <c r="A214" s="2"/>
      <c r="B214" s="2"/>
    </row>
    <row r="215" spans="1:2" ht="15.95" customHeight="1">
      <c r="A215" s="2"/>
      <c r="B215" s="2"/>
    </row>
    <row r="216" spans="1:2" ht="15.95" customHeight="1">
      <c r="A216" s="2"/>
      <c r="B216" s="2"/>
    </row>
    <row r="217" spans="1:2" ht="15.95" customHeight="1">
      <c r="A217" s="2"/>
      <c r="B217" s="2"/>
    </row>
    <row r="218" spans="1:2" ht="15.95" customHeight="1">
      <c r="A218" s="2"/>
      <c r="B218" s="2"/>
    </row>
    <row r="219" spans="1:2" ht="15.95" customHeight="1">
      <c r="A219" s="2"/>
      <c r="B219" s="2"/>
    </row>
    <row r="220" spans="1:2" ht="15.95" customHeight="1">
      <c r="A220" s="2"/>
      <c r="B220" s="2"/>
    </row>
    <row r="221" spans="1:2" ht="15.95" customHeight="1">
      <c r="A221" s="2"/>
      <c r="B221" s="2"/>
    </row>
    <row r="222" spans="1:2" ht="15.95" customHeight="1">
      <c r="A222" s="2"/>
      <c r="B222" s="2"/>
    </row>
    <row r="223" spans="1:2" ht="15.95" customHeight="1">
      <c r="A223" s="2"/>
      <c r="B223" s="2"/>
    </row>
    <row r="224" spans="1:2" ht="15.95" customHeight="1">
      <c r="A224" s="2"/>
      <c r="B224" s="2"/>
    </row>
    <row r="225" spans="1:2" ht="15.95" customHeight="1">
      <c r="A225" s="2"/>
      <c r="B225" s="2"/>
    </row>
    <row r="226" spans="1:2" ht="15.95" customHeight="1">
      <c r="A226" s="2"/>
      <c r="B226" s="2"/>
    </row>
    <row r="227" spans="1:2" ht="15.95" customHeight="1">
      <c r="A227" s="2"/>
      <c r="B227" s="2"/>
    </row>
    <row r="228" spans="1:2" ht="15.95" customHeight="1">
      <c r="A228" s="2"/>
      <c r="B228" s="2"/>
    </row>
    <row r="229" spans="1:2" ht="15.95" customHeight="1">
      <c r="A229" s="2"/>
      <c r="B229" s="2"/>
    </row>
    <row r="230" spans="1:2" ht="15.95" customHeight="1">
      <c r="A230" s="2"/>
      <c r="B230" s="2"/>
    </row>
    <row r="231" spans="1:2" ht="15.95" customHeight="1">
      <c r="A231" s="2"/>
      <c r="B231" s="2"/>
    </row>
    <row r="232" spans="1:2" ht="15.95" customHeight="1">
      <c r="A232" s="2"/>
      <c r="B232" s="2"/>
    </row>
    <row r="233" spans="1:2" ht="15.95" customHeight="1">
      <c r="A233" s="2"/>
      <c r="B233" s="2"/>
    </row>
    <row r="234" spans="1:2" ht="15.95" customHeight="1">
      <c r="A234" s="2"/>
      <c r="B234" s="2"/>
    </row>
    <row r="235" spans="1:2" ht="15.95" customHeight="1">
      <c r="A235" s="2"/>
      <c r="B235" s="2"/>
    </row>
    <row r="236" spans="1:2" ht="15.95" customHeight="1">
      <c r="A236" s="2"/>
      <c r="B236" s="2"/>
    </row>
    <row r="237" spans="1:2" ht="15.95" customHeight="1">
      <c r="A237" s="2"/>
      <c r="B237" s="2"/>
    </row>
    <row r="238" spans="1:2" ht="15.95" customHeight="1">
      <c r="A238" s="2"/>
      <c r="B238" s="2"/>
    </row>
    <row r="239" spans="1:2" ht="15.95" customHeight="1">
      <c r="A239" s="2"/>
      <c r="B239" s="2"/>
    </row>
    <row r="240" spans="1:2" ht="15.95" customHeight="1">
      <c r="A240" s="2"/>
      <c r="B240" s="2"/>
    </row>
    <row r="241" spans="1:2" ht="15.95" customHeight="1">
      <c r="A241" s="2"/>
      <c r="B241" s="2"/>
    </row>
    <row r="242" spans="1:2" ht="15.95" customHeight="1">
      <c r="A242" s="2"/>
      <c r="B242" s="2"/>
    </row>
    <row r="243" spans="1:2" ht="15.95" customHeight="1">
      <c r="A243" s="2"/>
      <c r="B243" s="2"/>
    </row>
    <row r="244" spans="1:2" ht="15.95" customHeight="1">
      <c r="A244" s="2"/>
      <c r="B244" s="2"/>
    </row>
    <row r="245" spans="1:2" ht="15.95" customHeight="1">
      <c r="A245" s="2"/>
      <c r="B245" s="2"/>
    </row>
    <row r="246" spans="1:2" ht="15.95" customHeight="1">
      <c r="A246" s="2"/>
      <c r="B246" s="2"/>
    </row>
    <row r="247" spans="1:2" ht="15.95" customHeight="1">
      <c r="A247" s="2"/>
      <c r="B247" s="2"/>
    </row>
    <row r="248" spans="1:2" ht="15.95" customHeight="1">
      <c r="A248" s="2"/>
      <c r="B248" s="2"/>
    </row>
    <row r="249" spans="1:2" ht="15.95" customHeight="1">
      <c r="A249" s="2"/>
      <c r="B249" s="2"/>
    </row>
    <row r="250" spans="1:2" ht="15.95" customHeight="1">
      <c r="A250" s="2"/>
      <c r="B250" s="2"/>
    </row>
    <row r="251" spans="1:2" ht="15.95" customHeight="1">
      <c r="A251" s="2"/>
      <c r="B251" s="2"/>
    </row>
    <row r="252" spans="1:2" ht="15.95" customHeight="1">
      <c r="A252" s="2"/>
      <c r="B252" s="2"/>
    </row>
    <row r="253" spans="1:2" ht="15.95" customHeight="1">
      <c r="A253" s="2"/>
      <c r="B253" s="2"/>
    </row>
    <row r="254" spans="1:2" ht="15.95" customHeight="1">
      <c r="A254" s="2"/>
      <c r="B254" s="2"/>
    </row>
    <row r="255" spans="1:2" ht="15.95" customHeight="1">
      <c r="A255" s="2"/>
      <c r="B255" s="2"/>
    </row>
    <row r="256" spans="1:2" ht="15.95" customHeight="1">
      <c r="A256" s="2"/>
      <c r="B256" s="2"/>
    </row>
    <row r="257" spans="1:2" ht="15.95" customHeight="1">
      <c r="A257" s="2"/>
      <c r="B257" s="2"/>
    </row>
    <row r="258" spans="1:2" ht="15.95" customHeight="1">
      <c r="A258" s="2"/>
      <c r="B258" s="2"/>
    </row>
    <row r="259" spans="1:2" ht="15.95" customHeight="1">
      <c r="A259" s="2"/>
      <c r="B259" s="2"/>
    </row>
    <row r="260" spans="1:2" ht="15.95" customHeight="1">
      <c r="A260" s="2"/>
      <c r="B260" s="2"/>
    </row>
    <row r="261" spans="1:2" ht="15.95" customHeight="1">
      <c r="A261" s="2"/>
      <c r="B261" s="2"/>
    </row>
    <row r="262" spans="1:2" ht="15.95" customHeight="1">
      <c r="A262" s="2"/>
      <c r="B262" s="2"/>
    </row>
    <row r="263" spans="1:2" ht="15.95" customHeight="1">
      <c r="A263" s="2"/>
      <c r="B263" s="2"/>
    </row>
    <row r="264" spans="1:2" ht="15.95" customHeight="1">
      <c r="A264" s="2"/>
      <c r="B264" s="2"/>
    </row>
    <row r="265" spans="1:2" ht="15.95" customHeight="1">
      <c r="A265" s="2"/>
      <c r="B265" s="2"/>
    </row>
    <row r="266" spans="1:2" ht="15.95" customHeight="1">
      <c r="A266" s="2"/>
      <c r="B266" s="2"/>
    </row>
    <row r="267" spans="1:2" ht="15.95" customHeight="1">
      <c r="A267" s="2"/>
      <c r="B267" s="2"/>
    </row>
    <row r="268" spans="1:2" ht="15.95" customHeight="1">
      <c r="A268" s="2"/>
      <c r="B268" s="2"/>
    </row>
    <row r="269" spans="1:2" ht="15.95" customHeight="1">
      <c r="A269" s="2"/>
      <c r="B269" s="2"/>
    </row>
    <row r="270" spans="1:2" ht="15.95" customHeight="1">
      <c r="A270" s="2"/>
      <c r="B270" s="2"/>
    </row>
    <row r="271" spans="1:2" ht="15.95" customHeight="1">
      <c r="A271" s="2"/>
      <c r="B271" s="2"/>
    </row>
    <row r="272" spans="1:2" ht="15.95" customHeight="1">
      <c r="A272" s="2"/>
      <c r="B272" s="2"/>
    </row>
    <row r="273" spans="1:2" ht="15.95" customHeight="1">
      <c r="A273" s="2"/>
      <c r="B273" s="2"/>
    </row>
    <row r="274" spans="1:2" ht="15.95" customHeight="1">
      <c r="A274" s="2"/>
      <c r="B274" s="2"/>
    </row>
    <row r="275" spans="1:2" ht="15.95" customHeight="1">
      <c r="A275" s="2"/>
      <c r="B275" s="2"/>
    </row>
    <row r="276" spans="1:2" ht="15.95" customHeight="1">
      <c r="A276" s="2"/>
      <c r="B276" s="2"/>
    </row>
    <row r="277" spans="1:2" ht="15.95" customHeight="1">
      <c r="A277" s="2"/>
      <c r="B277" s="2"/>
    </row>
    <row r="278" spans="1:2" ht="15.95" customHeight="1">
      <c r="A278" s="2"/>
      <c r="B278" s="2"/>
    </row>
    <row r="279" spans="1:2" ht="15.95" customHeight="1">
      <c r="A279" s="2"/>
      <c r="B279" s="2"/>
    </row>
    <row r="280" spans="1:2" ht="15.95" customHeight="1">
      <c r="A280" s="2"/>
      <c r="B280" s="2"/>
    </row>
    <row r="281" spans="1:2" ht="15.95" customHeight="1">
      <c r="A281" s="2"/>
      <c r="B281" s="2"/>
    </row>
    <row r="282" spans="1:2" ht="15.95" customHeight="1">
      <c r="A282" s="2"/>
      <c r="B282" s="2"/>
    </row>
    <row r="283" spans="1:2" ht="15.95" customHeight="1">
      <c r="A283" s="2"/>
      <c r="B283" s="2"/>
    </row>
    <row r="284" spans="1:2" ht="15.95" customHeight="1">
      <c r="A284" s="2"/>
      <c r="B284" s="2"/>
    </row>
    <row r="285" spans="1:2" ht="15.95" customHeight="1">
      <c r="A285" s="2"/>
      <c r="B285" s="2"/>
    </row>
    <row r="286" spans="1:2" ht="15.95" customHeight="1">
      <c r="A286" s="2"/>
      <c r="B286" s="2"/>
    </row>
    <row r="287" spans="1:2" ht="15.95" customHeight="1">
      <c r="A287" s="2"/>
      <c r="B287" s="2"/>
    </row>
    <row r="288" spans="1:2" ht="15.95" customHeight="1">
      <c r="A288" s="2"/>
      <c r="B288" s="2"/>
    </row>
    <row r="289" spans="1:2" ht="15.95" customHeight="1">
      <c r="A289" s="2"/>
      <c r="B289" s="2"/>
    </row>
    <row r="290" spans="1:2" ht="15.95" customHeight="1">
      <c r="A290" s="2"/>
      <c r="B290" s="2"/>
    </row>
    <row r="291" spans="1:2" ht="15.95" customHeight="1">
      <c r="A291" s="2"/>
      <c r="B291" s="2"/>
    </row>
    <row r="292" spans="1:2" ht="15.95" customHeight="1">
      <c r="A292" s="2"/>
      <c r="B292" s="2"/>
    </row>
    <row r="293" spans="1:2" ht="15.95" customHeight="1">
      <c r="A293" s="2"/>
      <c r="B293" s="2"/>
    </row>
    <row r="294" spans="1:2" ht="15.95" customHeight="1">
      <c r="A294" s="2"/>
      <c r="B294" s="2"/>
    </row>
    <row r="295" spans="1:2" ht="15.95" customHeight="1">
      <c r="A295" s="2"/>
      <c r="B295" s="2"/>
    </row>
    <row r="296" spans="1:2" ht="15.95" customHeight="1">
      <c r="A296" s="2"/>
      <c r="B296" s="2"/>
    </row>
    <row r="297" spans="1:2" ht="15.95" customHeight="1">
      <c r="A297" s="2"/>
      <c r="B297" s="2"/>
    </row>
    <row r="298" spans="1:2" ht="15.95" customHeight="1">
      <c r="A298" s="2"/>
      <c r="B298" s="2"/>
    </row>
    <row r="299" spans="1:2" ht="15.95" customHeight="1">
      <c r="A299" s="2"/>
      <c r="B299" s="2"/>
    </row>
    <row r="300" spans="1:2" ht="15.95" customHeight="1">
      <c r="A300" s="2"/>
      <c r="B300" s="2"/>
    </row>
    <row r="301" spans="1:2" ht="15.95" customHeight="1">
      <c r="A301" s="2"/>
      <c r="B301" s="2"/>
    </row>
    <row r="302" spans="1:2" ht="15.95" customHeight="1">
      <c r="A302" s="2"/>
      <c r="B302" s="2"/>
    </row>
    <row r="303" spans="1:2" ht="15.95" customHeight="1">
      <c r="A303" s="2"/>
      <c r="B303" s="2"/>
    </row>
    <row r="304" spans="1:2" ht="15.95" customHeight="1">
      <c r="A304" s="2"/>
      <c r="B304" s="2"/>
    </row>
    <row r="305" spans="1:2" ht="15.95" customHeight="1">
      <c r="A305" s="2"/>
      <c r="B305" s="2"/>
    </row>
    <row r="306" spans="1:2" ht="15.95" customHeight="1">
      <c r="A306" s="2"/>
      <c r="B306" s="2"/>
    </row>
    <row r="307" spans="1:2" ht="15.95" customHeight="1">
      <c r="A307" s="2"/>
      <c r="B307" s="2"/>
    </row>
    <row r="308" spans="1:2" ht="15.95" customHeight="1">
      <c r="A308" s="2"/>
      <c r="B308" s="2"/>
    </row>
    <row r="309" spans="1:2" ht="15.95" customHeight="1">
      <c r="A309" s="2"/>
      <c r="B309" s="2"/>
    </row>
    <row r="310" spans="1:2" ht="15.95" customHeight="1">
      <c r="A310" s="2"/>
      <c r="B310" s="2"/>
    </row>
    <row r="311" spans="1:2" ht="15.95" customHeight="1">
      <c r="A311" s="2"/>
      <c r="B311" s="2"/>
    </row>
    <row r="312" spans="1:2" ht="15.95" customHeight="1">
      <c r="A312" s="2"/>
      <c r="B312" s="2"/>
    </row>
    <row r="313" spans="1:2" ht="15.95" customHeight="1">
      <c r="A313" s="2"/>
      <c r="B313" s="2"/>
    </row>
    <row r="314" spans="1:2" ht="15.95" customHeight="1">
      <c r="A314" s="2"/>
      <c r="B314" s="2"/>
    </row>
    <row r="315" spans="1:2" ht="15.95" customHeight="1">
      <c r="A315" s="2"/>
      <c r="B315" s="2"/>
    </row>
    <row r="316" spans="1:2" ht="15.95" customHeight="1">
      <c r="A316" s="2"/>
      <c r="B316" s="2"/>
    </row>
    <row r="317" spans="1:2" ht="15.95" customHeight="1">
      <c r="A317" s="2"/>
      <c r="B317" s="2"/>
    </row>
    <row r="318" spans="1:2" ht="15.95" customHeight="1">
      <c r="A318" s="2"/>
      <c r="B318" s="2"/>
    </row>
    <row r="319" spans="1:2" ht="15.95" customHeight="1">
      <c r="A319" s="2"/>
      <c r="B319" s="2"/>
    </row>
    <row r="320" spans="1:2" ht="15.95" customHeight="1">
      <c r="A320" s="2"/>
      <c r="B320" s="2"/>
    </row>
    <row r="321" spans="1:2" ht="15.95" customHeight="1">
      <c r="A321" s="2"/>
      <c r="B321" s="2"/>
    </row>
    <row r="322" spans="1:2" ht="15.95" customHeight="1">
      <c r="A322" s="2"/>
      <c r="B322" s="2"/>
    </row>
    <row r="323" spans="1:2" ht="15.95" customHeight="1">
      <c r="A323" s="2"/>
      <c r="B323" s="2"/>
    </row>
    <row r="324" spans="1:2" ht="15.95" customHeight="1">
      <c r="A324" s="2"/>
      <c r="B324" s="2"/>
    </row>
    <row r="325" spans="1:2" ht="15.95" customHeight="1">
      <c r="A325" s="2"/>
      <c r="B325" s="2"/>
    </row>
    <row r="326" spans="1:2" ht="15.95" customHeight="1">
      <c r="A326" s="2"/>
      <c r="B326" s="2"/>
    </row>
    <row r="327" spans="1:2" ht="15.95" customHeight="1">
      <c r="A327" s="2"/>
      <c r="B327" s="2"/>
    </row>
    <row r="328" spans="1:2" ht="15.95" customHeight="1">
      <c r="A328" s="2"/>
      <c r="B328" s="2"/>
    </row>
    <row r="329" spans="1:2" ht="15.95" customHeight="1">
      <c r="A329" s="2"/>
      <c r="B329" s="2"/>
    </row>
    <row r="330" spans="1:2" ht="15.95" customHeight="1">
      <c r="A330" s="2"/>
      <c r="B330" s="2"/>
    </row>
    <row r="331" spans="1:2" ht="15.95" customHeight="1">
      <c r="A331" s="2"/>
      <c r="B331" s="2"/>
    </row>
    <row r="332" spans="1:2" ht="15.95" customHeight="1">
      <c r="A332" s="2"/>
      <c r="B332" s="2"/>
    </row>
    <row r="333" spans="1:2" ht="15.95" customHeight="1">
      <c r="A333" s="2"/>
      <c r="B333" s="2"/>
    </row>
    <row r="334" spans="1:2" ht="15.95" customHeight="1">
      <c r="A334" s="2"/>
      <c r="B334" s="2"/>
    </row>
    <row r="335" spans="1:2" ht="15.95" customHeight="1">
      <c r="A335" s="2"/>
      <c r="B335" s="2"/>
    </row>
    <row r="336" spans="1:2" ht="15.95" customHeight="1">
      <c r="A336" s="2"/>
      <c r="B336" s="2"/>
    </row>
    <row r="337" spans="1:2" ht="15.95" customHeight="1">
      <c r="A337" s="2"/>
      <c r="B337" s="2"/>
    </row>
    <row r="338" spans="1:2" ht="15.95" customHeight="1">
      <c r="A338" s="2"/>
      <c r="B338" s="2"/>
    </row>
    <row r="339" spans="1:2" ht="15.95" customHeight="1">
      <c r="A339" s="2"/>
      <c r="B339" s="2"/>
    </row>
    <row r="340" spans="1:2" ht="15.95" customHeight="1">
      <c r="A340" s="2"/>
      <c r="B340" s="2"/>
    </row>
    <row r="341" spans="1:2" ht="15.95" customHeight="1">
      <c r="A341" s="2"/>
      <c r="B341" s="2"/>
    </row>
    <row r="342" spans="1:2" ht="15.95" customHeight="1">
      <c r="A342" s="2"/>
      <c r="B342" s="2"/>
    </row>
    <row r="343" spans="1:2" ht="15.95" customHeight="1">
      <c r="A343" s="2"/>
      <c r="B343" s="2"/>
    </row>
    <row r="344" spans="1:2" ht="15.95" customHeight="1">
      <c r="A344" s="2"/>
      <c r="B344" s="2"/>
    </row>
    <row r="345" spans="1:2" ht="15.95" customHeight="1">
      <c r="A345" s="2"/>
      <c r="B345" s="2"/>
    </row>
    <row r="346" spans="1:2" ht="15.95" customHeight="1">
      <c r="A346" s="2"/>
      <c r="B346" s="2"/>
    </row>
    <row r="347" spans="1:2" ht="15.95" customHeight="1">
      <c r="A347" s="2"/>
      <c r="B347" s="2"/>
    </row>
    <row r="348" spans="1:2" ht="15.95" customHeight="1">
      <c r="A348" s="2"/>
      <c r="B348" s="2"/>
    </row>
    <row r="349" spans="1:2" ht="15.95" customHeight="1">
      <c r="A349" s="2"/>
      <c r="B349" s="2"/>
    </row>
    <row r="350" spans="1:2" ht="15.95" customHeight="1">
      <c r="A350" s="2"/>
      <c r="B350" s="2"/>
    </row>
    <row r="351" spans="1:2" ht="15.95" customHeight="1">
      <c r="A351" s="2"/>
      <c r="B351" s="2"/>
    </row>
    <row r="352" spans="1:2" ht="15.95" customHeight="1">
      <c r="A352" s="2"/>
      <c r="B352" s="2"/>
    </row>
    <row r="353" spans="1:2" ht="15.95" customHeight="1">
      <c r="A353" s="2"/>
      <c r="B353" s="2"/>
    </row>
    <row r="354" spans="1:2" ht="15.95" customHeight="1">
      <c r="A354" s="2"/>
      <c r="B354" s="2"/>
    </row>
    <row r="355" spans="1:2" ht="15.95" customHeight="1">
      <c r="A355" s="2"/>
      <c r="B355" s="2"/>
    </row>
    <row r="356" spans="1:2" ht="15.95" customHeight="1">
      <c r="A356" s="2"/>
      <c r="B356" s="2"/>
    </row>
    <row r="357" spans="1:2" ht="15.95" customHeight="1">
      <c r="A357" s="2"/>
      <c r="B357" s="2"/>
    </row>
    <row r="358" spans="1:2" ht="15.95" customHeight="1">
      <c r="A358" s="2"/>
      <c r="B358" s="2"/>
    </row>
    <row r="359" spans="1:2" ht="15.95" customHeight="1">
      <c r="A359" s="2"/>
      <c r="B359" s="2"/>
    </row>
    <row r="360" spans="1:2" ht="15.95" customHeight="1">
      <c r="A360" s="2"/>
      <c r="B360" s="2"/>
    </row>
    <row r="361" spans="1:2" ht="15.95" customHeight="1">
      <c r="A361" s="2"/>
      <c r="B361" s="2"/>
    </row>
    <row r="362" spans="1:2" ht="15.95" customHeight="1">
      <c r="A362" s="2"/>
      <c r="B362" s="2"/>
    </row>
    <row r="363" spans="1:2" ht="15.95" customHeight="1">
      <c r="A363" s="2"/>
      <c r="B363" s="2"/>
    </row>
    <row r="364" spans="1:2" ht="15.95" customHeight="1">
      <c r="A364" s="2"/>
      <c r="B364" s="2"/>
    </row>
    <row r="365" spans="1:2" ht="15.95" customHeight="1">
      <c r="A365" s="2"/>
      <c r="B365" s="2"/>
    </row>
    <row r="366" spans="1:2" ht="15.95" customHeight="1">
      <c r="A366" s="2"/>
      <c r="B366" s="2"/>
    </row>
    <row r="367" spans="1:2" ht="15.95" customHeight="1">
      <c r="A367" s="2"/>
      <c r="B367" s="2"/>
    </row>
    <row r="368" spans="1:2" ht="15.95" customHeight="1">
      <c r="A368" s="2"/>
      <c r="B368" s="2"/>
    </row>
    <row r="369" spans="1:2" ht="15.95" customHeight="1">
      <c r="A369" s="2"/>
      <c r="B369" s="2"/>
    </row>
    <row r="370" spans="1:2" ht="15.95" customHeight="1">
      <c r="A370" s="2"/>
      <c r="B370" s="2"/>
    </row>
    <row r="371" spans="1:2" ht="15.95" customHeight="1">
      <c r="A371" s="2"/>
      <c r="B371" s="2"/>
    </row>
    <row r="372" spans="1:2" ht="15.95" customHeight="1">
      <c r="A372" s="2"/>
      <c r="B372" s="2"/>
    </row>
    <row r="373" spans="1:2" ht="15.95" customHeight="1">
      <c r="A373" s="2"/>
      <c r="B373" s="2"/>
    </row>
    <row r="374" spans="1:2" ht="15.95" customHeight="1">
      <c r="A374" s="2"/>
      <c r="B374" s="2"/>
    </row>
    <row r="375" spans="1:2" ht="15.95" customHeight="1">
      <c r="A375" s="2"/>
      <c r="B375" s="2"/>
    </row>
    <row r="376" spans="1:2" ht="15.95" customHeight="1">
      <c r="A376" s="2"/>
      <c r="B376" s="2"/>
    </row>
    <row r="377" spans="1:2" ht="15.95" customHeight="1">
      <c r="A377" s="2"/>
      <c r="B377" s="2"/>
    </row>
    <row r="378" spans="1:2" ht="15.95" customHeight="1">
      <c r="A378" s="2"/>
      <c r="B378" s="2"/>
    </row>
    <row r="379" spans="1:2" ht="15.95" customHeight="1">
      <c r="A379" s="2"/>
      <c r="B379" s="2"/>
    </row>
    <row r="380" spans="1:2" ht="15.95" customHeight="1">
      <c r="A380" s="2"/>
      <c r="B380" s="2"/>
    </row>
    <row r="381" spans="1:2" ht="15.95" customHeight="1">
      <c r="A381" s="2"/>
      <c r="B381" s="2"/>
    </row>
    <row r="382" spans="1:2" ht="15.95" customHeight="1">
      <c r="A382" s="2"/>
      <c r="B382" s="2"/>
    </row>
    <row r="383" spans="1:2" ht="15.95" customHeight="1">
      <c r="A383" s="2"/>
      <c r="B383" s="2"/>
    </row>
    <row r="384" spans="1:2" ht="15.95" customHeight="1">
      <c r="A384" s="2"/>
      <c r="B384" s="2"/>
    </row>
    <row r="385" spans="1:2" ht="15.95" customHeight="1">
      <c r="A385" s="2"/>
      <c r="B385" s="2"/>
    </row>
    <row r="386" spans="1:2" ht="15.95" customHeight="1">
      <c r="A386" s="2"/>
      <c r="B386" s="2"/>
    </row>
    <row r="387" spans="1:2" ht="15.95" customHeight="1">
      <c r="A387" s="2"/>
      <c r="B387" s="2"/>
    </row>
    <row r="388" spans="1:2" ht="15.95" customHeight="1">
      <c r="A388" s="2"/>
      <c r="B388" s="2"/>
    </row>
    <row r="389" spans="1:2" ht="15.95" customHeight="1">
      <c r="A389" s="2"/>
      <c r="B389" s="2"/>
    </row>
    <row r="390" spans="1:2" ht="15.95" customHeight="1">
      <c r="A390" s="2"/>
      <c r="B390" s="2"/>
    </row>
    <row r="391" spans="1:2" ht="15.95" customHeight="1">
      <c r="A391" s="2"/>
      <c r="B391" s="2"/>
    </row>
    <row r="392" spans="1:2" ht="15.95" customHeight="1">
      <c r="A392" s="2"/>
      <c r="B392" s="2"/>
    </row>
    <row r="393" spans="1:2" ht="15.95" customHeight="1">
      <c r="A393" s="2"/>
      <c r="B393" s="2"/>
    </row>
    <row r="394" spans="1:2" ht="15.95" customHeight="1">
      <c r="A394" s="2"/>
      <c r="B394" s="2"/>
    </row>
    <row r="395" spans="1:2" ht="15.95" customHeight="1">
      <c r="A395" s="2"/>
      <c r="B395" s="2"/>
    </row>
    <row r="396" spans="1:2" ht="15.95" customHeight="1">
      <c r="A396" s="2"/>
      <c r="B396" s="2"/>
    </row>
    <row r="397" spans="1:2" ht="15.95" customHeight="1">
      <c r="A397" s="2"/>
      <c r="B397" s="2"/>
    </row>
    <row r="398" spans="1:2" ht="15.95" customHeight="1">
      <c r="A398" s="2"/>
      <c r="B398" s="2"/>
    </row>
    <row r="399" spans="1:2" ht="15.95" customHeight="1">
      <c r="A399" s="2"/>
      <c r="B399" s="2"/>
    </row>
    <row r="400" spans="1:2" ht="15.95" customHeight="1">
      <c r="A400" s="2"/>
      <c r="B400" s="2"/>
    </row>
    <row r="401" spans="1:2" ht="15.95" customHeight="1">
      <c r="A401" s="2"/>
      <c r="B401" s="2"/>
    </row>
    <row r="402" spans="1:2" ht="15.95" customHeight="1">
      <c r="A402" s="2"/>
      <c r="B402" s="2"/>
    </row>
    <row r="403" spans="1:2" ht="15.95" customHeight="1">
      <c r="A403" s="2"/>
      <c r="B403" s="2"/>
    </row>
    <row r="404" spans="1:2" ht="15.95" customHeight="1">
      <c r="A404" s="2"/>
      <c r="B404" s="2"/>
    </row>
    <row r="405" spans="1:2" ht="15.95" customHeight="1">
      <c r="A405" s="2"/>
      <c r="B405" s="2"/>
    </row>
    <row r="406" spans="1:2" ht="15.95" customHeight="1">
      <c r="A406" s="2"/>
      <c r="B406" s="2"/>
    </row>
    <row r="407" spans="1:2" ht="15.95" customHeight="1">
      <c r="A407" s="2"/>
      <c r="B407" s="2"/>
    </row>
    <row r="408" spans="1:2" ht="15.95" customHeight="1">
      <c r="A408" s="2"/>
      <c r="B408" s="2"/>
    </row>
    <row r="409" spans="1:2" ht="15.95" customHeight="1">
      <c r="A409" s="2"/>
      <c r="B409" s="2"/>
    </row>
    <row r="410" spans="1:2" ht="15.95" customHeight="1">
      <c r="A410" s="2"/>
      <c r="B410" s="2"/>
    </row>
    <row r="411" spans="1:2" ht="15.95" customHeight="1">
      <c r="A411" s="2"/>
      <c r="B411" s="2"/>
    </row>
    <row r="412" spans="1:2" ht="15.95" customHeight="1">
      <c r="A412" s="2"/>
      <c r="B412" s="2"/>
    </row>
    <row r="413" spans="1:2" ht="15.95" customHeight="1">
      <c r="A413" s="2"/>
      <c r="B413" s="2"/>
    </row>
    <row r="414" spans="1:2" ht="15.95" customHeight="1">
      <c r="A414" s="2"/>
      <c r="B414" s="2"/>
    </row>
    <row r="415" spans="1:2" ht="15.95" customHeight="1">
      <c r="A415" s="2"/>
      <c r="B415" s="2"/>
    </row>
    <row r="416" spans="1:2" ht="15.95" customHeight="1">
      <c r="A416" s="2"/>
      <c r="B416" s="2"/>
    </row>
    <row r="417" spans="1:2" ht="15.95" customHeight="1">
      <c r="A417" s="2"/>
      <c r="B417" s="2"/>
    </row>
    <row r="418" spans="1:2" ht="15.95" customHeight="1">
      <c r="A418" s="2"/>
      <c r="B418" s="2"/>
    </row>
    <row r="419" spans="1:2" ht="15.95" customHeight="1">
      <c r="A419" s="2"/>
      <c r="B419" s="2"/>
    </row>
    <row r="420" spans="1:2" ht="15.95" customHeight="1">
      <c r="A420" s="2"/>
      <c r="B420" s="2"/>
    </row>
    <row r="421" spans="1:2" ht="15.95" customHeight="1">
      <c r="A421" s="2"/>
      <c r="B421" s="2"/>
    </row>
    <row r="422" spans="1:2" ht="15.95" customHeight="1">
      <c r="A422" s="2"/>
      <c r="B422" s="2"/>
    </row>
    <row r="423" spans="1:2" ht="15.95" customHeight="1">
      <c r="A423" s="2"/>
      <c r="B423" s="2"/>
    </row>
    <row r="424" spans="1:2" ht="15.95" customHeight="1">
      <c r="A424" s="2"/>
      <c r="B424" s="2"/>
    </row>
    <row r="425" spans="1:2" ht="15.95" customHeight="1">
      <c r="A425" s="2"/>
      <c r="B425" s="2"/>
    </row>
    <row r="426" spans="1:2" ht="15.95" customHeight="1">
      <c r="A426" s="2"/>
      <c r="B426" s="2"/>
    </row>
    <row r="427" spans="1:2" ht="15.95" customHeight="1">
      <c r="A427" s="2"/>
      <c r="B427" s="2"/>
    </row>
    <row r="428" spans="1:2" ht="15.95" customHeight="1">
      <c r="A428" s="2"/>
      <c r="B428" s="2"/>
    </row>
    <row r="429" spans="1:2" ht="15.95" customHeight="1">
      <c r="A429" s="2"/>
      <c r="B429" s="2"/>
    </row>
    <row r="430" spans="1:2" ht="15.95" customHeight="1">
      <c r="A430" s="2"/>
      <c r="B430" s="2"/>
    </row>
    <row r="431" spans="1:2" ht="15.95" customHeight="1">
      <c r="A431" s="2"/>
      <c r="B431" s="2"/>
    </row>
    <row r="432" spans="1:2" ht="15.95" customHeight="1">
      <c r="A432" s="2"/>
      <c r="B432" s="2"/>
    </row>
    <row r="433" spans="1:2" ht="15.95" customHeight="1">
      <c r="A433" s="2"/>
      <c r="B433" s="2"/>
    </row>
    <row r="434" spans="1:2" ht="15.95" customHeight="1">
      <c r="A434" s="2"/>
      <c r="B434" s="2"/>
    </row>
    <row r="435" spans="1:2" ht="15.95" customHeight="1">
      <c r="A435" s="2"/>
      <c r="B435" s="2"/>
    </row>
    <row r="436" spans="1:2" ht="15.95" customHeight="1">
      <c r="A436" s="2"/>
      <c r="B436" s="2"/>
    </row>
    <row r="437" spans="1:2" ht="15.95" customHeight="1">
      <c r="A437" s="2"/>
      <c r="B437" s="2"/>
    </row>
    <row r="438" spans="1:2" ht="15.95" customHeight="1">
      <c r="A438" s="2"/>
      <c r="B438" s="2"/>
    </row>
    <row r="439" spans="1:2" ht="15.95" customHeight="1">
      <c r="A439" s="2"/>
      <c r="B439" s="2"/>
    </row>
    <row r="440" spans="1:2" ht="15.95" customHeight="1">
      <c r="A440" s="2"/>
      <c r="B440" s="2"/>
    </row>
    <row r="441" spans="1:2" ht="15.95" customHeight="1">
      <c r="A441" s="2"/>
      <c r="B441" s="2"/>
    </row>
    <row r="442" spans="1:2" ht="15.95" customHeight="1">
      <c r="A442" s="2"/>
      <c r="B442" s="2"/>
    </row>
    <row r="443" spans="1:2" ht="15.95" customHeight="1">
      <c r="A443" s="2"/>
      <c r="B443" s="2"/>
    </row>
    <row r="444" spans="1:2" ht="15.95" customHeight="1">
      <c r="A444" s="2"/>
      <c r="B444" s="2"/>
    </row>
    <row r="445" spans="1:2" ht="15.95" customHeight="1">
      <c r="A445" s="2"/>
      <c r="B445" s="2"/>
    </row>
    <row r="446" spans="1:2" ht="15.95" customHeight="1">
      <c r="A446" s="2"/>
      <c r="B446" s="2"/>
    </row>
    <row r="447" spans="1:2" ht="15.95" customHeight="1">
      <c r="A447" s="2"/>
      <c r="B447" s="2"/>
    </row>
    <row r="448" spans="1:2" ht="15.95" customHeight="1">
      <c r="A448" s="2"/>
      <c r="B448" s="2"/>
    </row>
    <row r="449" spans="1:2" ht="15.95" customHeight="1">
      <c r="A449" s="2"/>
      <c r="B449" s="2"/>
    </row>
    <row r="450" spans="1:2" ht="15.95" customHeight="1">
      <c r="A450" s="2"/>
      <c r="B450" s="2"/>
    </row>
    <row r="451" spans="1:2" ht="15.95" customHeight="1">
      <c r="A451" s="2"/>
      <c r="B451" s="2"/>
    </row>
    <row r="452" spans="1:2" ht="15.95" customHeight="1">
      <c r="A452" s="2"/>
      <c r="B452" s="2"/>
    </row>
    <row r="453" spans="1:2" ht="15.95" customHeight="1">
      <c r="A453" s="2"/>
      <c r="B453" s="2"/>
    </row>
    <row r="454" spans="1:2" ht="15.95" customHeight="1">
      <c r="A454" s="2"/>
      <c r="B454" s="2"/>
    </row>
    <row r="455" spans="1:2" ht="15.95" customHeight="1">
      <c r="A455" s="2"/>
      <c r="B455" s="2"/>
    </row>
    <row r="456" spans="1:2" ht="15.95" customHeight="1">
      <c r="A456" s="2"/>
      <c r="B456" s="2"/>
    </row>
    <row r="457" spans="1:2" ht="15.95" customHeight="1">
      <c r="A457" s="2"/>
      <c r="B457" s="2"/>
    </row>
    <row r="458" spans="1:2" ht="15.95" customHeight="1">
      <c r="A458" s="2"/>
      <c r="B458" s="2"/>
    </row>
    <row r="459" spans="1:2" ht="15.95" customHeight="1">
      <c r="A459" s="2"/>
      <c r="B459" s="2"/>
    </row>
    <row r="460" spans="1:2" ht="15.95" customHeight="1">
      <c r="A460" s="2"/>
      <c r="B460" s="2"/>
    </row>
    <row r="461" spans="1:2" ht="15.95" customHeight="1">
      <c r="A461" s="2"/>
      <c r="B461" s="2"/>
    </row>
    <row r="462" spans="1:2" ht="15.95" customHeight="1">
      <c r="A462" s="2"/>
      <c r="B462" s="2"/>
    </row>
    <row r="463" spans="1:2" ht="15.95" customHeight="1">
      <c r="A463" s="2"/>
      <c r="B463" s="2"/>
    </row>
    <row r="464" spans="1:2" ht="15.95" customHeight="1">
      <c r="A464" s="2"/>
      <c r="B464" s="2"/>
    </row>
    <row r="465" spans="1:2" ht="15.95" customHeight="1">
      <c r="A465" s="2"/>
      <c r="B465" s="2"/>
    </row>
    <row r="466" spans="1:2" ht="15.95" customHeight="1">
      <c r="A466" s="2"/>
      <c r="B466" s="2"/>
    </row>
    <row r="467" spans="1:2" ht="15.95" customHeight="1">
      <c r="A467" s="2"/>
      <c r="B467" s="2"/>
    </row>
    <row r="468" spans="1:2" ht="15.95" customHeight="1">
      <c r="A468" s="2"/>
      <c r="B468" s="2"/>
    </row>
    <row r="469" spans="1:2" ht="15.95" customHeight="1">
      <c r="A469" s="2"/>
      <c r="B469" s="2"/>
    </row>
    <row r="470" spans="1:2" ht="15.95" customHeight="1">
      <c r="A470" s="2"/>
      <c r="B470" s="2"/>
    </row>
    <row r="471" spans="1:2" ht="15.95" customHeight="1">
      <c r="A471" s="2"/>
      <c r="B471" s="2"/>
    </row>
    <row r="472" spans="1:2" ht="15.95" customHeight="1">
      <c r="A472" s="2"/>
      <c r="B472" s="2"/>
    </row>
    <row r="473" spans="1:2" ht="15.95" customHeight="1">
      <c r="A473" s="2"/>
      <c r="B473" s="2"/>
    </row>
    <row r="474" spans="1:2" ht="15.95" customHeight="1">
      <c r="A474" s="2"/>
      <c r="B474" s="2"/>
    </row>
    <row r="475" spans="1:2" ht="15.95" customHeight="1">
      <c r="A475" s="2"/>
      <c r="B475" s="2"/>
    </row>
    <row r="476" spans="1:2" ht="15.95" customHeight="1">
      <c r="A476" s="2"/>
      <c r="B476" s="2"/>
    </row>
    <row r="477" spans="1:2" ht="15.95" customHeight="1">
      <c r="A477" s="2"/>
      <c r="B477" s="2"/>
    </row>
    <row r="478" spans="1:2" ht="15.95" customHeight="1">
      <c r="A478" s="2"/>
      <c r="B478" s="2"/>
    </row>
    <row r="479" spans="1:2" ht="15.95" customHeight="1">
      <c r="A479" s="2"/>
      <c r="B479" s="2"/>
    </row>
    <row r="480" spans="1:2" ht="15.95" customHeight="1">
      <c r="A480" s="2"/>
      <c r="B480" s="2"/>
    </row>
    <row r="481" spans="1:2" ht="15.95" customHeight="1">
      <c r="A481" s="2"/>
      <c r="B481" s="2"/>
    </row>
    <row r="482" spans="1:2" ht="15.95" customHeight="1">
      <c r="A482" s="2"/>
      <c r="B482" s="2"/>
    </row>
    <row r="483" spans="1:2" ht="15.95" customHeight="1">
      <c r="A483" s="2"/>
      <c r="B483" s="2"/>
    </row>
    <row r="484" spans="1:2" ht="15.95" customHeight="1">
      <c r="A484" s="2"/>
      <c r="B484" s="2"/>
    </row>
    <row r="485" spans="1:2" ht="15.95" customHeight="1">
      <c r="A485" s="2"/>
      <c r="B485" s="2"/>
    </row>
    <row r="486" spans="1:2" ht="15.95" customHeight="1">
      <c r="A486" s="2"/>
      <c r="B486" s="2"/>
    </row>
    <row r="487" spans="1:2" ht="15.95" customHeight="1">
      <c r="A487" s="2"/>
      <c r="B487" s="2"/>
    </row>
    <row r="488" spans="1:2" ht="15.95" customHeight="1">
      <c r="A488" s="2"/>
      <c r="B488" s="2"/>
    </row>
    <row r="489" spans="1:2" ht="15.95" customHeight="1">
      <c r="A489" s="2"/>
      <c r="B489" s="2"/>
    </row>
    <row r="490" spans="1:2" ht="15.95" customHeight="1">
      <c r="A490" s="2"/>
      <c r="B490" s="2"/>
    </row>
    <row r="491" spans="1:2" ht="15.95" customHeight="1">
      <c r="A491" s="2"/>
      <c r="B491" s="2"/>
    </row>
    <row r="492" spans="1:2" ht="15.95" customHeight="1">
      <c r="A492" s="2"/>
      <c r="B492" s="2"/>
    </row>
    <row r="493" spans="1:2" ht="15.95" customHeight="1">
      <c r="A493" s="2"/>
      <c r="B493" s="2"/>
    </row>
    <row r="494" spans="1:2" ht="15.95" customHeight="1">
      <c r="A494" s="2"/>
      <c r="B494" s="2"/>
    </row>
    <row r="495" spans="1:2" ht="15.95" customHeight="1">
      <c r="A495" s="2"/>
      <c r="B495" s="2"/>
    </row>
    <row r="496" spans="1:2" ht="15.95" customHeight="1">
      <c r="A496" s="2"/>
      <c r="B496" s="2"/>
    </row>
    <row r="497" spans="1:2" ht="15.95" customHeight="1">
      <c r="A497" s="2"/>
      <c r="B497" s="2"/>
    </row>
    <row r="498" spans="1:2" ht="15.95" customHeight="1">
      <c r="A498" s="2"/>
      <c r="B498" s="2"/>
    </row>
    <row r="499" spans="1:2" ht="15.95" customHeight="1">
      <c r="A499" s="2"/>
      <c r="B499" s="2"/>
    </row>
    <row r="500" spans="1:2" ht="15.95" customHeight="1">
      <c r="A500" s="2"/>
      <c r="B500" s="2"/>
    </row>
    <row r="501" spans="1:2" ht="15.95" customHeight="1">
      <c r="A501" s="2"/>
      <c r="B501" s="2"/>
    </row>
    <row r="502" spans="1:2" ht="15.95" customHeight="1">
      <c r="A502" s="2"/>
      <c r="B502" s="2"/>
    </row>
    <row r="503" spans="1:2" ht="15.95" customHeight="1">
      <c r="A503" s="2"/>
      <c r="B503" s="2"/>
    </row>
    <row r="504" spans="1:2" ht="15.95" customHeight="1">
      <c r="A504" s="2"/>
      <c r="B504" s="2"/>
    </row>
    <row r="505" spans="1:2" ht="15.95" customHeight="1">
      <c r="A505" s="2"/>
      <c r="B505" s="2"/>
    </row>
    <row r="506" spans="1:2" ht="15.95" customHeight="1">
      <c r="A506" s="2"/>
      <c r="B506" s="2"/>
    </row>
    <row r="507" spans="1:2" ht="15.95" customHeight="1">
      <c r="A507" s="2"/>
      <c r="B507" s="2"/>
    </row>
    <row r="508" spans="1:2" ht="15.95" customHeight="1">
      <c r="A508" s="2"/>
      <c r="B508" s="2"/>
    </row>
    <row r="509" spans="1:2" ht="15.95" customHeight="1">
      <c r="A509" s="2"/>
      <c r="B509" s="2"/>
    </row>
    <row r="510" spans="1:2" ht="15.95" customHeight="1">
      <c r="A510" s="2"/>
      <c r="B510" s="2"/>
    </row>
    <row r="511" spans="1:2" ht="15.95" customHeight="1">
      <c r="A511" s="2"/>
      <c r="B511" s="2"/>
    </row>
    <row r="512" spans="1:2" ht="15.95" customHeight="1">
      <c r="A512" s="2"/>
      <c r="B512" s="2"/>
    </row>
    <row r="513" spans="1:2" ht="15.95" customHeight="1">
      <c r="A513" s="2"/>
      <c r="B513" s="2"/>
    </row>
    <row r="514" spans="1:2" ht="15.95" customHeight="1">
      <c r="A514" s="2"/>
      <c r="B514" s="2"/>
    </row>
    <row r="515" spans="1:2" ht="15.95" customHeight="1">
      <c r="A515" s="2"/>
      <c r="B515" s="2"/>
    </row>
    <row r="516" spans="1:2" ht="15.95" customHeight="1">
      <c r="A516" s="2"/>
      <c r="B516" s="2"/>
    </row>
    <row r="517" spans="1:2" ht="15.95" customHeight="1">
      <c r="A517" s="2"/>
      <c r="B517" s="2"/>
    </row>
    <row r="518" spans="1:2" ht="15.95" customHeight="1">
      <c r="A518" s="2"/>
      <c r="B518" s="2"/>
    </row>
    <row r="519" spans="1:2" ht="15.95" customHeight="1">
      <c r="A519" s="2"/>
      <c r="B519" s="2"/>
    </row>
    <row r="520" spans="1:2" ht="15.95" customHeight="1">
      <c r="A520" s="2"/>
      <c r="B520" s="2"/>
    </row>
    <row r="521" spans="1:2" ht="15.95" customHeight="1">
      <c r="A521" s="2"/>
      <c r="B521" s="2"/>
    </row>
    <row r="522" spans="1:2" ht="15.95" customHeight="1">
      <c r="A522" s="2"/>
      <c r="B522" s="2"/>
    </row>
    <row r="523" spans="1:2" ht="15.95" customHeight="1">
      <c r="A523" s="2"/>
      <c r="B523" s="2"/>
    </row>
    <row r="524" spans="1:2" ht="15.95" customHeight="1">
      <c r="A524" s="2"/>
      <c r="B524" s="2"/>
    </row>
    <row r="525" spans="1:2" ht="15.95" customHeight="1">
      <c r="A525" s="2"/>
      <c r="B525" s="2"/>
    </row>
    <row r="526" spans="1:2" ht="15.95" customHeight="1">
      <c r="A526" s="2"/>
      <c r="B526" s="2"/>
    </row>
    <row r="527" spans="1:2" ht="15.95" customHeight="1">
      <c r="A527" s="2"/>
      <c r="B527" s="2"/>
    </row>
    <row r="528" spans="1:2" ht="15.95" customHeight="1">
      <c r="A528" s="2"/>
      <c r="B528" s="2"/>
    </row>
    <row r="529" spans="1:2" ht="15.95" customHeight="1">
      <c r="A529" s="2"/>
      <c r="B529" s="2"/>
    </row>
    <row r="530" spans="1:2" ht="15.95" customHeight="1">
      <c r="A530" s="2"/>
      <c r="B530" s="2"/>
    </row>
    <row r="531" spans="1:2" ht="15.95" customHeight="1">
      <c r="A531" s="2"/>
      <c r="B531" s="2"/>
    </row>
    <row r="532" spans="1:2" ht="15.95" customHeight="1">
      <c r="A532" s="2"/>
      <c r="B532" s="2"/>
    </row>
    <row r="533" spans="1:2" ht="15.95" customHeight="1">
      <c r="A533" s="2"/>
      <c r="B533" s="2"/>
    </row>
    <row r="534" spans="1:2" ht="15.95" customHeight="1">
      <c r="A534" s="2"/>
      <c r="B534" s="2"/>
    </row>
    <row r="535" spans="1:2" ht="15.95" customHeight="1">
      <c r="A535" s="2"/>
      <c r="B535" s="2"/>
    </row>
    <row r="536" spans="1:2" ht="15.95" customHeight="1">
      <c r="A536" s="2"/>
      <c r="B536" s="2"/>
    </row>
    <row r="537" spans="1:2" ht="15.95" customHeight="1">
      <c r="A537" s="2"/>
      <c r="B537" s="2"/>
    </row>
    <row r="538" spans="1:2" ht="15.95" customHeight="1">
      <c r="A538" s="2"/>
      <c r="B538" s="2"/>
    </row>
    <row r="539" spans="1:2" ht="15.95" customHeight="1">
      <c r="A539" s="2"/>
      <c r="B539" s="2"/>
    </row>
    <row r="540" spans="1:2" ht="15.95" customHeight="1">
      <c r="A540" s="2"/>
      <c r="B540" s="2"/>
    </row>
    <row r="541" spans="1:2" ht="15.95" customHeight="1">
      <c r="A541" s="2"/>
      <c r="B541" s="2"/>
    </row>
    <row r="542" spans="1:2" ht="15.95" customHeight="1">
      <c r="A542" s="2"/>
      <c r="B542" s="2"/>
    </row>
    <row r="543" spans="1:2" ht="15.95" customHeight="1">
      <c r="A543" s="2"/>
      <c r="B543" s="2"/>
    </row>
    <row r="544" spans="1:2" ht="15.95" customHeight="1">
      <c r="A544" s="2"/>
      <c r="B544" s="2"/>
    </row>
    <row r="545" spans="1:2" ht="15.95" customHeight="1">
      <c r="A545" s="2"/>
      <c r="B545" s="2"/>
    </row>
    <row r="546" spans="1:2" ht="15.95" customHeight="1">
      <c r="A546" s="2"/>
      <c r="B546" s="2"/>
    </row>
    <row r="547" spans="1:2" ht="15.95" customHeight="1">
      <c r="A547" s="2"/>
      <c r="B547" s="2"/>
    </row>
    <row r="548" spans="1:2" ht="15.95" customHeight="1">
      <c r="A548" s="2"/>
      <c r="B548" s="2"/>
    </row>
    <row r="549" spans="1:2" ht="15.95" customHeight="1">
      <c r="A549" s="2"/>
      <c r="B549" s="2"/>
    </row>
    <row r="550" spans="1:2" ht="15.95" customHeight="1">
      <c r="A550" s="2"/>
      <c r="B550" s="2"/>
    </row>
    <row r="551" spans="1:2" ht="15.95" customHeight="1">
      <c r="A551" s="2"/>
      <c r="B551" s="2"/>
    </row>
    <row r="552" spans="1:2" ht="15.95" customHeight="1">
      <c r="A552" s="2"/>
      <c r="B552" s="2"/>
    </row>
    <row r="553" spans="1:2" ht="15.95" customHeight="1">
      <c r="A553" s="2"/>
      <c r="B553" s="2"/>
    </row>
    <row r="554" spans="1:2" ht="15.95" customHeight="1">
      <c r="A554" s="2"/>
      <c r="B554" s="2"/>
    </row>
    <row r="555" spans="1:2" ht="15.95" customHeight="1">
      <c r="A555" s="2"/>
      <c r="B555" s="2"/>
    </row>
    <row r="556" spans="1:2" ht="15.95" customHeight="1">
      <c r="A556" s="2"/>
      <c r="B556" s="2"/>
    </row>
    <row r="557" spans="1:2" ht="15.95" customHeight="1">
      <c r="A557" s="2"/>
      <c r="B557" s="2"/>
    </row>
    <row r="558" spans="1:2" ht="15.95" customHeight="1">
      <c r="A558" s="2"/>
      <c r="B558" s="2"/>
    </row>
    <row r="559" spans="1:2" ht="15.95" customHeight="1">
      <c r="A559" s="2"/>
      <c r="B559" s="2"/>
    </row>
    <row r="560" spans="1:2" ht="15.95" customHeight="1">
      <c r="A560" s="2"/>
      <c r="B560" s="2"/>
    </row>
    <row r="561" spans="1:2" ht="15.95" customHeight="1">
      <c r="A561" s="2"/>
      <c r="B561" s="2"/>
    </row>
    <row r="562" spans="1:2" ht="15.95" customHeight="1">
      <c r="A562" s="2"/>
      <c r="B562" s="2"/>
    </row>
    <row r="563" spans="1:2" ht="15.95" customHeight="1">
      <c r="A563" s="2"/>
      <c r="B563" s="2"/>
    </row>
    <row r="564" spans="1:2" ht="15.95" customHeight="1">
      <c r="A564" s="2"/>
      <c r="B564" s="2"/>
    </row>
    <row r="565" spans="1:2" ht="15.95" customHeight="1">
      <c r="A565" s="2"/>
      <c r="B565" s="2"/>
    </row>
    <row r="566" spans="1:2" ht="15.95" customHeight="1">
      <c r="A566" s="2"/>
      <c r="B566" s="2"/>
    </row>
    <row r="567" spans="1:2" ht="15.95" customHeight="1">
      <c r="A567" s="2"/>
      <c r="B567" s="2"/>
    </row>
    <row r="568" spans="1:2" ht="15.95" customHeight="1">
      <c r="A568" s="2"/>
      <c r="B568" s="2"/>
    </row>
    <row r="569" spans="1:2" ht="15.95" customHeight="1">
      <c r="A569" s="2"/>
      <c r="B569" s="2"/>
    </row>
    <row r="570" spans="1:2" ht="15.95" customHeight="1">
      <c r="A570" s="2"/>
      <c r="B570" s="2"/>
    </row>
    <row r="571" spans="1:2" ht="15.95" customHeight="1">
      <c r="A571" s="2"/>
      <c r="B571" s="2"/>
    </row>
    <row r="572" spans="1:2" ht="15.95" customHeight="1">
      <c r="A572" s="2"/>
      <c r="B572" s="2"/>
    </row>
    <row r="573" spans="1:2" ht="15.95" customHeight="1">
      <c r="A573" s="2"/>
      <c r="B573" s="2"/>
    </row>
    <row r="574" spans="1:2" ht="15.95" customHeight="1">
      <c r="A574" s="2"/>
      <c r="B574" s="2"/>
    </row>
    <row r="575" spans="1:2" ht="15.95" customHeight="1">
      <c r="A575" s="2"/>
      <c r="B575" s="2"/>
    </row>
    <row r="576" spans="1:2" ht="15.95" customHeight="1">
      <c r="A576" s="2"/>
      <c r="B576" s="2"/>
    </row>
    <row r="577" spans="1:2" ht="15.95" customHeight="1">
      <c r="A577" s="2"/>
      <c r="B577" s="2"/>
    </row>
    <row r="578" spans="1:2" ht="15.95" customHeight="1">
      <c r="A578" s="2"/>
      <c r="B578" s="2"/>
    </row>
    <row r="579" spans="1:2" ht="15.95" customHeight="1">
      <c r="A579" s="2"/>
      <c r="B579" s="2"/>
    </row>
    <row r="580" spans="1:2" ht="15.95" customHeight="1">
      <c r="A580" s="2"/>
      <c r="B580" s="2"/>
    </row>
    <row r="581" spans="1:2" ht="15.95" customHeight="1">
      <c r="A581" s="2"/>
      <c r="B581" s="2"/>
    </row>
    <row r="582" spans="1:2" ht="15.95" customHeight="1">
      <c r="A582" s="2"/>
      <c r="B582" s="2"/>
    </row>
    <row r="583" spans="1:2" ht="15.95" customHeight="1">
      <c r="A583" s="2"/>
      <c r="B583" s="2"/>
    </row>
    <row r="584" spans="1:2" ht="15.95" customHeight="1">
      <c r="A584" s="2"/>
      <c r="B584" s="2"/>
    </row>
    <row r="585" spans="1:2" ht="15.95" customHeight="1">
      <c r="A585" s="2"/>
      <c r="B585" s="2"/>
    </row>
    <row r="586" spans="1:2" ht="15.95" customHeight="1">
      <c r="A586" s="2"/>
      <c r="B586" s="2"/>
    </row>
    <row r="587" spans="1:2" ht="15.95" customHeight="1">
      <c r="A587" s="2"/>
      <c r="B587" s="2"/>
    </row>
    <row r="588" spans="1:2" ht="15.95" customHeight="1">
      <c r="A588" s="2"/>
      <c r="B588" s="2"/>
    </row>
    <row r="589" spans="1:2" ht="15.95" customHeight="1">
      <c r="A589" s="2"/>
      <c r="B589" s="2"/>
    </row>
    <row r="590" spans="1:2" ht="15.95" customHeight="1">
      <c r="A590" s="2"/>
      <c r="B590" s="2"/>
    </row>
    <row r="591" spans="1:2" ht="15.95" customHeight="1">
      <c r="A591" s="2"/>
      <c r="B591" s="2"/>
    </row>
    <row r="592" spans="1:2" ht="15.95" customHeight="1">
      <c r="A592" s="2"/>
      <c r="B592" s="2"/>
    </row>
    <row r="593" spans="1:2" ht="15.95" customHeight="1">
      <c r="A593" s="2"/>
      <c r="B593" s="2"/>
    </row>
    <row r="594" spans="1:2" ht="15.95" customHeight="1">
      <c r="A594" s="2"/>
      <c r="B594" s="2"/>
    </row>
    <row r="595" spans="1:2" ht="15.95" customHeight="1">
      <c r="A595" s="2"/>
      <c r="B595" s="2"/>
    </row>
    <row r="596" spans="1:2" ht="15.95" customHeight="1">
      <c r="A596" s="2"/>
      <c r="B596" s="2"/>
    </row>
    <row r="597" spans="1:2" ht="15.95" customHeight="1">
      <c r="A597" s="2"/>
      <c r="B597" s="2"/>
    </row>
    <row r="598" spans="1:2" ht="15.95" customHeight="1">
      <c r="A598" s="2"/>
      <c r="B598" s="2"/>
    </row>
    <row r="599" spans="1:2" ht="15.95" customHeight="1">
      <c r="A599" s="2"/>
      <c r="B599" s="2"/>
    </row>
    <row r="600" spans="1:2" ht="15.95" customHeight="1">
      <c r="A600" s="2"/>
      <c r="B600" s="2"/>
    </row>
    <row r="601" spans="1:2" ht="15.95" customHeight="1">
      <c r="A601" s="2"/>
      <c r="B601" s="2"/>
    </row>
    <row r="602" spans="1:2" ht="15.95" customHeight="1">
      <c r="A602" s="2"/>
      <c r="B602" s="2"/>
    </row>
    <row r="603" spans="1:2" ht="15.95" customHeight="1">
      <c r="A603" s="2"/>
      <c r="B603" s="2"/>
    </row>
    <row r="604" spans="1:2" ht="15.95" customHeight="1">
      <c r="A604" s="2"/>
      <c r="B604" s="2"/>
    </row>
    <row r="605" spans="1:2" ht="15.95" customHeight="1">
      <c r="A605" s="2"/>
      <c r="B605" s="2"/>
    </row>
    <row r="606" spans="1:2" ht="15.95" customHeight="1">
      <c r="A606" s="2"/>
      <c r="B606" s="2"/>
    </row>
    <row r="607" spans="1:2" ht="15.95" customHeight="1">
      <c r="A607" s="2"/>
      <c r="B607" s="2"/>
    </row>
    <row r="608" spans="1:2" ht="15.95" customHeight="1">
      <c r="A608" s="2"/>
      <c r="B608" s="2"/>
    </row>
    <row r="609" spans="1:2" ht="15.95" customHeight="1">
      <c r="A609" s="2"/>
      <c r="B609" s="2"/>
    </row>
    <row r="610" spans="1:2" ht="15.95" customHeight="1">
      <c r="A610" s="2"/>
      <c r="B610" s="2"/>
    </row>
    <row r="611" spans="1:2" ht="15.95" customHeight="1">
      <c r="A611" s="2"/>
      <c r="B611" s="2"/>
    </row>
    <row r="612" spans="1:2" ht="15.95" customHeight="1">
      <c r="A612" s="2"/>
      <c r="B612" s="2"/>
    </row>
    <row r="613" spans="1:2" ht="15.95" customHeight="1">
      <c r="A613" s="2"/>
      <c r="B613" s="2"/>
    </row>
    <row r="614" spans="1:2" ht="15.95" customHeight="1">
      <c r="A614" s="2"/>
      <c r="B614" s="2"/>
    </row>
    <row r="615" spans="1:2" ht="15.95" customHeight="1">
      <c r="A615" s="2"/>
      <c r="B615" s="2"/>
    </row>
    <row r="616" spans="1:2" ht="15.95" customHeight="1">
      <c r="A616" s="2"/>
      <c r="B616" s="2"/>
    </row>
    <row r="617" spans="1:2" ht="15.95" customHeight="1">
      <c r="A617" s="2"/>
      <c r="B617" s="2"/>
    </row>
    <row r="618" spans="1:2" ht="15.95" customHeight="1">
      <c r="A618" s="2"/>
      <c r="B618" s="2"/>
    </row>
    <row r="619" spans="1:2" ht="15.95" customHeight="1">
      <c r="A619" s="2"/>
      <c r="B619" s="2"/>
    </row>
    <row r="620" spans="1:2" ht="15.95" customHeight="1">
      <c r="A620" s="2"/>
      <c r="B620" s="2"/>
    </row>
    <row r="621" spans="1:2" ht="15.95" customHeight="1">
      <c r="A621" s="2"/>
      <c r="B621" s="2"/>
    </row>
    <row r="622" spans="1:2" ht="15.95" customHeight="1">
      <c r="A622" s="2"/>
      <c r="B622" s="2"/>
    </row>
    <row r="623" spans="1:2" ht="15.95" customHeight="1">
      <c r="A623" s="2"/>
      <c r="B623" s="2"/>
    </row>
    <row r="624" spans="1:2" ht="15.95" customHeight="1">
      <c r="A624" s="2"/>
      <c r="B624" s="2"/>
    </row>
    <row r="625" spans="1:2" ht="15.95" customHeight="1">
      <c r="A625" s="2"/>
      <c r="B625" s="2"/>
    </row>
    <row r="626" spans="1:2" ht="15.95" customHeight="1">
      <c r="A626" s="2"/>
      <c r="B626" s="2"/>
    </row>
    <row r="627" spans="1:2" ht="15.95" customHeight="1">
      <c r="A627" s="2"/>
      <c r="B627" s="2"/>
    </row>
    <row r="628" spans="1:2" ht="15.95" customHeight="1">
      <c r="A628" s="2"/>
      <c r="B628" s="2"/>
    </row>
    <row r="629" spans="1:2" ht="15.95" customHeight="1">
      <c r="A629" s="2"/>
      <c r="B629" s="2"/>
    </row>
    <row r="630" spans="1:2" ht="15.95" customHeight="1">
      <c r="A630" s="2"/>
      <c r="B630" s="2"/>
    </row>
    <row r="631" spans="1:2" ht="15.95" customHeight="1">
      <c r="A631" s="2"/>
      <c r="B631" s="2"/>
    </row>
    <row r="632" spans="1:2" ht="15.95" customHeight="1">
      <c r="A632" s="2"/>
      <c r="B632" s="2"/>
    </row>
    <row r="633" spans="1:2" ht="15.95" customHeight="1">
      <c r="A633" s="2"/>
      <c r="B633" s="2"/>
    </row>
    <row r="634" spans="1:2" ht="15.95" customHeight="1">
      <c r="A634" s="2"/>
      <c r="B634" s="2"/>
    </row>
    <row r="635" spans="1:2" ht="15.95" customHeight="1">
      <c r="A635" s="2"/>
      <c r="B635" s="2"/>
    </row>
    <row r="636" spans="1:2" ht="15.95" customHeight="1">
      <c r="A636" s="2"/>
      <c r="B636" s="2"/>
    </row>
    <row r="637" spans="1:2" ht="15.95" customHeight="1">
      <c r="A637" s="2"/>
      <c r="B637" s="2"/>
    </row>
    <row r="638" spans="1:2" ht="15.95" customHeight="1">
      <c r="A638" s="2"/>
      <c r="B638" s="2"/>
    </row>
    <row r="639" spans="1:2" ht="15.95" customHeight="1">
      <c r="A639" s="2"/>
      <c r="B639" s="2"/>
    </row>
    <row r="640" spans="1:2" ht="15.95" customHeight="1">
      <c r="A640" s="2"/>
      <c r="B640" s="2"/>
    </row>
    <row r="641" spans="1:2" ht="15.95" customHeight="1">
      <c r="A641" s="2"/>
      <c r="B641" s="2"/>
    </row>
    <row r="642" spans="1:2" ht="15.95" customHeight="1">
      <c r="A642" s="2"/>
      <c r="B642" s="2"/>
    </row>
    <row r="643" spans="1:2" ht="15.95" customHeight="1">
      <c r="A643" s="2"/>
      <c r="B643" s="2"/>
    </row>
    <row r="644" spans="1:2" ht="15.95" customHeight="1">
      <c r="A644" s="2"/>
      <c r="B644" s="2"/>
    </row>
    <row r="645" spans="1:2" ht="15.95" customHeight="1">
      <c r="A645" s="2"/>
      <c r="B645" s="2"/>
    </row>
    <row r="646" spans="1:2" ht="15.95" customHeight="1">
      <c r="A646" s="2"/>
      <c r="B646" s="2"/>
    </row>
    <row r="647" spans="1:2" ht="15.95" customHeight="1">
      <c r="A647" s="2"/>
      <c r="B647" s="2"/>
    </row>
    <row r="648" spans="1:2" ht="15.95" customHeight="1">
      <c r="A648" s="2"/>
      <c r="B648" s="2"/>
    </row>
    <row r="649" spans="1:2" ht="15.95" customHeight="1">
      <c r="A649" s="2"/>
      <c r="B649" s="2"/>
    </row>
    <row r="650" spans="1:2" ht="15.95" customHeight="1">
      <c r="A650" s="2"/>
      <c r="B650" s="2"/>
    </row>
    <row r="651" spans="1:2" ht="15.95" customHeight="1">
      <c r="A651" s="2"/>
      <c r="B651" s="2"/>
    </row>
    <row r="652" spans="1:2" ht="15.95" customHeight="1">
      <c r="A652" s="2"/>
      <c r="B652" s="2"/>
    </row>
    <row r="653" spans="1:2" ht="15.95" customHeight="1">
      <c r="A653" s="2"/>
      <c r="B653" s="2"/>
    </row>
    <row r="654" spans="1:2" ht="15.95" customHeight="1">
      <c r="A654" s="2"/>
      <c r="B654" s="2"/>
    </row>
    <row r="655" spans="1:2" ht="15.95" customHeight="1">
      <c r="A655" s="2"/>
      <c r="B655" s="2"/>
    </row>
    <row r="656" spans="1:2" ht="15.95" customHeight="1">
      <c r="A656" s="2"/>
      <c r="B656" s="2"/>
    </row>
    <row r="657" spans="1:2" ht="15.95" customHeight="1">
      <c r="A657" s="2"/>
      <c r="B657" s="2"/>
    </row>
    <row r="658" spans="1:2" ht="15.95" customHeight="1">
      <c r="A658" s="2"/>
      <c r="B658" s="2"/>
    </row>
    <row r="659" spans="1:2" ht="15.95" customHeight="1">
      <c r="A659" s="2"/>
      <c r="B659" s="2"/>
    </row>
  </sheetData>
  <mergeCells count="29">
    <mergeCell ref="H45:AL45"/>
    <mergeCell ref="C56:F56"/>
    <mergeCell ref="C57:F57"/>
    <mergeCell ref="I57:AL57"/>
    <mergeCell ref="H32:AM32"/>
    <mergeCell ref="C37:F37"/>
    <mergeCell ref="C32:F32"/>
    <mergeCell ref="K1:L2"/>
    <mergeCell ref="M1:AH2"/>
    <mergeCell ref="I1:J2"/>
    <mergeCell ref="Z9:AA9"/>
    <mergeCell ref="C38:F38"/>
    <mergeCell ref="C22:F22"/>
    <mergeCell ref="C11:F11"/>
    <mergeCell ref="AC9:AF9"/>
    <mergeCell ref="C20:F20"/>
    <mergeCell ref="C5:F5"/>
    <mergeCell ref="C6:F6"/>
    <mergeCell ref="C12:F12"/>
    <mergeCell ref="K11:AM11"/>
    <mergeCell ref="G1:H2"/>
    <mergeCell ref="C7:F7"/>
    <mergeCell ref="C8:F8"/>
    <mergeCell ref="C10:F10"/>
    <mergeCell ref="C21:F21"/>
    <mergeCell ref="C4:F4"/>
    <mergeCell ref="G3:H3"/>
    <mergeCell ref="Q31:S31"/>
    <mergeCell ref="C31:F31"/>
  </mergeCells>
  <phoneticPr fontId="2"/>
  <dataValidations count="1">
    <dataValidation imeMode="fullAlpha" allowBlank="1" showInputMessage="1" showErrorMessage="1" sqref="L37:L44 N7 L7 J7 I1:J2 J11 N37:N44 J37:J44"/>
  </dataValidations>
  <hyperlinks>
    <hyperlink ref="T44" r:id="rId1"/>
    <hyperlink ref="Y41" r:id="rId2"/>
  </hyperlinks>
  <pageMargins left="0.6692913385826772" right="0.27559055118110237" top="0.74803149606299213" bottom="0.47244094488188981" header="0.35433070866141736" footer="0.31496062992125984"/>
  <pageSetup paperSize="9" scale="90" firstPageNumber="24" fitToHeight="0" orientation="portrait" useFirstPageNumber="1" horizontalDpi="4294967293" verticalDpi="300" copies="5"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AA19"/>
  <sheetViews>
    <sheetView zoomScaleNormal="100" workbookViewId="0">
      <selection activeCell="G1" sqref="G1"/>
    </sheetView>
  </sheetViews>
  <sheetFormatPr defaultColWidth="9" defaultRowHeight="24.75" customHeight="1"/>
  <cols>
    <col min="1" max="1" width="3.625" style="7" customWidth="1"/>
    <col min="2" max="2" width="17.75" style="7" customWidth="1"/>
    <col min="3" max="4" width="15.5" style="7" customWidth="1"/>
    <col min="5" max="5" width="9" style="7"/>
    <col min="6" max="6" width="3.625" style="7" customWidth="1"/>
    <col min="7" max="16384" width="9" style="7"/>
  </cols>
  <sheetData>
    <row r="1" spans="1:16" ht="24.75" customHeight="1">
      <c r="A1" s="197" t="s">
        <v>224</v>
      </c>
      <c r="B1" s="197"/>
      <c r="C1" s="197"/>
      <c r="D1" s="197"/>
      <c r="E1" s="197"/>
      <c r="F1" s="197"/>
    </row>
    <row r="2" spans="1:16" ht="24.75" customHeight="1">
      <c r="A2" s="203" t="s">
        <v>84</v>
      </c>
      <c r="B2" s="203"/>
      <c r="C2" s="203"/>
      <c r="D2" s="203"/>
      <c r="E2" s="203"/>
      <c r="F2" s="203"/>
    </row>
    <row r="3" spans="1:16" ht="24.75" customHeight="1" thickBot="1">
      <c r="B3" s="8"/>
    </row>
    <row r="4" spans="1:16" ht="24.75" customHeight="1" thickTop="1" thickBot="1">
      <c r="B4" s="9" t="s">
        <v>85</v>
      </c>
      <c r="C4" s="200"/>
      <c r="D4" s="201"/>
      <c r="E4" s="202"/>
    </row>
    <row r="5" spans="1:16" s="10" customFormat="1" ht="24.75" customHeight="1" thickTop="1" thickBot="1">
      <c r="B5" s="11" t="s">
        <v>86</v>
      </c>
      <c r="C5" s="12" t="s">
        <v>87</v>
      </c>
      <c r="D5" s="12" t="s">
        <v>88</v>
      </c>
      <c r="E5" s="13"/>
    </row>
    <row r="6" spans="1:16" ht="24.75" customHeight="1" thickTop="1">
      <c r="B6" s="14" t="s">
        <v>89</v>
      </c>
      <c r="C6" s="15"/>
      <c r="D6" s="16"/>
      <c r="E6" s="198"/>
    </row>
    <row r="7" spans="1:16" ht="24.75" customHeight="1" thickBot="1">
      <c r="B7" s="17" t="s">
        <v>90</v>
      </c>
      <c r="C7" s="18"/>
      <c r="D7" s="19"/>
      <c r="E7" s="199"/>
    </row>
    <row r="8" spans="1:16" ht="24.75" customHeight="1" thickTop="1">
      <c r="B8" s="101" t="s">
        <v>92</v>
      </c>
      <c r="C8" s="20">
        <f>SUM(C6:C7)</f>
        <v>0</v>
      </c>
      <c r="D8" s="20">
        <f>SUM(D6:D7)</f>
        <v>0</v>
      </c>
      <c r="E8" s="21"/>
      <c r="F8" s="22"/>
    </row>
    <row r="9" spans="1:16" ht="24.75" customHeight="1">
      <c r="B9" s="102" t="s">
        <v>93</v>
      </c>
      <c r="C9" s="24">
        <v>7000</v>
      </c>
      <c r="D9" s="24"/>
      <c r="E9" s="23"/>
      <c r="F9" s="22"/>
    </row>
    <row r="10" spans="1:16" ht="24.75" customHeight="1">
      <c r="B10" s="25" t="s">
        <v>94</v>
      </c>
      <c r="C10" s="26"/>
      <c r="D10" s="27">
        <f>C8*C9</f>
        <v>0</v>
      </c>
      <c r="F10" s="22"/>
    </row>
    <row r="11" spans="1:16" ht="24.75" customHeight="1">
      <c r="B11" s="22"/>
      <c r="C11" s="22"/>
      <c r="D11" s="22"/>
      <c r="E11" s="22"/>
      <c r="F11" s="22"/>
    </row>
    <row r="12" spans="1:16" ht="24.75" customHeight="1">
      <c r="B12" s="22" t="s">
        <v>96</v>
      </c>
      <c r="C12" s="28"/>
      <c r="D12" s="28"/>
      <c r="E12" s="22"/>
      <c r="F12" s="22"/>
      <c r="H12" s="2"/>
      <c r="I12" s="2"/>
      <c r="J12" s="2"/>
      <c r="K12" s="2"/>
      <c r="L12" s="2"/>
      <c r="M12" s="2"/>
      <c r="N12" s="2"/>
      <c r="O12" s="2"/>
      <c r="P12" s="2"/>
    </row>
    <row r="13" spans="1:16" ht="24.75" customHeight="1">
      <c r="C13" s="22"/>
      <c r="D13" s="22"/>
      <c r="E13" s="22"/>
      <c r="F13" s="22"/>
      <c r="G13" s="2"/>
    </row>
    <row r="14" spans="1:16" ht="24.75" customHeight="1" thickBot="1">
      <c r="B14" s="7" t="s">
        <v>91</v>
      </c>
      <c r="F14" s="22"/>
    </row>
    <row r="15" spans="1:16" ht="24.75" customHeight="1">
      <c r="B15" s="103" t="s">
        <v>109</v>
      </c>
      <c r="C15" s="43"/>
      <c r="F15" s="22"/>
    </row>
    <row r="16" spans="1:16" ht="24.75" customHeight="1" thickBot="1">
      <c r="B16" s="104" t="s">
        <v>110</v>
      </c>
      <c r="C16" s="44"/>
    </row>
    <row r="17" spans="2:27" ht="24.75" customHeight="1">
      <c r="B17" s="22" t="s">
        <v>95</v>
      </c>
      <c r="C17" s="22"/>
    </row>
    <row r="18" spans="2:27" ht="24.75" customHeight="1">
      <c r="B18" s="40" t="s">
        <v>70</v>
      </c>
      <c r="C18" s="48" t="s">
        <v>223</v>
      </c>
      <c r="D18" s="41" t="s">
        <v>221</v>
      </c>
      <c r="E18" s="2"/>
      <c r="F18" s="2"/>
      <c r="G18" s="2"/>
      <c r="H18" s="2"/>
      <c r="J18" s="2"/>
      <c r="K18" s="2"/>
      <c r="L18" s="2"/>
      <c r="M18" s="2"/>
      <c r="N18" s="2"/>
      <c r="O18" s="2"/>
      <c r="P18" s="2"/>
      <c r="Q18" s="2"/>
      <c r="R18" s="2"/>
      <c r="S18" s="2"/>
      <c r="T18" s="2"/>
      <c r="U18" s="2"/>
      <c r="W18" s="2"/>
      <c r="X18" s="2"/>
      <c r="Y18" s="2"/>
      <c r="Z18" s="2"/>
      <c r="AA18" s="2"/>
    </row>
    <row r="19" spans="2:27" ht="24.75" customHeight="1">
      <c r="B19" s="29"/>
      <c r="C19" s="41" t="s">
        <v>222</v>
      </c>
      <c r="D19" s="41" t="s">
        <v>103</v>
      </c>
      <c r="E19" s="2"/>
    </row>
  </sheetData>
  <mergeCells count="4">
    <mergeCell ref="A1:F1"/>
    <mergeCell ref="E6:E7"/>
    <mergeCell ref="C4:E4"/>
    <mergeCell ref="A2:F2"/>
  </mergeCells>
  <phoneticPr fontId="7"/>
  <dataValidations count="1">
    <dataValidation imeMode="disabled" allowBlank="1" showInputMessage="1" showErrorMessage="1" sqref="C6:D7"/>
  </dataValidations>
  <pageMargins left="0.55118110236220474" right="0.23622047244094491" top="0.6692913385826772" bottom="0.59055118110236227" header="0.39370078740157483" footer="0.27559055118110237"/>
  <pageSetup paperSize="9" orientation="landscape" blackAndWhite="1"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E41"/>
  <sheetViews>
    <sheetView zoomScale="70" zoomScaleNormal="70" workbookViewId="0">
      <selection activeCell="P1" sqref="P1"/>
    </sheetView>
  </sheetViews>
  <sheetFormatPr defaultColWidth="8.75" defaultRowHeight="24.95" customHeight="1"/>
  <cols>
    <col min="1" max="1" width="5.625" style="80" customWidth="1"/>
    <col min="2" max="2" width="8.625" style="99" customWidth="1"/>
    <col min="3" max="4" width="15.625" style="80" customWidth="1"/>
    <col min="5" max="5" width="6.375" style="80" customWidth="1"/>
    <col min="6" max="6" width="17.625" style="80" customWidth="1"/>
    <col min="7" max="10" width="9.625" style="80" customWidth="1"/>
    <col min="11" max="11" width="8.625" style="99" customWidth="1"/>
    <col min="12" max="13" width="15.625" style="80" customWidth="1"/>
    <col min="14" max="14" width="6.375" style="80" customWidth="1"/>
    <col min="15" max="15" width="17.625" style="80" customWidth="1"/>
    <col min="16" max="16" width="5.625" style="80" customWidth="1"/>
    <col min="17" max="16384" width="8.75" style="80"/>
  </cols>
  <sheetData>
    <row r="1" spans="2:31" ht="30" customHeight="1">
      <c r="B1" s="204" t="s">
        <v>97</v>
      </c>
      <c r="C1" s="204"/>
      <c r="D1" s="204"/>
      <c r="E1" s="204"/>
      <c r="F1" s="204"/>
      <c r="G1" s="204"/>
      <c r="H1" s="204"/>
      <c r="I1" s="204"/>
      <c r="J1" s="204"/>
      <c r="K1" s="204"/>
      <c r="L1" s="204"/>
      <c r="M1" s="204"/>
      <c r="N1" s="204"/>
      <c r="O1" s="204"/>
      <c r="P1" s="93"/>
    </row>
    <row r="2" spans="2:31" ht="24.95" customHeight="1">
      <c r="B2" s="215" t="s">
        <v>255</v>
      </c>
      <c r="C2" s="216"/>
      <c r="D2" s="216"/>
      <c r="E2" s="216"/>
      <c r="F2" s="216"/>
      <c r="G2" s="87"/>
      <c r="H2" s="30"/>
      <c r="I2" s="31"/>
      <c r="K2" s="215" t="s">
        <v>255</v>
      </c>
      <c r="L2" s="216"/>
      <c r="M2" s="216"/>
      <c r="N2" s="216"/>
      <c r="O2" s="216"/>
    </row>
    <row r="3" spans="2:31" ht="24.95" customHeight="1">
      <c r="B3" s="217" t="s">
        <v>256</v>
      </c>
      <c r="C3" s="218"/>
      <c r="D3" s="218"/>
      <c r="E3" s="218"/>
      <c r="F3" s="218"/>
      <c r="G3" s="88"/>
      <c r="H3" s="30"/>
      <c r="I3" s="31"/>
      <c r="K3" s="217" t="s">
        <v>256</v>
      </c>
      <c r="L3" s="218"/>
      <c r="M3" s="218"/>
      <c r="N3" s="218"/>
      <c r="O3" s="218"/>
    </row>
    <row r="4" spans="2:31" ht="24.95" customHeight="1" thickBot="1">
      <c r="B4" s="212" t="s">
        <v>257</v>
      </c>
      <c r="C4" s="212"/>
      <c r="D4" s="212"/>
      <c r="E4" s="212"/>
      <c r="F4" s="212"/>
      <c r="G4" s="92"/>
      <c r="H4" s="32" ph="1"/>
      <c r="I4" s="33" ph="1"/>
      <c r="K4" s="213" t="s">
        <v>258</v>
      </c>
      <c r="L4" s="213"/>
      <c r="M4" s="213"/>
      <c r="N4" s="213"/>
      <c r="O4" s="213"/>
    </row>
    <row r="5" spans="2:31" ht="24.95" customHeight="1">
      <c r="B5" s="94" t="s">
        <v>98</v>
      </c>
      <c r="C5" s="214"/>
      <c r="D5" s="214"/>
      <c r="E5" s="214"/>
      <c r="F5" s="81"/>
      <c r="G5" s="89"/>
      <c r="H5" s="30"/>
      <c r="I5" s="31"/>
      <c r="K5" s="94" t="s">
        <v>98</v>
      </c>
      <c r="L5" s="214"/>
      <c r="M5" s="214"/>
      <c r="N5" s="214"/>
      <c r="O5" s="81"/>
    </row>
    <row r="6" spans="2:31" ht="24.95" customHeight="1">
      <c r="B6" s="95"/>
      <c r="C6" s="82" t="s">
        <v>247</v>
      </c>
      <c r="D6" s="83" t="s">
        <v>248</v>
      </c>
      <c r="E6" s="210" t="s">
        <v>102</v>
      </c>
      <c r="F6" s="143"/>
      <c r="G6" s="90"/>
      <c r="H6" s="30"/>
      <c r="I6" s="31"/>
      <c r="K6" s="95"/>
      <c r="L6" s="82" t="s">
        <v>247</v>
      </c>
      <c r="M6" s="83" t="s">
        <v>248</v>
      </c>
      <c r="N6" s="210" t="s">
        <v>102</v>
      </c>
      <c r="O6" s="143"/>
    </row>
    <row r="7" spans="2:31" ht="24.95" customHeight="1">
      <c r="B7" s="96"/>
      <c r="C7" s="84" t="s">
        <v>249</v>
      </c>
      <c r="D7" s="85" t="s">
        <v>250</v>
      </c>
      <c r="E7" s="210"/>
      <c r="F7" s="86" t="s">
        <v>163</v>
      </c>
      <c r="G7" s="89"/>
      <c r="H7" s="30"/>
      <c r="I7" s="31"/>
      <c r="K7" s="96"/>
      <c r="L7" s="84" t="s">
        <v>249</v>
      </c>
      <c r="M7" s="85" t="s">
        <v>250</v>
      </c>
      <c r="N7" s="210"/>
      <c r="O7" s="86" t="s">
        <v>163</v>
      </c>
    </row>
    <row r="8" spans="2:31" ht="24.95" customHeight="1">
      <c r="B8" s="97" t="s">
        <v>251</v>
      </c>
      <c r="C8" s="130"/>
      <c r="D8" s="131"/>
      <c r="E8" s="132"/>
      <c r="F8" s="141"/>
      <c r="G8" s="91"/>
      <c r="H8" s="34"/>
      <c r="I8" s="35"/>
      <c r="K8" s="97" t="s">
        <v>251</v>
      </c>
      <c r="L8" s="130"/>
      <c r="M8" s="131"/>
      <c r="N8" s="132"/>
      <c r="O8" s="141"/>
    </row>
    <row r="9" spans="2:31" ht="24.95" customHeight="1">
      <c r="B9" s="97" t="s">
        <v>252</v>
      </c>
      <c r="C9" s="133"/>
      <c r="D9" s="134"/>
      <c r="E9" s="132"/>
      <c r="F9" s="141"/>
      <c r="G9" s="91"/>
      <c r="H9" s="34"/>
      <c r="I9" s="35"/>
      <c r="K9" s="97" t="s">
        <v>252</v>
      </c>
      <c r="L9" s="133"/>
      <c r="M9" s="134"/>
      <c r="N9" s="132"/>
      <c r="O9" s="141"/>
    </row>
    <row r="10" spans="2:31" ht="24.95" customHeight="1">
      <c r="B10" s="97" t="s">
        <v>253</v>
      </c>
      <c r="C10" s="133"/>
      <c r="D10" s="134"/>
      <c r="E10" s="132"/>
      <c r="F10" s="141"/>
      <c r="G10" s="91"/>
      <c r="H10" s="34"/>
      <c r="I10" s="35"/>
      <c r="K10" s="97" t="s">
        <v>252</v>
      </c>
      <c r="L10" s="133"/>
      <c r="M10" s="134"/>
      <c r="N10" s="132"/>
      <c r="O10" s="141"/>
      <c r="T10" s="80" ph="1"/>
      <c r="Y10" s="80" ph="1"/>
      <c r="Z10" s="80" ph="1"/>
      <c r="AE10" s="80" ph="1"/>
    </row>
    <row r="11" spans="2:31" ht="24.95" customHeight="1">
      <c r="B11" s="98"/>
      <c r="C11" s="211" t="s">
        <v>254</v>
      </c>
      <c r="D11" s="211"/>
      <c r="E11" s="211"/>
      <c r="F11" s="142"/>
      <c r="G11" s="91"/>
      <c r="H11" s="205" t="s">
        <v>162</v>
      </c>
      <c r="I11" s="205"/>
      <c r="K11" s="100"/>
      <c r="L11" s="211" t="s">
        <v>254</v>
      </c>
      <c r="M11" s="211"/>
      <c r="N11" s="211"/>
      <c r="O11" s="144"/>
      <c r="T11" s="80" ph="1"/>
      <c r="Y11" s="80" ph="1"/>
      <c r="Z11" s="80" ph="1"/>
      <c r="AE11" s="80" ph="1"/>
    </row>
    <row r="12" spans="2:31" ht="24.95" customHeight="1">
      <c r="B12" s="206">
        <v>1</v>
      </c>
      <c r="C12" s="135" ph="1"/>
      <c r="D12" s="136" ph="1"/>
      <c r="E12" s="208"/>
      <c r="F12" s="143"/>
      <c r="G12" s="90"/>
      <c r="H12" s="205"/>
      <c r="I12" s="205"/>
      <c r="K12" s="206">
        <v>1</v>
      </c>
      <c r="L12" s="135" ph="1"/>
      <c r="M12" s="136" ph="1"/>
      <c r="N12" s="208"/>
      <c r="O12" s="143"/>
      <c r="Y12" s="80" ph="1"/>
      <c r="AE12" s="80" ph="1"/>
    </row>
    <row r="13" spans="2:31" ht="24.95" customHeight="1">
      <c r="B13" s="206"/>
      <c r="C13" s="137" ph="1"/>
      <c r="D13" s="138" ph="1"/>
      <c r="E13" s="208"/>
      <c r="F13" s="144"/>
      <c r="G13" s="91"/>
      <c r="H13" s="205"/>
      <c r="I13" s="205"/>
      <c r="K13" s="206"/>
      <c r="L13" s="137" ph="1"/>
      <c r="M13" s="138" ph="1"/>
      <c r="N13" s="208"/>
      <c r="O13" s="144"/>
      <c r="Y13" s="80" ph="1"/>
      <c r="AE13" s="80" ph="1"/>
    </row>
    <row r="14" spans="2:31" ht="24.95" customHeight="1">
      <c r="B14" s="206">
        <v>2</v>
      </c>
      <c r="C14" s="135" ph="1"/>
      <c r="D14" s="136" ph="1"/>
      <c r="E14" s="208"/>
      <c r="F14" s="143"/>
      <c r="G14" s="90"/>
      <c r="H14" s="205"/>
      <c r="I14" s="205"/>
      <c r="K14" s="206">
        <v>2</v>
      </c>
      <c r="L14" s="135" ph="1"/>
      <c r="M14" s="136" ph="1"/>
      <c r="N14" s="208"/>
      <c r="O14" s="143"/>
      <c r="Y14" s="80" ph="1"/>
      <c r="AE14" s="80" ph="1"/>
    </row>
    <row r="15" spans="2:31" ht="24.95" customHeight="1">
      <c r="B15" s="206"/>
      <c r="C15" s="137" ph="1"/>
      <c r="D15" s="138" ph="1"/>
      <c r="E15" s="208"/>
      <c r="F15" s="144"/>
      <c r="G15" s="91"/>
      <c r="H15" s="30"/>
      <c r="I15" s="31"/>
      <c r="K15" s="206"/>
      <c r="L15" s="137" ph="1"/>
      <c r="M15" s="138" ph="1"/>
      <c r="N15" s="208"/>
      <c r="O15" s="144"/>
      <c r="Y15" s="80" ph="1"/>
      <c r="AE15" s="80" ph="1"/>
    </row>
    <row r="16" spans="2:31" ht="24.95" customHeight="1">
      <c r="B16" s="206">
        <v>3</v>
      </c>
      <c r="C16" s="135" ph="1"/>
      <c r="D16" s="136" ph="1"/>
      <c r="E16" s="208"/>
      <c r="F16" s="143"/>
      <c r="G16" s="90"/>
      <c r="H16" s="30"/>
      <c r="I16" s="31"/>
      <c r="K16" s="206">
        <v>3</v>
      </c>
      <c r="L16" s="135" ph="1"/>
      <c r="M16" s="136" ph="1"/>
      <c r="N16" s="208"/>
      <c r="O16" s="143"/>
      <c r="Y16" s="80" ph="1"/>
      <c r="AE16" s="80" ph="1"/>
    </row>
    <row r="17" spans="2:31" ht="24.95" customHeight="1">
      <c r="B17" s="206"/>
      <c r="C17" s="137" ph="1"/>
      <c r="D17" s="138" ph="1"/>
      <c r="E17" s="208"/>
      <c r="F17" s="144"/>
      <c r="G17" s="91"/>
      <c r="H17" s="30"/>
      <c r="I17" s="31"/>
      <c r="K17" s="206"/>
      <c r="L17" s="137" ph="1"/>
      <c r="M17" s="138" ph="1"/>
      <c r="N17" s="208"/>
      <c r="O17" s="144"/>
    </row>
    <row r="18" spans="2:31" ht="24.95" customHeight="1">
      <c r="B18" s="206">
        <v>4</v>
      </c>
      <c r="C18" s="135" ph="1"/>
      <c r="D18" s="136" ph="1"/>
      <c r="E18" s="208"/>
      <c r="F18" s="143"/>
      <c r="G18" s="90"/>
      <c r="H18" s="30"/>
      <c r="I18" s="31"/>
      <c r="K18" s="206">
        <v>4</v>
      </c>
      <c r="L18" s="135" ph="1"/>
      <c r="M18" s="136" ph="1"/>
      <c r="N18" s="208"/>
      <c r="O18" s="143"/>
      <c r="Y18" s="80" ph="1"/>
      <c r="AE18" s="80" ph="1"/>
    </row>
    <row r="19" spans="2:31" ht="24.95" customHeight="1">
      <c r="B19" s="206"/>
      <c r="C19" s="137" ph="1"/>
      <c r="D19" s="138" ph="1"/>
      <c r="E19" s="208"/>
      <c r="F19" s="144"/>
      <c r="G19" s="91"/>
      <c r="H19" s="30"/>
      <c r="I19" s="31"/>
      <c r="K19" s="206"/>
      <c r="L19" s="137" ph="1"/>
      <c r="M19" s="138" ph="1"/>
      <c r="N19" s="208"/>
      <c r="O19" s="144"/>
      <c r="Y19" s="80" ph="1"/>
      <c r="AE19" s="80" ph="1"/>
    </row>
    <row r="20" spans="2:31" ht="24.95" customHeight="1">
      <c r="B20" s="206">
        <v>5</v>
      </c>
      <c r="C20" s="135" ph="1"/>
      <c r="D20" s="136" ph="1"/>
      <c r="E20" s="208"/>
      <c r="F20" s="143"/>
      <c r="G20" s="90"/>
      <c r="H20" s="30"/>
      <c r="I20" s="31"/>
      <c r="K20" s="206">
        <v>5</v>
      </c>
      <c r="L20" s="135" ph="1"/>
      <c r="M20" s="136" ph="1"/>
      <c r="N20" s="208"/>
      <c r="O20" s="143"/>
      <c r="Y20" s="80" ph="1"/>
      <c r="AE20" s="80" ph="1"/>
    </row>
    <row r="21" spans="2:31" ht="24.95" customHeight="1">
      <c r="B21" s="206"/>
      <c r="C21" s="137" ph="1"/>
      <c r="D21" s="138" ph="1"/>
      <c r="E21" s="208"/>
      <c r="F21" s="144"/>
      <c r="G21" s="91"/>
      <c r="H21" s="30"/>
      <c r="I21" s="31"/>
      <c r="K21" s="206"/>
      <c r="L21" s="137" ph="1"/>
      <c r="M21" s="138" ph="1"/>
      <c r="N21" s="208"/>
      <c r="O21" s="144"/>
      <c r="Y21" s="80" ph="1"/>
      <c r="AE21" s="80" ph="1"/>
    </row>
    <row r="22" spans="2:31" ht="24.95" customHeight="1">
      <c r="B22" s="206">
        <v>6</v>
      </c>
      <c r="C22" s="135" ph="1"/>
      <c r="D22" s="136" ph="1"/>
      <c r="E22" s="208"/>
      <c r="F22" s="143"/>
      <c r="G22" s="90"/>
      <c r="H22" s="30"/>
      <c r="I22" s="31"/>
      <c r="K22" s="206">
        <v>6</v>
      </c>
      <c r="L22" s="135" ph="1"/>
      <c r="M22" s="136" ph="1"/>
      <c r="N22" s="208"/>
      <c r="O22" s="143"/>
      <c r="Y22" s="80" ph="1"/>
      <c r="AE22" s="80" ph="1"/>
    </row>
    <row r="23" spans="2:31" ht="24.95" customHeight="1">
      <c r="B23" s="206"/>
      <c r="C23" s="137" ph="1"/>
      <c r="D23" s="138" ph="1"/>
      <c r="E23" s="208"/>
      <c r="F23" s="144"/>
      <c r="G23" s="91"/>
      <c r="H23" s="30"/>
      <c r="I23" s="31"/>
      <c r="K23" s="206"/>
      <c r="L23" s="137" ph="1"/>
      <c r="M23" s="138" ph="1"/>
      <c r="N23" s="208"/>
      <c r="O23" s="144"/>
      <c r="Y23" s="80" ph="1"/>
      <c r="AE23" s="80" ph="1"/>
    </row>
    <row r="24" spans="2:31" ht="24.95" customHeight="1">
      <c r="B24" s="206">
        <v>7</v>
      </c>
      <c r="C24" s="135" ph="1"/>
      <c r="D24" s="136" ph="1"/>
      <c r="E24" s="208"/>
      <c r="F24" s="143"/>
      <c r="G24" s="90"/>
      <c r="H24" s="30"/>
      <c r="I24" s="31"/>
      <c r="K24" s="206">
        <v>7</v>
      </c>
      <c r="L24" s="135" ph="1"/>
      <c r="M24" s="136" ph="1"/>
      <c r="N24" s="208"/>
      <c r="O24" s="143"/>
      <c r="Y24" s="80" ph="1"/>
      <c r="AE24" s="80" ph="1"/>
    </row>
    <row r="25" spans="2:31" ht="24.95" customHeight="1" thickBot="1">
      <c r="B25" s="207"/>
      <c r="C25" s="139" ph="1"/>
      <c r="D25" s="140" ph="1"/>
      <c r="E25" s="209"/>
      <c r="F25" s="145"/>
      <c r="G25" s="91"/>
      <c r="H25" s="30"/>
      <c r="I25" s="31"/>
      <c r="K25" s="207"/>
      <c r="L25" s="139" ph="1"/>
      <c r="M25" s="140" ph="1"/>
      <c r="N25" s="209"/>
      <c r="O25" s="145"/>
      <c r="T25" s="80" ph="1"/>
      <c r="Y25" s="80" ph="1"/>
      <c r="Z25" s="80" ph="1"/>
      <c r="AE25" s="80" ph="1"/>
    </row>
    <row r="26" spans="2:31" ht="24.95" customHeight="1">
      <c r="C26" s="80" ph="1"/>
      <c r="D26" s="80" ph="1"/>
      <c r="H26" s="30"/>
      <c r="I26" s="31"/>
      <c r="L26" s="80" ph="1"/>
      <c r="M26" s="80" ph="1"/>
      <c r="T26" s="80" ph="1"/>
      <c r="Y26" s="80" ph="1"/>
      <c r="Z26" s="80" ph="1"/>
      <c r="AE26" s="80" ph="1"/>
    </row>
    <row r="27" spans="2:31" ht="24.95" customHeight="1">
      <c r="C27" s="80" ph="1"/>
      <c r="D27" s="80" ph="1"/>
      <c r="H27" s="30"/>
      <c r="I27" s="31"/>
      <c r="L27" s="80" ph="1"/>
      <c r="M27" s="80" ph="1"/>
    </row>
    <row r="28" spans="2:31" ht="24.95" customHeight="1">
      <c r="C28" s="80" ph="1"/>
      <c r="D28" s="80" ph="1"/>
      <c r="H28" s="30"/>
      <c r="I28" s="31"/>
      <c r="L28" s="80" ph="1"/>
      <c r="M28" s="80" ph="1"/>
    </row>
    <row r="29" spans="2:31" ht="24.95" customHeight="1">
      <c r="C29" s="80" ph="1"/>
      <c r="D29" s="80" ph="1"/>
      <c r="L29" s="80" ph="1"/>
      <c r="M29" s="80" ph="1"/>
    </row>
    <row r="30" spans="2:31" ht="24.95" customHeight="1">
      <c r="C30" s="80" ph="1"/>
      <c r="D30" s="80" ph="1"/>
      <c r="L30" s="80" ph="1"/>
      <c r="M30" s="80" ph="1"/>
    </row>
    <row r="31" spans="2:31" ht="24.95" customHeight="1">
      <c r="C31" s="80" ph="1"/>
      <c r="D31" s="80" ph="1"/>
      <c r="L31" s="80" ph="1"/>
      <c r="M31" s="80" ph="1"/>
    </row>
    <row r="32" spans="2:31" ht="24.95" customHeight="1">
      <c r="C32" s="80" ph="1"/>
      <c r="D32" s="80" ph="1"/>
      <c r="L32" s="80" ph="1"/>
      <c r="M32" s="80" ph="1"/>
      <c r="T32" s="80" ph="1"/>
      <c r="Y32" s="80" ph="1"/>
      <c r="Z32" s="80" ph="1"/>
      <c r="AE32" s="80" ph="1"/>
    </row>
    <row r="34" spans="3:31" ht="24.95" customHeight="1">
      <c r="C34" s="80" ph="1"/>
      <c r="D34" s="80" ph="1"/>
      <c r="L34" s="80" ph="1"/>
      <c r="M34" s="80" ph="1"/>
    </row>
    <row r="35" spans="3:31" ht="24.95" customHeight="1">
      <c r="C35" s="80" ph="1"/>
      <c r="D35" s="80" ph="1"/>
      <c r="L35" s="80" ph="1"/>
      <c r="M35" s="80" ph="1"/>
      <c r="T35" s="80" ph="1"/>
      <c r="Y35" s="80" ph="1"/>
      <c r="Z35" s="80" ph="1"/>
      <c r="AE35" s="80" ph="1"/>
    </row>
    <row r="36" spans="3:31" ht="24.95" customHeight="1">
      <c r="C36" s="80" ph="1"/>
      <c r="D36" s="80" ph="1"/>
      <c r="L36" s="80" ph="1"/>
      <c r="M36" s="80" ph="1"/>
    </row>
    <row r="37" spans="3:31" ht="24.95" customHeight="1">
      <c r="C37" s="80" ph="1"/>
      <c r="D37" s="80" ph="1"/>
      <c r="L37" s="80" ph="1"/>
      <c r="M37" s="80" ph="1"/>
    </row>
    <row r="38" spans="3:31" ht="24.95" customHeight="1">
      <c r="C38" s="80" ph="1"/>
      <c r="D38" s="80" ph="1"/>
      <c r="L38" s="80" ph="1"/>
      <c r="M38" s="80" ph="1"/>
    </row>
    <row r="39" spans="3:31" ht="24.95" customHeight="1">
      <c r="C39" s="80" ph="1"/>
      <c r="D39" s="80" ph="1"/>
      <c r="L39" s="80" ph="1"/>
      <c r="M39" s="80" ph="1"/>
    </row>
    <row r="40" spans="3:31" ht="24.95" customHeight="1">
      <c r="C40" s="80" ph="1"/>
      <c r="D40" s="80" ph="1"/>
      <c r="L40" s="80" ph="1"/>
      <c r="M40" s="80" ph="1"/>
    </row>
    <row r="41" spans="3:31" ht="24.95" customHeight="1">
      <c r="C41" s="80" ph="1"/>
      <c r="D41" s="80" ph="1"/>
      <c r="L41" s="80" ph="1"/>
      <c r="M41" s="80" ph="1"/>
      <c r="T41" s="80" ph="1"/>
      <c r="Y41" s="80" ph="1"/>
      <c r="Z41" s="80" ph="1"/>
      <c r="AE41" s="80" ph="1"/>
    </row>
  </sheetData>
  <mergeCells count="42">
    <mergeCell ref="B2:F2"/>
    <mergeCell ref="K2:O2"/>
    <mergeCell ref="B3:F3"/>
    <mergeCell ref="K3:O3"/>
    <mergeCell ref="E6:E7"/>
    <mergeCell ref="N6:N7"/>
    <mergeCell ref="C11:E11"/>
    <mergeCell ref="L11:N11"/>
    <mergeCell ref="B4:F4"/>
    <mergeCell ref="K4:O4"/>
    <mergeCell ref="C5:E5"/>
    <mergeCell ref="L5:N5"/>
    <mergeCell ref="B14:B15"/>
    <mergeCell ref="E14:E15"/>
    <mergeCell ref="K14:K15"/>
    <mergeCell ref="N14:N15"/>
    <mergeCell ref="B12:B13"/>
    <mergeCell ref="E12:E13"/>
    <mergeCell ref="K12:K13"/>
    <mergeCell ref="N12:N13"/>
    <mergeCell ref="K18:K19"/>
    <mergeCell ref="N18:N19"/>
    <mergeCell ref="B16:B17"/>
    <mergeCell ref="E16:E17"/>
    <mergeCell ref="K16:K17"/>
    <mergeCell ref="N16:N17"/>
    <mergeCell ref="B1:O1"/>
    <mergeCell ref="H11:I14"/>
    <mergeCell ref="B24:B25"/>
    <mergeCell ref="E24:E25"/>
    <mergeCell ref="K24:K25"/>
    <mergeCell ref="N24:N25"/>
    <mergeCell ref="B22:B23"/>
    <mergeCell ref="E22:E23"/>
    <mergeCell ref="K22:K23"/>
    <mergeCell ref="N22:N23"/>
    <mergeCell ref="B20:B21"/>
    <mergeCell ref="E20:E21"/>
    <mergeCell ref="K20:K21"/>
    <mergeCell ref="N20:N21"/>
    <mergeCell ref="B18:B19"/>
    <mergeCell ref="E18:E19"/>
  </mergeCells>
  <phoneticPr fontId="18"/>
  <dataValidations count="1">
    <dataValidation imeMode="disabled" allowBlank="1" showInputMessage="1" showErrorMessage="1" sqref="F15:G15 F17:G17 F7:G11 F13:G13 F25:G25 F19:G19 E8:E10 O13 O15 O17 O19 O21 O23 O25 N8:N10 O7:O11 F21:G21 F23:G23"/>
  </dataValidations>
  <printOptions horizontalCentered="1"/>
  <pageMargins left="0.39370078740157483" right="0.39370078740157483" top="0.59055118110236227" bottom="0.39370078740157483" header="0.31496062992125984" footer="0.31496062992125984"/>
  <pageSetup paperSize="9" scale="80" orientation="landscape" horizontalDpi="4294967293"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E41"/>
  <sheetViews>
    <sheetView zoomScale="70" zoomScaleNormal="70" workbookViewId="0">
      <selection activeCell="Q1" sqref="Q1"/>
    </sheetView>
  </sheetViews>
  <sheetFormatPr defaultColWidth="8.75" defaultRowHeight="24.95" customHeight="1"/>
  <cols>
    <col min="1" max="1" width="5.625" style="80" customWidth="1"/>
    <col min="2" max="2" width="8.625" style="99" customWidth="1"/>
    <col min="3" max="4" width="15.625" style="80" customWidth="1"/>
    <col min="5" max="5" width="6.375" style="80" customWidth="1"/>
    <col min="6" max="6" width="17.625" style="80" customWidth="1"/>
    <col min="7" max="10" width="9.625" style="80" customWidth="1"/>
    <col min="11" max="11" width="8.625" style="99" customWidth="1"/>
    <col min="12" max="13" width="15.625" style="80" customWidth="1"/>
    <col min="14" max="14" width="6.375" style="80" customWidth="1"/>
    <col min="15" max="15" width="17.625" style="80" customWidth="1"/>
    <col min="16" max="16" width="5.625" style="80" customWidth="1"/>
    <col min="17" max="16384" width="8.75" style="80"/>
  </cols>
  <sheetData>
    <row r="1" spans="2:31" ht="30" customHeight="1">
      <c r="B1" s="204" t="s">
        <v>97</v>
      </c>
      <c r="C1" s="204"/>
      <c r="D1" s="204"/>
      <c r="E1" s="204"/>
      <c r="F1" s="204"/>
      <c r="G1" s="204"/>
      <c r="H1" s="204"/>
      <c r="I1" s="204"/>
      <c r="J1" s="204"/>
      <c r="K1" s="204"/>
      <c r="L1" s="204"/>
      <c r="M1" s="204"/>
      <c r="N1" s="204"/>
      <c r="O1" s="204"/>
      <c r="P1" s="93"/>
    </row>
    <row r="2" spans="2:31" ht="24.95" customHeight="1">
      <c r="B2" s="215" t="s">
        <v>255</v>
      </c>
      <c r="C2" s="216"/>
      <c r="D2" s="216"/>
      <c r="E2" s="216"/>
      <c r="F2" s="216"/>
      <c r="G2" s="87"/>
      <c r="H2" s="30"/>
      <c r="I2" s="31"/>
      <c r="K2" s="215" t="s">
        <v>255</v>
      </c>
      <c r="L2" s="216"/>
      <c r="M2" s="216"/>
      <c r="N2" s="216"/>
      <c r="O2" s="216"/>
    </row>
    <row r="3" spans="2:31" ht="24.95" customHeight="1">
      <c r="B3" s="217" t="s">
        <v>256</v>
      </c>
      <c r="C3" s="218"/>
      <c r="D3" s="218"/>
      <c r="E3" s="218"/>
      <c r="F3" s="218"/>
      <c r="G3" s="88"/>
      <c r="H3" s="30"/>
      <c r="I3" s="31"/>
      <c r="K3" s="217" t="s">
        <v>256</v>
      </c>
      <c r="L3" s="218"/>
      <c r="M3" s="218"/>
      <c r="N3" s="218"/>
      <c r="O3" s="218"/>
    </row>
    <row r="4" spans="2:31" ht="24.95" customHeight="1" thickBot="1">
      <c r="B4" s="212" t="s">
        <v>259</v>
      </c>
      <c r="C4" s="212"/>
      <c r="D4" s="212"/>
      <c r="E4" s="212"/>
      <c r="F4" s="212"/>
      <c r="G4" s="92"/>
      <c r="H4" s="32" ph="1"/>
      <c r="I4" s="33" ph="1"/>
      <c r="K4" s="213" t="s">
        <v>260</v>
      </c>
      <c r="L4" s="213"/>
      <c r="M4" s="213"/>
      <c r="N4" s="213"/>
      <c r="O4" s="213"/>
    </row>
    <row r="5" spans="2:31" ht="24.95" customHeight="1">
      <c r="B5" s="94" t="s">
        <v>98</v>
      </c>
      <c r="C5" s="214"/>
      <c r="D5" s="214"/>
      <c r="E5" s="214"/>
      <c r="F5" s="81"/>
      <c r="G5" s="89"/>
      <c r="H5" s="30"/>
      <c r="I5" s="31"/>
      <c r="K5" s="94" t="s">
        <v>98</v>
      </c>
      <c r="L5" s="214"/>
      <c r="M5" s="214"/>
      <c r="N5" s="214"/>
      <c r="O5" s="81"/>
    </row>
    <row r="6" spans="2:31" ht="24.95" customHeight="1">
      <c r="B6" s="95"/>
      <c r="C6" s="82" t="s">
        <v>247</v>
      </c>
      <c r="D6" s="83" t="s">
        <v>248</v>
      </c>
      <c r="E6" s="210" t="s">
        <v>102</v>
      </c>
      <c r="F6" s="143"/>
      <c r="G6" s="90"/>
      <c r="H6" s="30"/>
      <c r="I6" s="31"/>
      <c r="K6" s="95"/>
      <c r="L6" s="82" t="s">
        <v>247</v>
      </c>
      <c r="M6" s="83" t="s">
        <v>248</v>
      </c>
      <c r="N6" s="210" t="s">
        <v>102</v>
      </c>
      <c r="O6" s="143"/>
    </row>
    <row r="7" spans="2:31" ht="24.95" customHeight="1">
      <c r="B7" s="96"/>
      <c r="C7" s="84" t="s">
        <v>249</v>
      </c>
      <c r="D7" s="85" t="s">
        <v>250</v>
      </c>
      <c r="E7" s="210"/>
      <c r="F7" s="86" t="s">
        <v>163</v>
      </c>
      <c r="G7" s="89"/>
      <c r="H7" s="30"/>
      <c r="I7" s="31"/>
      <c r="K7" s="96"/>
      <c r="L7" s="84" t="s">
        <v>249</v>
      </c>
      <c r="M7" s="85" t="s">
        <v>250</v>
      </c>
      <c r="N7" s="210"/>
      <c r="O7" s="86" t="s">
        <v>163</v>
      </c>
    </row>
    <row r="8" spans="2:31" ht="24.95" customHeight="1">
      <c r="B8" s="97" t="s">
        <v>251</v>
      </c>
      <c r="C8" s="130"/>
      <c r="D8" s="131"/>
      <c r="E8" s="132"/>
      <c r="F8" s="141"/>
      <c r="G8" s="91"/>
      <c r="H8" s="34"/>
      <c r="I8" s="35"/>
      <c r="K8" s="97" t="s">
        <v>251</v>
      </c>
      <c r="L8" s="130"/>
      <c r="M8" s="131"/>
      <c r="N8" s="132"/>
      <c r="O8" s="141"/>
    </row>
    <row r="9" spans="2:31" ht="24.95" customHeight="1">
      <c r="B9" s="97" t="s">
        <v>252</v>
      </c>
      <c r="C9" s="133"/>
      <c r="D9" s="134"/>
      <c r="E9" s="132"/>
      <c r="F9" s="141"/>
      <c r="G9" s="91"/>
      <c r="H9" s="34"/>
      <c r="I9" s="35"/>
      <c r="K9" s="97" t="s">
        <v>252</v>
      </c>
      <c r="L9" s="133"/>
      <c r="M9" s="134"/>
      <c r="N9" s="132"/>
      <c r="O9" s="141"/>
    </row>
    <row r="10" spans="2:31" ht="24.95" customHeight="1">
      <c r="B10" s="97" t="s">
        <v>253</v>
      </c>
      <c r="C10" s="133"/>
      <c r="D10" s="134"/>
      <c r="E10" s="132"/>
      <c r="F10" s="141"/>
      <c r="G10" s="91"/>
      <c r="H10" s="34"/>
      <c r="I10" s="35"/>
      <c r="K10" s="97" t="s">
        <v>252</v>
      </c>
      <c r="L10" s="133"/>
      <c r="M10" s="134"/>
      <c r="N10" s="132"/>
      <c r="O10" s="141"/>
      <c r="T10" s="80" ph="1"/>
      <c r="Y10" s="80" ph="1"/>
      <c r="Z10" s="80" ph="1"/>
      <c r="AE10" s="80" ph="1"/>
    </row>
    <row r="11" spans="2:31" ht="24.95" customHeight="1">
      <c r="B11" s="98"/>
      <c r="C11" s="211" t="s">
        <v>254</v>
      </c>
      <c r="D11" s="211"/>
      <c r="E11" s="211"/>
      <c r="F11" s="142"/>
      <c r="G11" s="91"/>
      <c r="H11" s="205" t="s">
        <v>162</v>
      </c>
      <c r="I11" s="205"/>
      <c r="K11" s="100"/>
      <c r="L11" s="211" t="s">
        <v>254</v>
      </c>
      <c r="M11" s="211"/>
      <c r="N11" s="211"/>
      <c r="O11" s="144"/>
      <c r="T11" s="80" ph="1"/>
      <c r="Y11" s="80" ph="1"/>
      <c r="Z11" s="80" ph="1"/>
      <c r="AE11" s="80" ph="1"/>
    </row>
    <row r="12" spans="2:31" ht="24.95" customHeight="1">
      <c r="B12" s="206">
        <v>1</v>
      </c>
      <c r="C12" s="135" ph="1"/>
      <c r="D12" s="136" ph="1"/>
      <c r="E12" s="208"/>
      <c r="F12" s="143"/>
      <c r="G12" s="90"/>
      <c r="H12" s="205"/>
      <c r="I12" s="205"/>
      <c r="K12" s="206">
        <v>1</v>
      </c>
      <c r="L12" s="135" ph="1"/>
      <c r="M12" s="136" ph="1"/>
      <c r="N12" s="208"/>
      <c r="O12" s="143"/>
      <c r="Y12" s="80" ph="1"/>
      <c r="AE12" s="80" ph="1"/>
    </row>
    <row r="13" spans="2:31" ht="24.95" customHeight="1">
      <c r="B13" s="206"/>
      <c r="C13" s="137" ph="1"/>
      <c r="D13" s="138" ph="1"/>
      <c r="E13" s="208"/>
      <c r="F13" s="144"/>
      <c r="G13" s="91"/>
      <c r="H13" s="205"/>
      <c r="I13" s="205"/>
      <c r="K13" s="206"/>
      <c r="L13" s="137" ph="1"/>
      <c r="M13" s="138" ph="1"/>
      <c r="N13" s="208"/>
      <c r="O13" s="144"/>
      <c r="Y13" s="80" ph="1"/>
      <c r="AE13" s="80" ph="1"/>
    </row>
    <row r="14" spans="2:31" ht="24.95" customHeight="1">
      <c r="B14" s="206">
        <v>2</v>
      </c>
      <c r="C14" s="135" ph="1"/>
      <c r="D14" s="136" ph="1"/>
      <c r="E14" s="208"/>
      <c r="F14" s="143"/>
      <c r="G14" s="90"/>
      <c r="H14" s="205"/>
      <c r="I14" s="205"/>
      <c r="K14" s="206">
        <v>2</v>
      </c>
      <c r="L14" s="135" ph="1"/>
      <c r="M14" s="136" ph="1"/>
      <c r="N14" s="208"/>
      <c r="O14" s="143"/>
      <c r="Y14" s="80" ph="1"/>
      <c r="AE14" s="80" ph="1"/>
    </row>
    <row r="15" spans="2:31" ht="24.95" customHeight="1">
      <c r="B15" s="206"/>
      <c r="C15" s="137" ph="1"/>
      <c r="D15" s="138" ph="1"/>
      <c r="E15" s="208"/>
      <c r="F15" s="144"/>
      <c r="G15" s="91"/>
      <c r="H15" s="30"/>
      <c r="I15" s="31"/>
      <c r="K15" s="206"/>
      <c r="L15" s="137" ph="1"/>
      <c r="M15" s="138" ph="1"/>
      <c r="N15" s="208"/>
      <c r="O15" s="144"/>
      <c r="Y15" s="80" ph="1"/>
      <c r="AE15" s="80" ph="1"/>
    </row>
    <row r="16" spans="2:31" ht="24.95" customHeight="1">
      <c r="B16" s="206">
        <v>3</v>
      </c>
      <c r="C16" s="135" ph="1"/>
      <c r="D16" s="136" ph="1"/>
      <c r="E16" s="208"/>
      <c r="F16" s="143"/>
      <c r="G16" s="90"/>
      <c r="H16" s="30"/>
      <c r="I16" s="31"/>
      <c r="K16" s="206">
        <v>3</v>
      </c>
      <c r="L16" s="135" ph="1"/>
      <c r="M16" s="136" ph="1"/>
      <c r="N16" s="208"/>
      <c r="O16" s="143"/>
      <c r="Y16" s="80" ph="1"/>
      <c r="AE16" s="80" ph="1"/>
    </row>
    <row r="17" spans="2:31" ht="24.95" customHeight="1">
      <c r="B17" s="206"/>
      <c r="C17" s="137" ph="1"/>
      <c r="D17" s="138" ph="1"/>
      <c r="E17" s="208"/>
      <c r="F17" s="144"/>
      <c r="G17" s="91"/>
      <c r="H17" s="30"/>
      <c r="I17" s="31"/>
      <c r="K17" s="206"/>
      <c r="L17" s="137" ph="1"/>
      <c r="M17" s="138" ph="1"/>
      <c r="N17" s="208"/>
      <c r="O17" s="144"/>
    </row>
    <row r="18" spans="2:31" ht="24.95" customHeight="1">
      <c r="B18" s="206">
        <v>4</v>
      </c>
      <c r="C18" s="135" ph="1"/>
      <c r="D18" s="136" ph="1"/>
      <c r="E18" s="208"/>
      <c r="F18" s="143"/>
      <c r="G18" s="90"/>
      <c r="H18" s="30"/>
      <c r="I18" s="31"/>
      <c r="K18" s="206">
        <v>4</v>
      </c>
      <c r="L18" s="135" ph="1"/>
      <c r="M18" s="136" ph="1"/>
      <c r="N18" s="208"/>
      <c r="O18" s="143"/>
      <c r="Y18" s="80" ph="1"/>
      <c r="AE18" s="80" ph="1"/>
    </row>
    <row r="19" spans="2:31" ht="24.95" customHeight="1">
      <c r="B19" s="206"/>
      <c r="C19" s="137" ph="1"/>
      <c r="D19" s="138" ph="1"/>
      <c r="E19" s="208"/>
      <c r="F19" s="144"/>
      <c r="G19" s="91"/>
      <c r="H19" s="30"/>
      <c r="I19" s="31"/>
      <c r="K19" s="206"/>
      <c r="L19" s="137" ph="1"/>
      <c r="M19" s="138" ph="1"/>
      <c r="N19" s="208"/>
      <c r="O19" s="144"/>
      <c r="Y19" s="80" ph="1"/>
      <c r="AE19" s="80" ph="1"/>
    </row>
    <row r="20" spans="2:31" ht="24.95" customHeight="1">
      <c r="B20" s="206">
        <v>5</v>
      </c>
      <c r="C20" s="135" ph="1"/>
      <c r="D20" s="136" ph="1"/>
      <c r="E20" s="208"/>
      <c r="F20" s="143"/>
      <c r="G20" s="90"/>
      <c r="H20" s="30"/>
      <c r="I20" s="31"/>
      <c r="K20" s="206">
        <v>5</v>
      </c>
      <c r="L20" s="135" ph="1"/>
      <c r="M20" s="136" ph="1"/>
      <c r="N20" s="208"/>
      <c r="O20" s="143"/>
      <c r="Y20" s="80" ph="1"/>
      <c r="AE20" s="80" ph="1"/>
    </row>
    <row r="21" spans="2:31" ht="24.95" customHeight="1">
      <c r="B21" s="206"/>
      <c r="C21" s="137" ph="1"/>
      <c r="D21" s="138" ph="1"/>
      <c r="E21" s="208"/>
      <c r="F21" s="144"/>
      <c r="G21" s="91"/>
      <c r="H21" s="30"/>
      <c r="I21" s="31"/>
      <c r="K21" s="206"/>
      <c r="L21" s="137" ph="1"/>
      <c r="M21" s="138" ph="1"/>
      <c r="N21" s="208"/>
      <c r="O21" s="144"/>
      <c r="Y21" s="80" ph="1"/>
      <c r="AE21" s="80" ph="1"/>
    </row>
    <row r="22" spans="2:31" ht="24.95" customHeight="1">
      <c r="B22" s="206">
        <v>6</v>
      </c>
      <c r="C22" s="135" ph="1"/>
      <c r="D22" s="136" ph="1"/>
      <c r="E22" s="208"/>
      <c r="F22" s="143"/>
      <c r="G22" s="90"/>
      <c r="H22" s="30"/>
      <c r="I22" s="31"/>
      <c r="K22" s="206">
        <v>6</v>
      </c>
      <c r="L22" s="135" ph="1"/>
      <c r="M22" s="136" ph="1"/>
      <c r="N22" s="208"/>
      <c r="O22" s="143"/>
      <c r="Y22" s="80" ph="1"/>
      <c r="AE22" s="80" ph="1"/>
    </row>
    <row r="23" spans="2:31" ht="24.95" customHeight="1">
      <c r="B23" s="206"/>
      <c r="C23" s="137" ph="1"/>
      <c r="D23" s="138" ph="1"/>
      <c r="E23" s="208"/>
      <c r="F23" s="144"/>
      <c r="G23" s="91"/>
      <c r="H23" s="30"/>
      <c r="I23" s="31"/>
      <c r="K23" s="206"/>
      <c r="L23" s="137" ph="1"/>
      <c r="M23" s="138" ph="1"/>
      <c r="N23" s="208"/>
      <c r="O23" s="144"/>
      <c r="Y23" s="80" ph="1"/>
      <c r="AE23" s="80" ph="1"/>
    </row>
    <row r="24" spans="2:31" ht="24.95" customHeight="1">
      <c r="B24" s="206">
        <v>7</v>
      </c>
      <c r="C24" s="135" ph="1"/>
      <c r="D24" s="136" ph="1"/>
      <c r="E24" s="208"/>
      <c r="F24" s="143"/>
      <c r="G24" s="90"/>
      <c r="H24" s="30"/>
      <c r="I24" s="31"/>
      <c r="K24" s="206">
        <v>7</v>
      </c>
      <c r="L24" s="135" ph="1"/>
      <c r="M24" s="136" ph="1"/>
      <c r="N24" s="208"/>
      <c r="O24" s="143"/>
      <c r="Y24" s="80" ph="1"/>
      <c r="AE24" s="80" ph="1"/>
    </row>
    <row r="25" spans="2:31" ht="24.95" customHeight="1" thickBot="1">
      <c r="B25" s="207"/>
      <c r="C25" s="139" ph="1"/>
      <c r="D25" s="140" ph="1"/>
      <c r="E25" s="209"/>
      <c r="F25" s="145"/>
      <c r="G25" s="91"/>
      <c r="H25" s="30"/>
      <c r="I25" s="31"/>
      <c r="K25" s="207"/>
      <c r="L25" s="139" ph="1"/>
      <c r="M25" s="140" ph="1"/>
      <c r="N25" s="209"/>
      <c r="O25" s="145"/>
      <c r="T25" s="80" ph="1"/>
      <c r="Y25" s="80" ph="1"/>
      <c r="Z25" s="80" ph="1"/>
      <c r="AE25" s="80" ph="1"/>
    </row>
    <row r="26" spans="2:31" ht="24.95" customHeight="1">
      <c r="C26" s="80" ph="1"/>
      <c r="D26" s="80" ph="1"/>
      <c r="H26" s="30"/>
      <c r="I26" s="31"/>
      <c r="L26" s="80" ph="1"/>
      <c r="M26" s="80" ph="1"/>
      <c r="T26" s="80" ph="1"/>
      <c r="Y26" s="80" ph="1"/>
      <c r="Z26" s="80" ph="1"/>
      <c r="AE26" s="80" ph="1"/>
    </row>
    <row r="27" spans="2:31" ht="24.95" customHeight="1">
      <c r="C27" s="80" ph="1"/>
      <c r="D27" s="80" ph="1"/>
      <c r="H27" s="30"/>
      <c r="I27" s="31"/>
      <c r="L27" s="80" ph="1"/>
      <c r="M27" s="80" ph="1"/>
    </row>
    <row r="28" spans="2:31" ht="24.95" customHeight="1">
      <c r="C28" s="80" ph="1"/>
      <c r="D28" s="80" ph="1"/>
      <c r="H28" s="30"/>
      <c r="I28" s="31"/>
      <c r="L28" s="80" ph="1"/>
      <c r="M28" s="80" ph="1"/>
    </row>
    <row r="29" spans="2:31" ht="24.95" customHeight="1">
      <c r="C29" s="80" ph="1"/>
      <c r="D29" s="80" ph="1"/>
      <c r="L29" s="80" ph="1"/>
      <c r="M29" s="80" ph="1"/>
    </row>
    <row r="30" spans="2:31" ht="24.95" customHeight="1">
      <c r="C30" s="80" ph="1"/>
      <c r="D30" s="80" ph="1"/>
      <c r="L30" s="80" ph="1"/>
      <c r="M30" s="80" ph="1"/>
    </row>
    <row r="31" spans="2:31" ht="24.95" customHeight="1">
      <c r="C31" s="80" ph="1"/>
      <c r="D31" s="80" ph="1"/>
      <c r="L31" s="80" ph="1"/>
      <c r="M31" s="80" ph="1"/>
    </row>
    <row r="32" spans="2:31" ht="24.95" customHeight="1">
      <c r="C32" s="80" ph="1"/>
      <c r="D32" s="80" ph="1"/>
      <c r="L32" s="80" ph="1"/>
      <c r="M32" s="80" ph="1"/>
      <c r="T32" s="80" ph="1"/>
      <c r="Y32" s="80" ph="1"/>
      <c r="Z32" s="80" ph="1"/>
      <c r="AE32" s="80" ph="1"/>
    </row>
    <row r="34" spans="3:31" ht="24.95" customHeight="1">
      <c r="C34" s="80" ph="1"/>
      <c r="D34" s="80" ph="1"/>
      <c r="L34" s="80" ph="1"/>
      <c r="M34" s="80" ph="1"/>
    </row>
    <row r="35" spans="3:31" ht="24.95" customHeight="1">
      <c r="C35" s="80" ph="1"/>
      <c r="D35" s="80" ph="1"/>
      <c r="L35" s="80" ph="1"/>
      <c r="M35" s="80" ph="1"/>
      <c r="T35" s="80" ph="1"/>
      <c r="Y35" s="80" ph="1"/>
      <c r="Z35" s="80" ph="1"/>
      <c r="AE35" s="80" ph="1"/>
    </row>
    <row r="36" spans="3:31" ht="24.95" customHeight="1">
      <c r="C36" s="80" ph="1"/>
      <c r="D36" s="80" ph="1"/>
      <c r="L36" s="80" ph="1"/>
      <c r="M36" s="80" ph="1"/>
    </row>
    <row r="37" spans="3:31" ht="24.95" customHeight="1">
      <c r="C37" s="80" ph="1"/>
      <c r="D37" s="80" ph="1"/>
      <c r="L37" s="80" ph="1"/>
      <c r="M37" s="80" ph="1"/>
    </row>
    <row r="38" spans="3:31" ht="24.95" customHeight="1">
      <c r="C38" s="80" ph="1"/>
      <c r="D38" s="80" ph="1"/>
      <c r="L38" s="80" ph="1"/>
      <c r="M38" s="80" ph="1"/>
    </row>
    <row r="39" spans="3:31" ht="24.95" customHeight="1">
      <c r="C39" s="80" ph="1"/>
      <c r="D39" s="80" ph="1"/>
      <c r="L39" s="80" ph="1"/>
      <c r="M39" s="80" ph="1"/>
    </row>
    <row r="40" spans="3:31" ht="24.95" customHeight="1">
      <c r="C40" s="80" ph="1"/>
      <c r="D40" s="80" ph="1"/>
      <c r="L40" s="80" ph="1"/>
      <c r="M40" s="80" ph="1"/>
    </row>
    <row r="41" spans="3:31" ht="24.95" customHeight="1">
      <c r="C41" s="80" ph="1"/>
      <c r="D41" s="80" ph="1"/>
      <c r="L41" s="80" ph="1"/>
      <c r="M41" s="80" ph="1"/>
      <c r="T41" s="80" ph="1"/>
      <c r="Y41" s="80" ph="1"/>
      <c r="Z41" s="80" ph="1"/>
      <c r="AE41" s="80" ph="1"/>
    </row>
  </sheetData>
  <mergeCells count="42">
    <mergeCell ref="B4:F4"/>
    <mergeCell ref="K4:O4"/>
    <mergeCell ref="B1:O1"/>
    <mergeCell ref="B2:F2"/>
    <mergeCell ref="K2:O2"/>
    <mergeCell ref="B3:F3"/>
    <mergeCell ref="K3:O3"/>
    <mergeCell ref="C5:E5"/>
    <mergeCell ref="L5:N5"/>
    <mergeCell ref="E6:E7"/>
    <mergeCell ref="N6:N7"/>
    <mergeCell ref="C11:E11"/>
    <mergeCell ref="H11:I14"/>
    <mergeCell ref="L11:N11"/>
    <mergeCell ref="B12:B13"/>
    <mergeCell ref="E12:E13"/>
    <mergeCell ref="K12:K13"/>
    <mergeCell ref="N12:N13"/>
    <mergeCell ref="B14:B15"/>
    <mergeCell ref="E14:E15"/>
    <mergeCell ref="K14:K15"/>
    <mergeCell ref="N14:N15"/>
    <mergeCell ref="B16:B17"/>
    <mergeCell ref="E16:E17"/>
    <mergeCell ref="K16:K17"/>
    <mergeCell ref="N16:N17"/>
    <mergeCell ref="B18:B19"/>
    <mergeCell ref="E18:E19"/>
    <mergeCell ref="K18:K19"/>
    <mergeCell ref="N18:N19"/>
    <mergeCell ref="B24:B25"/>
    <mergeCell ref="E24:E25"/>
    <mergeCell ref="K24:K25"/>
    <mergeCell ref="N24:N25"/>
    <mergeCell ref="B20:B21"/>
    <mergeCell ref="E20:E21"/>
    <mergeCell ref="K20:K21"/>
    <mergeCell ref="N20:N21"/>
    <mergeCell ref="B22:B23"/>
    <mergeCell ref="E22:E23"/>
    <mergeCell ref="K22:K23"/>
    <mergeCell ref="N22:N23"/>
  </mergeCells>
  <phoneticPr fontId="18"/>
  <dataValidations count="1">
    <dataValidation imeMode="disabled" allowBlank="1" showInputMessage="1" showErrorMessage="1" sqref="F15:G15 F17:G17 F7:G11 F13:G13 F25:G25 F19:G19 E8:E10 O13 O15 O17 O19 O21 O23 O25 N8:N10 O7:O11 F21:G21 F23:G23"/>
  </dataValidations>
  <printOptions horizontalCentered="1"/>
  <pageMargins left="0.39370078740157483" right="0.39370078740157483" top="0.59055118110236227" bottom="0.39370078740157483" header="0.31496062992125984" footer="0.31496062992125984"/>
  <pageSetup paperSize="9" scale="80" orientation="landscape" horizontalDpi="4294967293"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C32"/>
  <sheetViews>
    <sheetView workbookViewId="0">
      <selection activeCell="D1" sqref="D1"/>
    </sheetView>
  </sheetViews>
  <sheetFormatPr defaultColWidth="9" defaultRowHeight="21" customHeight="1"/>
  <cols>
    <col min="1" max="1" width="4.125" style="6" customWidth="1"/>
    <col min="2" max="2" width="43.75" style="5" customWidth="1"/>
    <col min="3" max="3" width="19.125" style="5" customWidth="1"/>
    <col min="4" max="16384" width="9" style="5"/>
  </cols>
  <sheetData>
    <row r="1" spans="1:3" ht="21" customHeight="1" thickBot="1">
      <c r="A1" s="49"/>
      <c r="B1" s="50" t="s">
        <v>82</v>
      </c>
      <c r="C1" s="51" t="s">
        <v>83</v>
      </c>
    </row>
    <row r="2" spans="1:3" ht="21" customHeight="1">
      <c r="A2" s="52">
        <v>1</v>
      </c>
      <c r="B2" s="53" t="s">
        <v>176</v>
      </c>
      <c r="C2" s="59" t="s">
        <v>132</v>
      </c>
    </row>
    <row r="3" spans="1:3" ht="21" customHeight="1">
      <c r="A3" s="54">
        <v>2</v>
      </c>
      <c r="B3" s="55" t="s">
        <v>111</v>
      </c>
      <c r="C3" s="60" t="s">
        <v>177</v>
      </c>
    </row>
    <row r="4" spans="1:3" ht="21" customHeight="1">
      <c r="A4" s="54">
        <v>3</v>
      </c>
      <c r="B4" s="55" t="s">
        <v>112</v>
      </c>
      <c r="C4" s="60" t="s">
        <v>178</v>
      </c>
    </row>
    <row r="5" spans="1:3" ht="21" customHeight="1">
      <c r="A5" s="54">
        <v>4</v>
      </c>
      <c r="B5" s="55" t="s">
        <v>113</v>
      </c>
      <c r="C5" s="60" t="s">
        <v>179</v>
      </c>
    </row>
    <row r="6" spans="1:3" ht="21" customHeight="1">
      <c r="A6" s="54">
        <v>5</v>
      </c>
      <c r="B6" s="55" t="s">
        <v>114</v>
      </c>
      <c r="C6" s="60" t="s">
        <v>180</v>
      </c>
    </row>
    <row r="7" spans="1:3" ht="21" customHeight="1">
      <c r="A7" s="54">
        <v>6</v>
      </c>
      <c r="B7" s="55" t="s">
        <v>115</v>
      </c>
      <c r="C7" s="60" t="s">
        <v>181</v>
      </c>
    </row>
    <row r="8" spans="1:3" ht="21" customHeight="1">
      <c r="A8" s="54">
        <v>7</v>
      </c>
      <c r="B8" s="55" t="s">
        <v>116</v>
      </c>
      <c r="C8" s="60" t="s">
        <v>182</v>
      </c>
    </row>
    <row r="9" spans="1:3" ht="21" customHeight="1">
      <c r="A9" s="54">
        <v>8</v>
      </c>
      <c r="B9" s="55" t="s">
        <v>117</v>
      </c>
      <c r="C9" s="60" t="s">
        <v>183</v>
      </c>
    </row>
    <row r="10" spans="1:3" ht="21" customHeight="1">
      <c r="A10" s="54">
        <v>9</v>
      </c>
      <c r="B10" s="55" t="s">
        <v>228</v>
      </c>
      <c r="C10" s="60" t="s">
        <v>184</v>
      </c>
    </row>
    <row r="11" spans="1:3" ht="21" customHeight="1">
      <c r="A11" s="54">
        <v>10</v>
      </c>
      <c r="B11" s="55" t="s">
        <v>229</v>
      </c>
      <c r="C11" s="60" t="s">
        <v>185</v>
      </c>
    </row>
    <row r="12" spans="1:3" ht="21" customHeight="1">
      <c r="A12" s="54">
        <v>11</v>
      </c>
      <c r="B12" s="55" t="s">
        <v>164</v>
      </c>
      <c r="C12" s="60" t="s">
        <v>186</v>
      </c>
    </row>
    <row r="13" spans="1:3" ht="21" customHeight="1">
      <c r="A13" s="54">
        <v>12</v>
      </c>
      <c r="B13" s="55" t="s">
        <v>165</v>
      </c>
      <c r="C13" s="60" t="s">
        <v>187</v>
      </c>
    </row>
    <row r="14" spans="1:3" ht="21" customHeight="1">
      <c r="A14" s="54">
        <v>13</v>
      </c>
      <c r="B14" s="55" t="s">
        <v>166</v>
      </c>
      <c r="C14" s="60" t="s">
        <v>188</v>
      </c>
    </row>
    <row r="15" spans="1:3" ht="21" customHeight="1">
      <c r="A15" s="54">
        <v>14</v>
      </c>
      <c r="B15" s="55" t="s">
        <v>118</v>
      </c>
      <c r="C15" s="60" t="s">
        <v>189</v>
      </c>
    </row>
    <row r="16" spans="1:3" ht="21" customHeight="1">
      <c r="A16" s="54">
        <v>15</v>
      </c>
      <c r="B16" s="55" t="s">
        <v>119</v>
      </c>
      <c r="C16" s="60" t="s">
        <v>190</v>
      </c>
    </row>
    <row r="17" spans="1:3" ht="21" customHeight="1">
      <c r="A17" s="54">
        <v>16</v>
      </c>
      <c r="B17" s="55" t="s">
        <v>120</v>
      </c>
      <c r="C17" s="60" t="s">
        <v>191</v>
      </c>
    </row>
    <row r="18" spans="1:3" ht="21" customHeight="1">
      <c r="A18" s="54">
        <v>17</v>
      </c>
      <c r="B18" s="55" t="s">
        <v>121</v>
      </c>
      <c r="C18" s="60" t="s">
        <v>192</v>
      </c>
    </row>
    <row r="19" spans="1:3" ht="21" customHeight="1">
      <c r="A19" s="54">
        <v>18</v>
      </c>
      <c r="B19" s="55" t="s">
        <v>122</v>
      </c>
      <c r="C19" s="60" t="s">
        <v>193</v>
      </c>
    </row>
    <row r="20" spans="1:3" ht="21" customHeight="1">
      <c r="A20" s="54">
        <v>19</v>
      </c>
      <c r="B20" s="55" t="s">
        <v>123</v>
      </c>
      <c r="C20" s="60" t="s">
        <v>194</v>
      </c>
    </row>
    <row r="21" spans="1:3" ht="21" customHeight="1">
      <c r="A21" s="54">
        <v>20</v>
      </c>
      <c r="B21" s="55" t="s">
        <v>124</v>
      </c>
      <c r="C21" s="60" t="s">
        <v>195</v>
      </c>
    </row>
    <row r="22" spans="1:3" ht="21" customHeight="1">
      <c r="A22" s="54">
        <v>21</v>
      </c>
      <c r="B22" s="55" t="s">
        <v>81</v>
      </c>
      <c r="C22" s="60" t="s">
        <v>133</v>
      </c>
    </row>
    <row r="23" spans="1:3" ht="21" customHeight="1">
      <c r="A23" s="54">
        <v>22</v>
      </c>
      <c r="B23" s="55" t="s">
        <v>125</v>
      </c>
      <c r="C23" s="60" t="s">
        <v>125</v>
      </c>
    </row>
    <row r="24" spans="1:3" ht="21" customHeight="1">
      <c r="A24" s="54">
        <v>23</v>
      </c>
      <c r="B24" s="55" t="s">
        <v>126</v>
      </c>
      <c r="C24" s="60" t="s">
        <v>225</v>
      </c>
    </row>
    <row r="25" spans="1:3" ht="21" customHeight="1">
      <c r="A25" s="54">
        <v>24</v>
      </c>
      <c r="B25" s="55" t="s">
        <v>127</v>
      </c>
      <c r="C25" s="60" t="s">
        <v>196</v>
      </c>
    </row>
    <row r="26" spans="1:3" ht="21" customHeight="1">
      <c r="A26" s="54">
        <v>25</v>
      </c>
      <c r="B26" s="55" t="s">
        <v>128</v>
      </c>
      <c r="C26" s="60" t="s">
        <v>128</v>
      </c>
    </row>
    <row r="27" spans="1:3" ht="21" customHeight="1">
      <c r="A27" s="54">
        <v>26</v>
      </c>
      <c r="B27" s="55" t="s">
        <v>129</v>
      </c>
      <c r="C27" s="60" t="s">
        <v>197</v>
      </c>
    </row>
    <row r="28" spans="1:3" ht="21" customHeight="1">
      <c r="A28" s="54">
        <v>27</v>
      </c>
      <c r="B28" s="55" t="s">
        <v>198</v>
      </c>
      <c r="C28" s="60" t="s">
        <v>199</v>
      </c>
    </row>
    <row r="29" spans="1:3" ht="21" customHeight="1">
      <c r="A29" s="54">
        <v>28</v>
      </c>
      <c r="B29" s="55" t="s">
        <v>200</v>
      </c>
      <c r="C29" s="60" t="s">
        <v>213</v>
      </c>
    </row>
    <row r="30" spans="1:3" ht="21" customHeight="1">
      <c r="A30" s="54">
        <v>29</v>
      </c>
      <c r="B30" s="55" t="s">
        <v>214</v>
      </c>
      <c r="C30" s="60" t="s">
        <v>215</v>
      </c>
    </row>
    <row r="31" spans="1:3" ht="21" customHeight="1">
      <c r="A31" s="54">
        <v>30</v>
      </c>
      <c r="B31" s="67" t="s">
        <v>226</v>
      </c>
      <c r="C31" s="68" t="s">
        <v>226</v>
      </c>
    </row>
    <row r="32" spans="1:3" ht="21" customHeight="1" thickBot="1">
      <c r="A32" s="56">
        <v>31</v>
      </c>
      <c r="B32" s="57" t="s">
        <v>227</v>
      </c>
      <c r="C32" s="61" t="s">
        <v>227</v>
      </c>
    </row>
  </sheetData>
  <phoneticPr fontId="18"/>
  <pageMargins left="1.1200000000000001" right="0.41" top="0.8" bottom="0.5" header="0.32" footer="0.33"/>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6"/>
  <sheetViews>
    <sheetView zoomScale="62" zoomScaleNormal="62" workbookViewId="0">
      <selection activeCell="H18" sqref="H18"/>
    </sheetView>
  </sheetViews>
  <sheetFormatPr defaultRowHeight="14.25"/>
  <cols>
    <col min="1" max="1" width="9" style="107"/>
    <col min="2" max="2" width="18.625" style="107" customWidth="1"/>
    <col min="3" max="3" width="6.625" style="107" customWidth="1"/>
    <col min="4" max="4" width="16.625" style="107" customWidth="1"/>
    <col min="5" max="5" width="23.625" style="107" customWidth="1"/>
    <col min="6" max="6" width="16.625" style="107" customWidth="1"/>
    <col min="7" max="7" width="9" style="107"/>
    <col min="8" max="8" width="18.625" style="107" customWidth="1"/>
    <col min="9" max="9" width="6.625" style="107" customWidth="1"/>
    <col min="10" max="10" width="16.625" style="107" customWidth="1"/>
    <col min="11" max="11" width="23.625" style="107" customWidth="1"/>
    <col min="12" max="12" width="16.625" style="107" customWidth="1"/>
    <col min="13" max="14" width="9" style="107"/>
    <col min="15" max="15" width="18.625" style="107" customWidth="1"/>
    <col min="16" max="16" width="6.625" style="107" customWidth="1"/>
    <col min="17" max="17" width="16.625" style="107" customWidth="1"/>
    <col min="18" max="18" width="23.625" style="107" customWidth="1"/>
    <col min="19" max="19" width="16.625" style="107" customWidth="1"/>
    <col min="20" max="20" width="9" style="107"/>
    <col min="21" max="21" width="18.625" style="107" customWidth="1"/>
    <col min="22" max="22" width="6.625" style="107" customWidth="1"/>
    <col min="23" max="23" width="16.625" style="107" customWidth="1"/>
    <col min="24" max="24" width="23.625" style="107" customWidth="1"/>
    <col min="25" max="25" width="16.625" style="107" customWidth="1"/>
    <col min="26" max="16384" width="9" style="107"/>
  </cols>
  <sheetData>
    <row r="2" spans="1:25" ht="24.95" customHeight="1" thickBot="1">
      <c r="B2" s="185" t="s">
        <v>266</v>
      </c>
      <c r="H2" s="185" t="s">
        <v>269</v>
      </c>
      <c r="O2" s="185" t="s">
        <v>270</v>
      </c>
      <c r="U2" s="185" t="s">
        <v>271</v>
      </c>
    </row>
    <row r="3" spans="1:25" ht="30" customHeight="1" thickBot="1">
      <c r="B3" s="105" t="s">
        <v>261</v>
      </c>
      <c r="C3" s="108" t="s">
        <v>262</v>
      </c>
      <c r="D3" s="108" t="s">
        <v>263</v>
      </c>
      <c r="E3" s="106" t="s">
        <v>264</v>
      </c>
      <c r="F3" s="109" t="s">
        <v>265</v>
      </c>
      <c r="H3" s="105" t="s">
        <v>261</v>
      </c>
      <c r="I3" s="108" t="s">
        <v>262</v>
      </c>
      <c r="J3" s="108" t="s">
        <v>263</v>
      </c>
      <c r="K3" s="106" t="s">
        <v>264</v>
      </c>
      <c r="L3" s="109" t="s">
        <v>265</v>
      </c>
      <c r="O3" s="105" t="s">
        <v>261</v>
      </c>
      <c r="P3" s="108" t="s">
        <v>262</v>
      </c>
      <c r="Q3" s="108" t="s">
        <v>263</v>
      </c>
      <c r="R3" s="106" t="s">
        <v>264</v>
      </c>
      <c r="S3" s="109" t="s">
        <v>265</v>
      </c>
      <c r="U3" s="105" t="s">
        <v>261</v>
      </c>
      <c r="V3" s="108" t="s">
        <v>262</v>
      </c>
      <c r="W3" s="108" t="s">
        <v>263</v>
      </c>
      <c r="X3" s="106" t="s">
        <v>264</v>
      </c>
      <c r="Y3" s="109" t="s">
        <v>265</v>
      </c>
    </row>
    <row r="4" spans="1:25" ht="30" customHeight="1">
      <c r="B4" s="110" t="str">
        <f>'１部　申込名簿'!$C8&amp;"　"&amp;'１部　申込名簿'!$D8</f>
        <v>　</v>
      </c>
      <c r="C4" s="111"/>
      <c r="D4" s="112" t="str">
        <f>IF('１部　申込名簿'!$F8=0,"",'１部　申込名簿'!$F8)</f>
        <v/>
      </c>
      <c r="E4" s="112" t="str">
        <f>PHONETIC(B4)</f>
        <v/>
      </c>
      <c r="F4" s="113" t="str">
        <f>IF('１部　申込名簿'!$C5=0,"",'１部　申込名簿'!$C5)</f>
        <v/>
      </c>
      <c r="H4" s="110" t="str">
        <f>'１部　申込名簿'!$L8&amp;"　"&amp;'１部　申込名簿'!$M8</f>
        <v>　</v>
      </c>
      <c r="I4" s="111"/>
      <c r="J4" s="112" t="str">
        <f>IF('１部　申込名簿'!$O8=0,"",'１部　申込名簿'!$O8)</f>
        <v/>
      </c>
      <c r="K4" s="112" t="str">
        <f>PHONETIC(H4)</f>
        <v/>
      </c>
      <c r="L4" s="113" t="str">
        <f>IF('１部　申込名簿'!$L5=0,"",'１部　申込名簿'!$L5)</f>
        <v/>
      </c>
      <c r="O4" s="110" t="str">
        <f>'2部　申込名簿'!$C8&amp;"　"&amp;'2部　申込名簿'!$D8</f>
        <v>　</v>
      </c>
      <c r="P4" s="111"/>
      <c r="Q4" s="112" t="str">
        <f>IF('2部　申込名簿'!$F8=0,"",'2部　申込名簿'!$F8)</f>
        <v/>
      </c>
      <c r="R4" s="112" t="str">
        <f>PHONETIC(O4)</f>
        <v/>
      </c>
      <c r="S4" s="113" t="str">
        <f>IF('2部　申込名簿'!$C5=0,"",'2部　申込名簿'!$C5)</f>
        <v/>
      </c>
      <c r="U4" s="110" t="str">
        <f>'2部　申込名簿'!$L8&amp;"　"&amp;'2部　申込名簿'!$M8</f>
        <v>　</v>
      </c>
      <c r="V4" s="111"/>
      <c r="W4" s="112" t="str">
        <f>IF('2部　申込名簿'!$O8=0,"",'2部　申込名簿'!$O8)</f>
        <v/>
      </c>
      <c r="X4" s="112" t="str">
        <f>PHONETIC(U4)</f>
        <v/>
      </c>
      <c r="Y4" s="113" t="str">
        <f>IF('2部　申込名簿'!$L5=0,"",'2部　申込名簿'!$L5)</f>
        <v/>
      </c>
    </row>
    <row r="5" spans="1:25" ht="30" customHeight="1">
      <c r="B5" s="114" t="str">
        <f>'１部　申込名簿'!$C9&amp;"　"&amp;'１部　申込名簿'!$D9</f>
        <v>　</v>
      </c>
      <c r="C5" s="115"/>
      <c r="D5" s="116" t="str">
        <f>IF('１部　申込名簿'!$F9=0,"",'１部　申込名簿'!$F9)</f>
        <v/>
      </c>
      <c r="E5" s="116" t="str">
        <f t="shared" ref="E5:E6" si="0">PHONETIC(B5)</f>
        <v/>
      </c>
      <c r="F5" s="117" t="str">
        <f>IF(B5="","",F$4)</f>
        <v/>
      </c>
      <c r="H5" s="114" t="str">
        <f>'１部　申込名簿'!$L9&amp;"　"&amp;'１部　申込名簿'!$M9</f>
        <v>　</v>
      </c>
      <c r="I5" s="115"/>
      <c r="J5" s="116" t="str">
        <f>IF('１部　申込名簿'!$O9=0,"",'１部　申込名簿'!$O9)</f>
        <v/>
      </c>
      <c r="K5" s="116" t="str">
        <f t="shared" ref="K5:K6" si="1">PHONETIC(H5)</f>
        <v/>
      </c>
      <c r="L5" s="117" t="str">
        <f>IF(H5="","",L$4)</f>
        <v/>
      </c>
      <c r="O5" s="114" t="str">
        <f>'2部　申込名簿'!$C9&amp;"　"&amp;'2部　申込名簿'!$D9</f>
        <v>　</v>
      </c>
      <c r="P5" s="115"/>
      <c r="Q5" s="116" t="str">
        <f>IF('2部　申込名簿'!$F9=0,"",'2部　申込名簿'!$F9)</f>
        <v/>
      </c>
      <c r="R5" s="116" t="str">
        <f t="shared" ref="R5:R6" si="2">PHONETIC(O5)</f>
        <v/>
      </c>
      <c r="S5" s="117" t="str">
        <f>IF(O5="","",S$4)</f>
        <v/>
      </c>
      <c r="U5" s="114" t="str">
        <f>'2部　申込名簿'!$L9&amp;"　"&amp;'2部　申込名簿'!$M9</f>
        <v>　</v>
      </c>
      <c r="V5" s="115"/>
      <c r="W5" s="116" t="str">
        <f>IF('2部　申込名簿'!$O9=0,"",'2部　申込名簿'!$O9)</f>
        <v/>
      </c>
      <c r="X5" s="116" t="str">
        <f t="shared" ref="X5:X6" si="3">PHONETIC(U5)</f>
        <v/>
      </c>
      <c r="Y5" s="117" t="str">
        <f>IF(U5="","",Y$4)</f>
        <v/>
      </c>
    </row>
    <row r="6" spans="1:25" ht="30" customHeight="1" thickBot="1">
      <c r="B6" s="118" t="str">
        <f>'１部　申込名簿'!$C10&amp;"　"&amp;'１部　申込名簿'!$D10</f>
        <v>　</v>
      </c>
      <c r="C6" s="119"/>
      <c r="D6" s="120" t="str">
        <f>IF('１部　申込名簿'!$F10=0,"",'１部　申込名簿'!$F10)</f>
        <v/>
      </c>
      <c r="E6" s="121" t="str">
        <f t="shared" si="0"/>
        <v/>
      </c>
      <c r="F6" s="122" t="str">
        <f t="shared" ref="F6:F7" si="4">IF(B6="","",F$4)</f>
        <v/>
      </c>
      <c r="H6" s="118" t="str">
        <f>'１部　申込名簿'!$L10&amp;"　"&amp;'１部　申込名簿'!$M10</f>
        <v>　</v>
      </c>
      <c r="I6" s="119"/>
      <c r="J6" s="120" t="str">
        <f>IF('１部　申込名簿'!$O10=0,"",'１部　申込名簿'!$O10)</f>
        <v/>
      </c>
      <c r="K6" s="121" t="str">
        <f t="shared" si="1"/>
        <v/>
      </c>
      <c r="L6" s="122" t="str">
        <f t="shared" ref="L6:L13" si="5">IF(H6="","",L$4)</f>
        <v/>
      </c>
      <c r="O6" s="118" t="str">
        <f>'2部　申込名簿'!$C10&amp;"　"&amp;'2部　申込名簿'!$D10</f>
        <v>　</v>
      </c>
      <c r="P6" s="119"/>
      <c r="Q6" s="120" t="str">
        <f>IF('2部　申込名簿'!$F10=0,"",'2部　申込名簿'!$F10)</f>
        <v/>
      </c>
      <c r="R6" s="121" t="str">
        <f t="shared" si="2"/>
        <v/>
      </c>
      <c r="S6" s="122" t="str">
        <f t="shared" ref="S6:S13" si="6">IF(O6="","",S$4)</f>
        <v/>
      </c>
      <c r="U6" s="118" t="str">
        <f>'2部　申込名簿'!$L10&amp;"　"&amp;'2部　申込名簿'!$M10</f>
        <v>　</v>
      </c>
      <c r="V6" s="119"/>
      <c r="W6" s="120" t="str">
        <f>IF('2部　申込名簿'!$O10=0,"",'2部　申込名簿'!$O10)</f>
        <v/>
      </c>
      <c r="X6" s="121" t="str">
        <f t="shared" si="3"/>
        <v/>
      </c>
      <c r="Y6" s="122" t="str">
        <f t="shared" ref="Y6:Y13" si="7">IF(U6="","",Y$4)</f>
        <v/>
      </c>
    </row>
    <row r="7" spans="1:25" ht="30" customHeight="1">
      <c r="B7" s="123" t="str">
        <f>'１部　申込名簿'!$C13&amp;"　"&amp;'１部　申込名簿'!$D13</f>
        <v>　</v>
      </c>
      <c r="C7" s="124" t="str">
        <f>IF('１部　申込名簿'!$E12=0,"",'１部　申込名簿'!$E12)</f>
        <v/>
      </c>
      <c r="D7" s="125" t="str">
        <f>IF('１部　申込名簿'!$F13=0,"",'１部　申込名簿'!$F13)</f>
        <v/>
      </c>
      <c r="E7" s="126" t="str">
        <f>'１部　申込名簿'!$C12&amp;"　"&amp;'１部　申込名簿'!$D12</f>
        <v>　</v>
      </c>
      <c r="F7" s="127" t="str">
        <f t="shared" si="4"/>
        <v/>
      </c>
      <c r="H7" s="123" t="str">
        <f>'１部　申込名簿'!$L13&amp;"　"&amp;'１部　申込名簿'!$M13</f>
        <v>　</v>
      </c>
      <c r="I7" s="124" t="str">
        <f>IF('１部　申込名簿'!$N12=0,"",'１部　申込名簿'!$N12)</f>
        <v/>
      </c>
      <c r="J7" s="125" t="str">
        <f>IF('１部　申込名簿'!$O13=0,"",'１部　申込名簿'!$O13)</f>
        <v/>
      </c>
      <c r="K7" s="126" t="str">
        <f>'１部　申込名簿'!$L12&amp;"　"&amp;'１部　申込名簿'!$M12</f>
        <v>　</v>
      </c>
      <c r="L7" s="127" t="str">
        <f t="shared" si="5"/>
        <v/>
      </c>
      <c r="O7" s="123" t="str">
        <f>'2部　申込名簿'!$C13&amp;"　"&amp;'2部　申込名簿'!$D13</f>
        <v>　</v>
      </c>
      <c r="P7" s="124" t="str">
        <f>IF('2部　申込名簿'!$E12=0,"",'2部　申込名簿'!$E12)</f>
        <v/>
      </c>
      <c r="Q7" s="125" t="str">
        <f>IF('2部　申込名簿'!$F13=0,"",'2部　申込名簿'!$F13)</f>
        <v/>
      </c>
      <c r="R7" s="126" t="str">
        <f>'2部　申込名簿'!$C12&amp;"　"&amp;'2部　申込名簿'!$D12</f>
        <v>　</v>
      </c>
      <c r="S7" s="127" t="str">
        <f t="shared" si="6"/>
        <v/>
      </c>
      <c r="U7" s="123" t="str">
        <f>'2部　申込名簿'!$L13&amp;"　"&amp;'2部　申込名簿'!$M13</f>
        <v>　</v>
      </c>
      <c r="V7" s="124" t="str">
        <f>IF('2部　申込名簿'!$N12=0,"",'2部　申込名簿'!$N12)</f>
        <v/>
      </c>
      <c r="W7" s="125" t="str">
        <f>IF('2部　申込名簿'!$O13=0,"",'2部　申込名簿'!$O13)</f>
        <v/>
      </c>
      <c r="X7" s="126" t="str">
        <f>'2部　申込名簿'!$L12&amp;"　"&amp;'2部　申込名簿'!$M12</f>
        <v>　</v>
      </c>
      <c r="Y7" s="127" t="str">
        <f t="shared" si="7"/>
        <v/>
      </c>
    </row>
    <row r="8" spans="1:25" ht="30" customHeight="1">
      <c r="B8" s="123" t="str">
        <f>'１部　申込名簿'!$C15&amp;"　"&amp;'１部　申込名簿'!$D15</f>
        <v>　</v>
      </c>
      <c r="C8" s="124" t="str">
        <f>IF('１部　申込名簿'!$E14=0,"",'１部　申込名簿'!$E14)</f>
        <v/>
      </c>
      <c r="D8" s="125" t="str">
        <f>IF('１部　申込名簿'!$F15=0,"",'１部　申込名簿'!$F15)</f>
        <v/>
      </c>
      <c r="E8" s="126" t="str">
        <f>'１部　申込名簿'!$C14&amp;"　"&amp;'１部　申込名簿'!$D14</f>
        <v>　</v>
      </c>
      <c r="F8" s="127" t="str">
        <f t="shared" ref="F8:F13" si="8">IF(B8="","",F$4)</f>
        <v/>
      </c>
      <c r="H8" s="123" t="str">
        <f>'１部　申込名簿'!$L15&amp;"　"&amp;'１部　申込名簿'!$M15</f>
        <v>　</v>
      </c>
      <c r="I8" s="124" t="str">
        <f>IF('１部　申込名簿'!$N14=0,"",'１部　申込名簿'!$N14)</f>
        <v/>
      </c>
      <c r="J8" s="125" t="str">
        <f>IF('１部　申込名簿'!$O15=0,"",'１部　申込名簿'!$O15)</f>
        <v/>
      </c>
      <c r="K8" s="126" t="str">
        <f>'１部　申込名簿'!$L14&amp;"　"&amp;'１部　申込名簿'!$M14</f>
        <v>　</v>
      </c>
      <c r="L8" s="127" t="str">
        <f t="shared" si="5"/>
        <v/>
      </c>
      <c r="O8" s="123" t="str">
        <f>'2部　申込名簿'!$C15&amp;"　"&amp;'2部　申込名簿'!$D15</f>
        <v>　</v>
      </c>
      <c r="P8" s="124" t="str">
        <f>IF('2部　申込名簿'!$E14=0,"",'2部　申込名簿'!$E14)</f>
        <v/>
      </c>
      <c r="Q8" s="125" t="str">
        <f>IF('2部　申込名簿'!$F15=0,"",'2部　申込名簿'!$F15)</f>
        <v/>
      </c>
      <c r="R8" s="126" t="str">
        <f>'2部　申込名簿'!$C14&amp;"　"&amp;'2部　申込名簿'!$D14</f>
        <v>　</v>
      </c>
      <c r="S8" s="127" t="str">
        <f t="shared" si="6"/>
        <v/>
      </c>
      <c r="U8" s="123" t="str">
        <f>'2部　申込名簿'!$L15&amp;"　"&amp;'2部　申込名簿'!$M15</f>
        <v>　</v>
      </c>
      <c r="V8" s="124" t="str">
        <f>IF('2部　申込名簿'!$N14=0,"",'2部　申込名簿'!$N14)</f>
        <v/>
      </c>
      <c r="W8" s="125" t="str">
        <f>IF('2部　申込名簿'!$O15=0,"",'2部　申込名簿'!$O15)</f>
        <v/>
      </c>
      <c r="X8" s="126" t="str">
        <f>'2部　申込名簿'!$L14&amp;"　"&amp;'2部　申込名簿'!$M14</f>
        <v>　</v>
      </c>
      <c r="Y8" s="127" t="str">
        <f t="shared" si="7"/>
        <v/>
      </c>
    </row>
    <row r="9" spans="1:25" ht="30" customHeight="1">
      <c r="B9" s="123" t="str">
        <f>'１部　申込名簿'!$C17&amp;"　"&amp;'１部　申込名簿'!$D17</f>
        <v>　</v>
      </c>
      <c r="C9" s="124" t="str">
        <f>IF('１部　申込名簿'!$E16=0,"",'１部　申込名簿'!$E16)</f>
        <v/>
      </c>
      <c r="D9" s="125" t="str">
        <f>IF('１部　申込名簿'!$F17=0,"",'１部　申込名簿'!$F17)</f>
        <v/>
      </c>
      <c r="E9" s="126" t="str">
        <f>'１部　申込名簿'!$C16&amp;"　"&amp;'１部　申込名簿'!$D16</f>
        <v>　</v>
      </c>
      <c r="F9" s="127" t="str">
        <f t="shared" si="8"/>
        <v/>
      </c>
      <c r="H9" s="123" t="str">
        <f>'１部　申込名簿'!$L17&amp;"　"&amp;'１部　申込名簿'!$M17</f>
        <v>　</v>
      </c>
      <c r="I9" s="124" t="str">
        <f>IF('１部　申込名簿'!$N16=0,"",'１部　申込名簿'!$N16)</f>
        <v/>
      </c>
      <c r="J9" s="125" t="str">
        <f>IF('１部　申込名簿'!$O17=0,"",'１部　申込名簿'!$O17)</f>
        <v/>
      </c>
      <c r="K9" s="126" t="str">
        <f>'１部　申込名簿'!$L16&amp;"　"&amp;'１部　申込名簿'!$M16</f>
        <v>　</v>
      </c>
      <c r="L9" s="127" t="str">
        <f t="shared" si="5"/>
        <v/>
      </c>
      <c r="O9" s="123" t="str">
        <f>'2部　申込名簿'!$C17&amp;"　"&amp;'2部　申込名簿'!$D17</f>
        <v>　</v>
      </c>
      <c r="P9" s="124" t="str">
        <f>IF('2部　申込名簿'!$E16=0,"",'2部　申込名簿'!$E16)</f>
        <v/>
      </c>
      <c r="Q9" s="125" t="str">
        <f>IF('2部　申込名簿'!$F17=0,"",'2部　申込名簿'!$F17)</f>
        <v/>
      </c>
      <c r="R9" s="126" t="str">
        <f>'2部　申込名簿'!$C16&amp;"　"&amp;'2部　申込名簿'!$D16</f>
        <v>　</v>
      </c>
      <c r="S9" s="127" t="str">
        <f t="shared" si="6"/>
        <v/>
      </c>
      <c r="U9" s="123" t="str">
        <f>'2部　申込名簿'!$L17&amp;"　"&amp;'2部　申込名簿'!$M17</f>
        <v>　</v>
      </c>
      <c r="V9" s="124" t="str">
        <f>IF('2部　申込名簿'!$N16=0,"",'2部　申込名簿'!$N16)</f>
        <v/>
      </c>
      <c r="W9" s="125" t="str">
        <f>IF('2部　申込名簿'!$O17=0,"",'2部　申込名簿'!$O17)</f>
        <v/>
      </c>
      <c r="X9" s="126" t="str">
        <f>'2部　申込名簿'!$L16&amp;"　"&amp;'2部　申込名簿'!$M16</f>
        <v>　</v>
      </c>
      <c r="Y9" s="127" t="str">
        <f t="shared" si="7"/>
        <v/>
      </c>
    </row>
    <row r="10" spans="1:25" ht="30" customHeight="1">
      <c r="B10" s="123" t="str">
        <f>'１部　申込名簿'!$C19&amp;"　"&amp;'１部　申込名簿'!$D19</f>
        <v>　</v>
      </c>
      <c r="C10" s="124" t="str">
        <f>IF('１部　申込名簿'!$E18=0,"",'１部　申込名簿'!$E18)</f>
        <v/>
      </c>
      <c r="D10" s="125" t="str">
        <f>IF('１部　申込名簿'!$F19=0,"",'１部　申込名簿'!$F19)</f>
        <v/>
      </c>
      <c r="E10" s="126" t="str">
        <f>'１部　申込名簿'!$C18&amp;"　"&amp;'１部　申込名簿'!$D18</f>
        <v>　</v>
      </c>
      <c r="F10" s="127" t="str">
        <f t="shared" si="8"/>
        <v/>
      </c>
      <c r="H10" s="123" t="str">
        <f>'１部　申込名簿'!$L19&amp;"　"&amp;'１部　申込名簿'!$M19</f>
        <v>　</v>
      </c>
      <c r="I10" s="124" t="str">
        <f>IF('１部　申込名簿'!$N18=0,"",'１部　申込名簿'!$N18)</f>
        <v/>
      </c>
      <c r="J10" s="125" t="str">
        <f>IF('１部　申込名簿'!$O19=0,"",'１部　申込名簿'!$O19)</f>
        <v/>
      </c>
      <c r="K10" s="126" t="str">
        <f>'１部　申込名簿'!$L18&amp;"　"&amp;'１部　申込名簿'!$M18</f>
        <v>　</v>
      </c>
      <c r="L10" s="127" t="str">
        <f t="shared" si="5"/>
        <v/>
      </c>
      <c r="O10" s="123" t="str">
        <f>'2部　申込名簿'!$C19&amp;"　"&amp;'2部　申込名簿'!$D19</f>
        <v>　</v>
      </c>
      <c r="P10" s="124" t="str">
        <f>IF('2部　申込名簿'!$E18=0,"",'2部　申込名簿'!$E18)</f>
        <v/>
      </c>
      <c r="Q10" s="125" t="str">
        <f>IF('2部　申込名簿'!$F19=0,"",'2部　申込名簿'!$F19)</f>
        <v/>
      </c>
      <c r="R10" s="126" t="str">
        <f>'2部　申込名簿'!$C18&amp;"　"&amp;'2部　申込名簿'!$D18</f>
        <v>　</v>
      </c>
      <c r="S10" s="127" t="str">
        <f t="shared" si="6"/>
        <v/>
      </c>
      <c r="U10" s="123" t="str">
        <f>'2部　申込名簿'!$L19&amp;"　"&amp;'2部　申込名簿'!$M19</f>
        <v>　</v>
      </c>
      <c r="V10" s="124" t="str">
        <f>IF('2部　申込名簿'!$N18=0,"",'2部　申込名簿'!$N18)</f>
        <v/>
      </c>
      <c r="W10" s="125" t="str">
        <f>IF('2部　申込名簿'!$O19=0,"",'2部　申込名簿'!$O19)</f>
        <v/>
      </c>
      <c r="X10" s="126" t="str">
        <f>'2部　申込名簿'!$L18&amp;"　"&amp;'2部　申込名簿'!$M18</f>
        <v>　</v>
      </c>
      <c r="Y10" s="127" t="str">
        <f t="shared" si="7"/>
        <v/>
      </c>
    </row>
    <row r="11" spans="1:25" ht="30" customHeight="1">
      <c r="B11" s="123" t="str">
        <f>'１部　申込名簿'!$C21&amp;"　"&amp;'１部　申込名簿'!$D21</f>
        <v>　</v>
      </c>
      <c r="C11" s="124" t="str">
        <f>IF('１部　申込名簿'!$E20=0,"",'１部　申込名簿'!$E20)</f>
        <v/>
      </c>
      <c r="D11" s="125" t="str">
        <f>IF('１部　申込名簿'!$F21=0,"",'１部　申込名簿'!$F21)</f>
        <v/>
      </c>
      <c r="E11" s="126" t="str">
        <f>'１部　申込名簿'!$C20&amp;"　"&amp;'１部　申込名簿'!$D20</f>
        <v>　</v>
      </c>
      <c r="F11" s="127" t="str">
        <f t="shared" si="8"/>
        <v/>
      </c>
      <c r="H11" s="123" t="str">
        <f>'１部　申込名簿'!$L21&amp;"　"&amp;'１部　申込名簿'!$M21</f>
        <v>　</v>
      </c>
      <c r="I11" s="124" t="str">
        <f>IF('１部　申込名簿'!$N20=0,"",'１部　申込名簿'!$N20)</f>
        <v/>
      </c>
      <c r="J11" s="125" t="str">
        <f>IF('１部　申込名簿'!$O21=0,"",'１部　申込名簿'!$O21)</f>
        <v/>
      </c>
      <c r="K11" s="126" t="str">
        <f>'１部　申込名簿'!$L20&amp;"　"&amp;'１部　申込名簿'!$M20</f>
        <v>　</v>
      </c>
      <c r="L11" s="127" t="str">
        <f t="shared" si="5"/>
        <v/>
      </c>
      <c r="O11" s="123" t="str">
        <f>'2部　申込名簿'!$C21&amp;"　"&amp;'2部　申込名簿'!$D21</f>
        <v>　</v>
      </c>
      <c r="P11" s="124" t="str">
        <f>IF('2部　申込名簿'!$E20=0,"",'2部　申込名簿'!$E20)</f>
        <v/>
      </c>
      <c r="Q11" s="125" t="str">
        <f>IF('2部　申込名簿'!$F21=0,"",'2部　申込名簿'!$F21)</f>
        <v/>
      </c>
      <c r="R11" s="126" t="str">
        <f>'2部　申込名簿'!$C20&amp;"　"&amp;'2部　申込名簿'!$D20</f>
        <v>　</v>
      </c>
      <c r="S11" s="127" t="str">
        <f t="shared" si="6"/>
        <v/>
      </c>
      <c r="U11" s="123" t="str">
        <f>'2部　申込名簿'!$L21&amp;"　"&amp;'2部　申込名簿'!$M21</f>
        <v>　</v>
      </c>
      <c r="V11" s="124" t="str">
        <f>IF('2部　申込名簿'!$N20=0,"",'2部　申込名簿'!$N20)</f>
        <v/>
      </c>
      <c r="W11" s="125" t="str">
        <f>IF('2部　申込名簿'!$O21=0,"",'2部　申込名簿'!$O21)</f>
        <v/>
      </c>
      <c r="X11" s="126" t="str">
        <f>'2部　申込名簿'!$L20&amp;"　"&amp;'2部　申込名簿'!$M20</f>
        <v>　</v>
      </c>
      <c r="Y11" s="127" t="str">
        <f t="shared" si="7"/>
        <v/>
      </c>
    </row>
    <row r="12" spans="1:25" ht="30" customHeight="1">
      <c r="B12" s="123" t="str">
        <f>'１部　申込名簿'!$C23&amp;"　"&amp;'１部　申込名簿'!$D23</f>
        <v>　</v>
      </c>
      <c r="C12" s="124" t="str">
        <f>IF('１部　申込名簿'!$E22=0,"",'１部　申込名簿'!$E22)</f>
        <v/>
      </c>
      <c r="D12" s="125" t="str">
        <f>IF('１部　申込名簿'!$F23=0,"",'１部　申込名簿'!$F23)</f>
        <v/>
      </c>
      <c r="E12" s="126" t="str">
        <f>'１部　申込名簿'!$C22&amp;"　"&amp;'１部　申込名簿'!$D22</f>
        <v>　</v>
      </c>
      <c r="F12" s="127" t="str">
        <f t="shared" si="8"/>
        <v/>
      </c>
      <c r="H12" s="123" t="str">
        <f>'１部　申込名簿'!$L23&amp;"　"&amp;'１部　申込名簿'!$M23</f>
        <v>　</v>
      </c>
      <c r="I12" s="124" t="str">
        <f>IF('１部　申込名簿'!$N22=0,"",'１部　申込名簿'!$N22)</f>
        <v/>
      </c>
      <c r="J12" s="125" t="str">
        <f>IF('１部　申込名簿'!$O23=0,"",'１部　申込名簿'!$O23)</f>
        <v/>
      </c>
      <c r="K12" s="126" t="str">
        <f>'１部　申込名簿'!$L22&amp;"　"&amp;'１部　申込名簿'!$M22</f>
        <v>　</v>
      </c>
      <c r="L12" s="127" t="str">
        <f t="shared" si="5"/>
        <v/>
      </c>
      <c r="O12" s="123" t="str">
        <f>'2部　申込名簿'!$C23&amp;"　"&amp;'2部　申込名簿'!$D23</f>
        <v>　</v>
      </c>
      <c r="P12" s="124" t="str">
        <f>IF('2部　申込名簿'!$E22=0,"",'2部　申込名簿'!$E22)</f>
        <v/>
      </c>
      <c r="Q12" s="125" t="str">
        <f>IF('2部　申込名簿'!$F23=0,"",'2部　申込名簿'!$F23)</f>
        <v/>
      </c>
      <c r="R12" s="126" t="str">
        <f>'2部　申込名簿'!$C22&amp;"　"&amp;'2部　申込名簿'!$D22</f>
        <v>　</v>
      </c>
      <c r="S12" s="127" t="str">
        <f t="shared" si="6"/>
        <v/>
      </c>
      <c r="U12" s="123" t="str">
        <f>'2部　申込名簿'!$L23&amp;"　"&amp;'2部　申込名簿'!$M23</f>
        <v>　</v>
      </c>
      <c r="V12" s="124" t="str">
        <f>IF('2部　申込名簿'!$N22=0,"",'2部　申込名簿'!$N22)</f>
        <v/>
      </c>
      <c r="W12" s="125" t="str">
        <f>IF('2部　申込名簿'!$O23=0,"",'2部　申込名簿'!$O23)</f>
        <v/>
      </c>
      <c r="X12" s="126" t="str">
        <f>'2部　申込名簿'!$L22&amp;"　"&amp;'2部　申込名簿'!$M22</f>
        <v>　</v>
      </c>
      <c r="Y12" s="127" t="str">
        <f t="shared" si="7"/>
        <v/>
      </c>
    </row>
    <row r="13" spans="1:25" ht="30" customHeight="1" thickBot="1">
      <c r="B13" s="182" t="str">
        <f>'１部　申込名簿'!$C25&amp;"　"&amp;'１部　申込名簿'!$D25</f>
        <v>　</v>
      </c>
      <c r="C13" s="183" t="str">
        <f>IF('１部　申込名簿'!$E24=0,"",'１部　申込名簿'!$E24)</f>
        <v/>
      </c>
      <c r="D13" s="128" t="str">
        <f>IF('１部　申込名簿'!$F25=0,"",'１部　申込名簿'!$F25)</f>
        <v/>
      </c>
      <c r="E13" s="184" t="str">
        <f>'１部　申込名簿'!$C24&amp;"　"&amp;'１部　申込名簿'!$D24</f>
        <v>　</v>
      </c>
      <c r="F13" s="129" t="str">
        <f t="shared" si="8"/>
        <v/>
      </c>
      <c r="H13" s="182" t="str">
        <f>'１部　申込名簿'!$L25&amp;"　"&amp;'１部　申込名簿'!$M25</f>
        <v>　</v>
      </c>
      <c r="I13" s="183" t="str">
        <f>IF('１部　申込名簿'!$N24=0,"",'１部　申込名簿'!$N24)</f>
        <v/>
      </c>
      <c r="J13" s="128" t="str">
        <f>IF('１部　申込名簿'!$O25=0,"",'１部　申込名簿'!$O25)</f>
        <v/>
      </c>
      <c r="K13" s="184" t="str">
        <f>'１部　申込名簿'!$L24&amp;"　"&amp;'１部　申込名簿'!$M24</f>
        <v>　</v>
      </c>
      <c r="L13" s="129" t="str">
        <f t="shared" si="5"/>
        <v/>
      </c>
      <c r="O13" s="182" t="str">
        <f>'2部　申込名簿'!$C25&amp;"　"&amp;'2部　申込名簿'!$D25</f>
        <v>　</v>
      </c>
      <c r="P13" s="183" t="str">
        <f>IF('2部　申込名簿'!$E24=0,"",'2部　申込名簿'!$E24)</f>
        <v/>
      </c>
      <c r="Q13" s="128" t="str">
        <f>IF('2部　申込名簿'!$F25=0,"",'2部　申込名簿'!$F25)</f>
        <v/>
      </c>
      <c r="R13" s="184" t="str">
        <f>'2部　申込名簿'!$C24&amp;"　"&amp;'2部　申込名簿'!$D24</f>
        <v>　</v>
      </c>
      <c r="S13" s="129" t="str">
        <f t="shared" si="6"/>
        <v/>
      </c>
      <c r="U13" s="182" t="str">
        <f>'2部　申込名簿'!$L25&amp;"　"&amp;'2部　申込名簿'!$M25</f>
        <v>　</v>
      </c>
      <c r="V13" s="183" t="str">
        <f>IF('2部　申込名簿'!$N24=0,"",'2部　申込名簿'!$N24)</f>
        <v/>
      </c>
      <c r="W13" s="128" t="str">
        <f>IF('2部　申込名簿'!$O25=0,"",'2部　申込名簿'!$O25)</f>
        <v/>
      </c>
      <c r="X13" s="184" t="str">
        <f>'2部　申込名簿'!$L24&amp;"　"&amp;'2部　申込名簿'!$M24</f>
        <v>　</v>
      </c>
      <c r="Y13" s="129" t="str">
        <f t="shared" si="7"/>
        <v/>
      </c>
    </row>
    <row r="14" spans="1:25" ht="30" customHeight="1">
      <c r="B14" s="178" ph="1"/>
      <c r="C14" s="179"/>
      <c r="D14" s="180"/>
      <c r="E14" s="180"/>
      <c r="F14" s="181"/>
      <c r="H14" s="178" ph="1"/>
      <c r="I14" s="179"/>
      <c r="J14" s="180"/>
      <c r="K14" s="180"/>
      <c r="L14" s="181"/>
      <c r="O14" s="178" ph="1"/>
      <c r="P14" s="179"/>
      <c r="Q14" s="180"/>
      <c r="R14" s="180"/>
      <c r="S14" s="181"/>
      <c r="U14" s="178" ph="1"/>
      <c r="V14" s="179"/>
      <c r="W14" s="180"/>
      <c r="X14" s="180"/>
      <c r="Y14" s="181"/>
    </row>
    <row r="15" spans="1:25" ht="30" customHeight="1" thickBot="1"/>
    <row r="16" spans="1:25" ht="30" customHeight="1" thickBot="1">
      <c r="A16" s="165" t="s">
        <v>98</v>
      </c>
      <c r="B16" s="158" t="str">
        <f>F4</f>
        <v/>
      </c>
      <c r="C16" s="159"/>
      <c r="D16" s="146" t="s">
        <v>163</v>
      </c>
      <c r="G16" s="165" t="s">
        <v>98</v>
      </c>
      <c r="H16" s="158" t="str">
        <f>L4</f>
        <v/>
      </c>
      <c r="I16" s="159"/>
      <c r="J16" s="146" t="s">
        <v>163</v>
      </c>
      <c r="N16" s="165" t="s">
        <v>98</v>
      </c>
      <c r="O16" s="158" t="str">
        <f>S4</f>
        <v/>
      </c>
      <c r="P16" s="159"/>
      <c r="Q16" s="146" t="s">
        <v>163</v>
      </c>
      <c r="T16" s="165" t="s">
        <v>98</v>
      </c>
      <c r="U16" s="158" t="str">
        <f>Y4</f>
        <v/>
      </c>
      <c r="V16" s="159"/>
      <c r="W16" s="146" t="s">
        <v>163</v>
      </c>
    </row>
    <row r="17" spans="1:23" ht="30" customHeight="1">
      <c r="A17" s="164" t="s">
        <v>267</v>
      </c>
      <c r="B17" s="166" t="str">
        <f>B4</f>
        <v>　</v>
      </c>
      <c r="C17" s="147"/>
      <c r="D17" s="169" t="str">
        <f>D4</f>
        <v/>
      </c>
      <c r="G17" s="164" t="s">
        <v>267</v>
      </c>
      <c r="H17" s="166" t="str">
        <f>H4</f>
        <v>　</v>
      </c>
      <c r="I17" s="147"/>
      <c r="J17" s="169" t="str">
        <f>J4</f>
        <v/>
      </c>
      <c r="N17" s="164" t="s">
        <v>267</v>
      </c>
      <c r="O17" s="166" t="str">
        <f>O4</f>
        <v>　</v>
      </c>
      <c r="P17" s="147"/>
      <c r="Q17" s="169" t="str">
        <f>Q4</f>
        <v/>
      </c>
      <c r="T17" s="164" t="s">
        <v>267</v>
      </c>
      <c r="U17" s="166" t="str">
        <f>U4</f>
        <v>　</v>
      </c>
      <c r="V17" s="147"/>
      <c r="W17" s="169" t="str">
        <f>W4</f>
        <v/>
      </c>
    </row>
    <row r="18" spans="1:23" ht="30" customHeight="1">
      <c r="A18" s="219" t="s">
        <v>99</v>
      </c>
      <c r="B18" s="167" t="str">
        <f>B5</f>
        <v>　</v>
      </c>
      <c r="C18" s="148"/>
      <c r="D18" s="170" t="str">
        <f>D5</f>
        <v/>
      </c>
      <c r="G18" s="219" t="s">
        <v>99</v>
      </c>
      <c r="H18" s="167" t="str">
        <f>H5</f>
        <v>　</v>
      </c>
      <c r="I18" s="148"/>
      <c r="J18" s="170" t="str">
        <f>J5</f>
        <v/>
      </c>
      <c r="N18" s="219" t="s">
        <v>99</v>
      </c>
      <c r="O18" s="167" t="str">
        <f>O5</f>
        <v>　</v>
      </c>
      <c r="P18" s="148"/>
      <c r="Q18" s="170" t="str">
        <f>Q5</f>
        <v/>
      </c>
      <c r="T18" s="219" t="s">
        <v>99</v>
      </c>
      <c r="U18" s="167" t="str">
        <f>U5</f>
        <v>　</v>
      </c>
      <c r="V18" s="148"/>
      <c r="W18" s="170" t="str">
        <f>W5</f>
        <v/>
      </c>
    </row>
    <row r="19" spans="1:23" ht="30" customHeight="1" thickBot="1">
      <c r="A19" s="220"/>
      <c r="B19" s="168" t="str">
        <f>B6</f>
        <v>　</v>
      </c>
      <c r="C19" s="149"/>
      <c r="D19" s="171" t="str">
        <f>D6</f>
        <v/>
      </c>
      <c r="G19" s="220"/>
      <c r="H19" s="168" t="str">
        <f>H6</f>
        <v>　</v>
      </c>
      <c r="I19" s="149"/>
      <c r="J19" s="171" t="str">
        <f>J6</f>
        <v/>
      </c>
      <c r="N19" s="220"/>
      <c r="O19" s="168" t="str">
        <f>O6</f>
        <v>　</v>
      </c>
      <c r="P19" s="149"/>
      <c r="Q19" s="171" t="str">
        <f>Q6</f>
        <v/>
      </c>
      <c r="T19" s="220"/>
      <c r="U19" s="168" t="str">
        <f>U6</f>
        <v>　</v>
      </c>
      <c r="V19" s="149"/>
      <c r="W19" s="171" t="str">
        <f>W6</f>
        <v/>
      </c>
    </row>
    <row r="20" spans="1:23" ht="30" customHeight="1" thickBot="1">
      <c r="A20" s="150" t="s">
        <v>100</v>
      </c>
      <c r="B20" s="151" t="s" ph="1">
        <v>101</v>
      </c>
      <c r="C20" s="152" t="s">
        <v>268</v>
      </c>
      <c r="D20" s="146" t="s">
        <v>163</v>
      </c>
      <c r="G20" s="150" t="s">
        <v>100</v>
      </c>
      <c r="H20" s="151" t="s" ph="1">
        <v>101</v>
      </c>
      <c r="I20" s="152" t="s">
        <v>268</v>
      </c>
      <c r="J20" s="146" t="s">
        <v>163</v>
      </c>
      <c r="N20" s="150" t="s">
        <v>100</v>
      </c>
      <c r="O20" s="151" t="s" ph="1">
        <v>101</v>
      </c>
      <c r="P20" s="152" t="s">
        <v>268</v>
      </c>
      <c r="Q20" s="146" t="s">
        <v>163</v>
      </c>
      <c r="T20" s="150" t="s">
        <v>100</v>
      </c>
      <c r="U20" s="151" t="s" ph="1">
        <v>101</v>
      </c>
      <c r="V20" s="152" t="s">
        <v>268</v>
      </c>
      <c r="W20" s="146" t="s">
        <v>163</v>
      </c>
    </row>
    <row r="21" spans="1:23" ht="30" customHeight="1">
      <c r="A21" s="153">
        <v>1</v>
      </c>
      <c r="B21" s="172" t="str">
        <f t="shared" ref="B21:D27" si="9">B7</f>
        <v>　</v>
      </c>
      <c r="C21" s="173" t="str">
        <f t="shared" si="9"/>
        <v/>
      </c>
      <c r="D21" s="169" t="str">
        <f t="shared" si="9"/>
        <v/>
      </c>
      <c r="G21" s="153">
        <v>1</v>
      </c>
      <c r="H21" s="172" t="str">
        <f t="shared" ref="H21:J21" si="10">H7</f>
        <v>　</v>
      </c>
      <c r="I21" s="173" t="str">
        <f t="shared" si="10"/>
        <v/>
      </c>
      <c r="J21" s="169" t="str">
        <f t="shared" si="10"/>
        <v/>
      </c>
      <c r="N21" s="153">
        <v>1</v>
      </c>
      <c r="O21" s="172" t="str">
        <f t="shared" ref="O21:Q21" si="11">O7</f>
        <v>　</v>
      </c>
      <c r="P21" s="173" t="str">
        <f t="shared" si="11"/>
        <v/>
      </c>
      <c r="Q21" s="169" t="str">
        <f t="shared" si="11"/>
        <v/>
      </c>
      <c r="T21" s="153">
        <v>1</v>
      </c>
      <c r="U21" s="172" t="str">
        <f t="shared" ref="U21:W21" si="12">U7</f>
        <v>　</v>
      </c>
      <c r="V21" s="173" t="str">
        <f t="shared" si="12"/>
        <v/>
      </c>
      <c r="W21" s="169" t="str">
        <f t="shared" si="12"/>
        <v/>
      </c>
    </row>
    <row r="22" spans="1:23" ht="30" customHeight="1">
      <c r="A22" s="154">
        <v>2</v>
      </c>
      <c r="B22" s="174" t="str">
        <f t="shared" si="9"/>
        <v>　</v>
      </c>
      <c r="C22" s="175" t="str">
        <f t="shared" si="9"/>
        <v/>
      </c>
      <c r="D22" s="176" t="str">
        <f t="shared" si="9"/>
        <v/>
      </c>
      <c r="G22" s="154">
        <v>2</v>
      </c>
      <c r="H22" s="174" t="str">
        <f t="shared" ref="H22:J22" si="13">H8</f>
        <v>　</v>
      </c>
      <c r="I22" s="175" t="str">
        <f t="shared" si="13"/>
        <v/>
      </c>
      <c r="J22" s="176" t="str">
        <f t="shared" si="13"/>
        <v/>
      </c>
      <c r="N22" s="154">
        <v>2</v>
      </c>
      <c r="O22" s="174" t="str">
        <f t="shared" ref="O22:Q22" si="14">O8</f>
        <v>　</v>
      </c>
      <c r="P22" s="175" t="str">
        <f t="shared" si="14"/>
        <v/>
      </c>
      <c r="Q22" s="176" t="str">
        <f t="shared" si="14"/>
        <v/>
      </c>
      <c r="T22" s="154">
        <v>2</v>
      </c>
      <c r="U22" s="174" t="str">
        <f t="shared" ref="U22:W22" si="15">U8</f>
        <v>　</v>
      </c>
      <c r="V22" s="175" t="str">
        <f t="shared" si="15"/>
        <v/>
      </c>
      <c r="W22" s="176" t="str">
        <f t="shared" si="15"/>
        <v/>
      </c>
    </row>
    <row r="23" spans="1:23" ht="30" customHeight="1">
      <c r="A23" s="154">
        <v>3</v>
      </c>
      <c r="B23" s="174" t="str">
        <f t="shared" si="9"/>
        <v>　</v>
      </c>
      <c r="C23" s="177" t="str">
        <f t="shared" si="9"/>
        <v/>
      </c>
      <c r="D23" s="176" t="str">
        <f t="shared" si="9"/>
        <v/>
      </c>
      <c r="G23" s="154">
        <v>3</v>
      </c>
      <c r="H23" s="174" t="str">
        <f t="shared" ref="H23:J23" si="16">H9</f>
        <v>　</v>
      </c>
      <c r="I23" s="177" t="str">
        <f t="shared" si="16"/>
        <v/>
      </c>
      <c r="J23" s="176" t="str">
        <f t="shared" si="16"/>
        <v/>
      </c>
      <c r="N23" s="154">
        <v>3</v>
      </c>
      <c r="O23" s="174" t="str">
        <f t="shared" ref="O23:Q23" si="17">O9</f>
        <v>　</v>
      </c>
      <c r="P23" s="177" t="str">
        <f t="shared" si="17"/>
        <v/>
      </c>
      <c r="Q23" s="176" t="str">
        <f t="shared" si="17"/>
        <v/>
      </c>
      <c r="T23" s="154">
        <v>3</v>
      </c>
      <c r="U23" s="174" t="str">
        <f t="shared" ref="U23:W23" si="18">U9</f>
        <v>　</v>
      </c>
      <c r="V23" s="177" t="str">
        <f t="shared" si="18"/>
        <v/>
      </c>
      <c r="W23" s="176" t="str">
        <f t="shared" si="18"/>
        <v/>
      </c>
    </row>
    <row r="24" spans="1:23" ht="30" customHeight="1">
      <c r="A24" s="154">
        <v>4</v>
      </c>
      <c r="B24" s="174" t="str">
        <f t="shared" si="9"/>
        <v>　</v>
      </c>
      <c r="C24" s="175" t="str">
        <f t="shared" si="9"/>
        <v/>
      </c>
      <c r="D24" s="176" t="str">
        <f t="shared" si="9"/>
        <v/>
      </c>
      <c r="G24" s="154">
        <v>4</v>
      </c>
      <c r="H24" s="174" t="str">
        <f t="shared" ref="H24:J24" si="19">H10</f>
        <v>　</v>
      </c>
      <c r="I24" s="175" t="str">
        <f t="shared" si="19"/>
        <v/>
      </c>
      <c r="J24" s="176" t="str">
        <f t="shared" si="19"/>
        <v/>
      </c>
      <c r="N24" s="154">
        <v>4</v>
      </c>
      <c r="O24" s="174" t="str">
        <f t="shared" ref="O24:Q24" si="20">O10</f>
        <v>　</v>
      </c>
      <c r="P24" s="175" t="str">
        <f t="shared" si="20"/>
        <v/>
      </c>
      <c r="Q24" s="176" t="str">
        <f t="shared" si="20"/>
        <v/>
      </c>
      <c r="T24" s="154">
        <v>4</v>
      </c>
      <c r="U24" s="174" t="str">
        <f t="shared" ref="U24:W24" si="21">U10</f>
        <v>　</v>
      </c>
      <c r="V24" s="175" t="str">
        <f t="shared" si="21"/>
        <v/>
      </c>
      <c r="W24" s="176" t="str">
        <f t="shared" si="21"/>
        <v/>
      </c>
    </row>
    <row r="25" spans="1:23" ht="30" customHeight="1">
      <c r="A25" s="154">
        <v>5</v>
      </c>
      <c r="B25" s="155" t="str">
        <f t="shared" si="9"/>
        <v>　</v>
      </c>
      <c r="C25" s="177" t="str">
        <f t="shared" si="9"/>
        <v/>
      </c>
      <c r="D25" s="176" t="str">
        <f t="shared" si="9"/>
        <v/>
      </c>
      <c r="G25" s="154">
        <v>5</v>
      </c>
      <c r="H25" s="155" t="str">
        <f t="shared" ref="H25:J25" si="22">H11</f>
        <v>　</v>
      </c>
      <c r="I25" s="177" t="str">
        <f t="shared" si="22"/>
        <v/>
      </c>
      <c r="J25" s="176" t="str">
        <f t="shared" si="22"/>
        <v/>
      </c>
      <c r="N25" s="154">
        <v>5</v>
      </c>
      <c r="O25" s="155" t="str">
        <f t="shared" ref="O25:Q25" si="23">O11</f>
        <v>　</v>
      </c>
      <c r="P25" s="177" t="str">
        <f t="shared" si="23"/>
        <v/>
      </c>
      <c r="Q25" s="176" t="str">
        <f t="shared" si="23"/>
        <v/>
      </c>
      <c r="T25" s="154">
        <v>5</v>
      </c>
      <c r="U25" s="155" t="str">
        <f t="shared" ref="U25:W25" si="24">U11</f>
        <v>　</v>
      </c>
      <c r="V25" s="177" t="str">
        <f t="shared" si="24"/>
        <v/>
      </c>
      <c r="W25" s="176" t="str">
        <f t="shared" si="24"/>
        <v/>
      </c>
    </row>
    <row r="26" spans="1:23" ht="30" customHeight="1">
      <c r="A26" s="154">
        <v>6</v>
      </c>
      <c r="B26" s="155" t="str">
        <f t="shared" si="9"/>
        <v>　</v>
      </c>
      <c r="C26" s="156" t="str">
        <f t="shared" si="9"/>
        <v/>
      </c>
      <c r="D26" s="157" t="str">
        <f t="shared" si="9"/>
        <v/>
      </c>
      <c r="G26" s="154">
        <v>6</v>
      </c>
      <c r="H26" s="155" t="str">
        <f t="shared" ref="H26:J26" si="25">H12</f>
        <v>　</v>
      </c>
      <c r="I26" s="156" t="str">
        <f t="shared" si="25"/>
        <v/>
      </c>
      <c r="J26" s="157" t="str">
        <f t="shared" si="25"/>
        <v/>
      </c>
      <c r="N26" s="154">
        <v>6</v>
      </c>
      <c r="O26" s="155" t="str">
        <f t="shared" ref="O26:Q26" si="26">O12</f>
        <v>　</v>
      </c>
      <c r="P26" s="156" t="str">
        <f t="shared" si="26"/>
        <v/>
      </c>
      <c r="Q26" s="157" t="str">
        <f t="shared" si="26"/>
        <v/>
      </c>
      <c r="T26" s="154">
        <v>6</v>
      </c>
      <c r="U26" s="155" t="str">
        <f t="shared" ref="U26:W26" si="27">U12</f>
        <v>　</v>
      </c>
      <c r="V26" s="156" t="str">
        <f t="shared" si="27"/>
        <v/>
      </c>
      <c r="W26" s="157" t="str">
        <f t="shared" si="27"/>
        <v/>
      </c>
    </row>
    <row r="27" spans="1:23" ht="30" customHeight="1" thickBot="1">
      <c r="A27" s="160">
        <v>7</v>
      </c>
      <c r="B27" s="161" t="str">
        <f t="shared" si="9"/>
        <v>　</v>
      </c>
      <c r="C27" s="162" t="str">
        <f t="shared" si="9"/>
        <v/>
      </c>
      <c r="D27" s="163" t="str">
        <f t="shared" si="9"/>
        <v/>
      </c>
      <c r="G27" s="160">
        <v>7</v>
      </c>
      <c r="H27" s="161" t="str">
        <f t="shared" ref="H27:J27" si="28">H13</f>
        <v>　</v>
      </c>
      <c r="I27" s="162" t="str">
        <f t="shared" si="28"/>
        <v/>
      </c>
      <c r="J27" s="163" t="str">
        <f t="shared" si="28"/>
        <v/>
      </c>
      <c r="N27" s="160">
        <v>7</v>
      </c>
      <c r="O27" s="161" t="str">
        <f t="shared" ref="O27:Q27" si="29">O13</f>
        <v>　</v>
      </c>
      <c r="P27" s="162" t="str">
        <f t="shared" si="29"/>
        <v/>
      </c>
      <c r="Q27" s="163" t="str">
        <f t="shared" si="29"/>
        <v/>
      </c>
      <c r="T27" s="160">
        <v>7</v>
      </c>
      <c r="U27" s="161" t="str">
        <f t="shared" ref="U27:W27" si="30">U13</f>
        <v>　</v>
      </c>
      <c r="V27" s="162" t="str">
        <f t="shared" si="30"/>
        <v/>
      </c>
      <c r="W27" s="163" t="str">
        <f t="shared" si="30"/>
        <v/>
      </c>
    </row>
    <row r="28" spans="1:23" ht="21.75">
      <c r="B28" s="107" ph="1"/>
      <c r="H28" s="107" ph="1"/>
      <c r="O28" s="107" ph="1"/>
      <c r="U28" s="107" ph="1"/>
    </row>
    <row r="29" spans="1:23" ht="21.75">
      <c r="B29" s="107" ph="1"/>
      <c r="H29" s="107" ph="1"/>
      <c r="O29" s="107" ph="1"/>
      <c r="U29" s="107" ph="1"/>
    </row>
    <row r="30" spans="1:23" ht="21.75">
      <c r="B30" s="107" ph="1"/>
      <c r="H30" s="107" ph="1"/>
      <c r="O30" s="107" ph="1"/>
      <c r="U30" s="107" ph="1"/>
    </row>
    <row r="31" spans="1:23" ht="21.75">
      <c r="B31" s="107" ph="1"/>
      <c r="H31" s="107" ph="1"/>
      <c r="O31" s="107" ph="1"/>
      <c r="U31" s="107" ph="1"/>
    </row>
    <row r="32" spans="1:23" ht="21.75">
      <c r="B32" s="107" ph="1"/>
      <c r="H32" s="107" ph="1"/>
      <c r="O32" s="107" ph="1"/>
      <c r="U32" s="107" ph="1"/>
    </row>
    <row r="33" spans="2:21" ht="21.75">
      <c r="B33" s="107" ph="1"/>
      <c r="H33" s="107" ph="1"/>
      <c r="O33" s="107" ph="1"/>
      <c r="U33" s="107" ph="1"/>
    </row>
    <row r="34" spans="2:21" ht="21.75">
      <c r="B34" s="107" ph="1"/>
      <c r="H34" s="107" ph="1"/>
      <c r="O34" s="107" ph="1"/>
      <c r="U34" s="107" ph="1"/>
    </row>
    <row r="35" spans="2:21" ht="21.75">
      <c r="B35" s="107" ph="1"/>
      <c r="H35" s="107" ph="1"/>
      <c r="O35" s="107" ph="1"/>
      <c r="U35" s="107" ph="1"/>
    </row>
    <row r="36" spans="2:21" ht="21.75">
      <c r="B36" s="107" ph="1"/>
      <c r="H36" s="107" ph="1"/>
      <c r="O36" s="107" ph="1"/>
      <c r="U36" s="107" ph="1"/>
    </row>
  </sheetData>
  <sheetProtection sheet="1" objects="1" scenarios="1"/>
  <mergeCells count="4">
    <mergeCell ref="T18:T19"/>
    <mergeCell ref="A18:A19"/>
    <mergeCell ref="G18:G19"/>
    <mergeCell ref="N18:N19"/>
  </mergeCells>
  <phoneticPr fontId="29"/>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改定履歴</vt:lpstr>
      <vt:lpstr>県団体　要項</vt:lpstr>
      <vt:lpstr>県団体　参加申込書</vt:lpstr>
      <vt:lpstr>１部　申込名簿</vt:lpstr>
      <vt:lpstr>2部　申込名簿</vt:lpstr>
      <vt:lpstr>正式名称と略称</vt:lpstr>
      <vt:lpstr>事務局用</vt:lpstr>
      <vt:lpstr>'１部　申込名簿'!Print_Area</vt:lpstr>
      <vt:lpstr>'2部　申込名簿'!Print_Area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 DT</dc:creator>
  <cp:lastModifiedBy>User</cp:lastModifiedBy>
  <cp:lastPrinted>2023-09-07T23:55:59Z</cp:lastPrinted>
  <dcterms:created xsi:type="dcterms:W3CDTF">2010-02-19T04:51:51Z</dcterms:created>
  <dcterms:modified xsi:type="dcterms:W3CDTF">2023-09-25T03:01:16Z</dcterms:modified>
</cp:coreProperties>
</file>