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9040" windowHeight="15840" activeTab="1"/>
  </bookViews>
  <sheets>
    <sheet name="改訂履歴" sheetId="9" r:id="rId1"/>
    <sheet name="01_ダブルス　要項" sheetId="2" r:id="rId2"/>
    <sheet name="ダブルス　参加申込書" sheetId="3" r:id="rId3"/>
    <sheet name="監督コーチ" sheetId="4" r:id="rId4"/>
    <sheet name="ダブルス　男子" sheetId="5" r:id="rId5"/>
    <sheet name="ダブルス　女子" sheetId="6" r:id="rId6"/>
    <sheet name="団体_正式名称と略称" sheetId="7" r:id="rId7"/>
    <sheet name="登録番号チェック" sheetId="8" r:id="rId8"/>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4" l="1"/>
  <c r="G54" i="2" l="1"/>
  <c r="A1" i="6" l="1"/>
  <c r="A1" i="3" l="1"/>
  <c r="B2" i="4" s="1"/>
  <c r="E2" i="5" l="1"/>
  <c r="E2" i="6"/>
  <c r="AE2" i="6" s="1"/>
  <c r="N2" i="6" l="1"/>
  <c r="W2" i="6"/>
  <c r="AE2" i="5" l="1"/>
  <c r="N2" i="5"/>
  <c r="W2" i="5"/>
  <c r="P11" i="8" l="1"/>
  <c r="O11" i="8"/>
  <c r="N11" i="8"/>
  <c r="M11" i="8"/>
  <c r="L11" i="8"/>
  <c r="K11" i="8"/>
  <c r="J11" i="8"/>
  <c r="I11" i="8"/>
  <c r="H11" i="8"/>
  <c r="G11" i="8"/>
  <c r="F11" i="8"/>
  <c r="E11" i="8"/>
  <c r="D11" i="8"/>
  <c r="C11" i="8"/>
  <c r="B11" i="8"/>
  <c r="A11" i="8"/>
  <c r="P10" i="8"/>
  <c r="O10" i="8"/>
  <c r="N10" i="8"/>
  <c r="M10" i="8"/>
  <c r="L10" i="8"/>
  <c r="K10" i="8"/>
  <c r="J10" i="8"/>
  <c r="I10" i="8"/>
  <c r="H10" i="8"/>
  <c r="G10" i="8"/>
  <c r="F10" i="8"/>
  <c r="E10" i="8"/>
  <c r="D10" i="8"/>
  <c r="C10" i="8"/>
  <c r="B10" i="8"/>
  <c r="A10" i="8"/>
  <c r="P9" i="8"/>
  <c r="O9" i="8"/>
  <c r="N9" i="8"/>
  <c r="M9" i="8"/>
  <c r="L9" i="8"/>
  <c r="K9" i="8"/>
  <c r="J9" i="8"/>
  <c r="I9" i="8"/>
  <c r="H9" i="8"/>
  <c r="G9" i="8"/>
  <c r="F9" i="8"/>
  <c r="E9" i="8"/>
  <c r="D9" i="8"/>
  <c r="C9" i="8"/>
  <c r="B9" i="8"/>
  <c r="A9" i="8"/>
  <c r="P8" i="8"/>
  <c r="O8" i="8"/>
  <c r="N8" i="8"/>
  <c r="M8" i="8"/>
  <c r="L8" i="8"/>
  <c r="K8" i="8"/>
  <c r="J8" i="8"/>
  <c r="I8" i="8"/>
  <c r="H8" i="8"/>
  <c r="G8" i="8"/>
  <c r="F8" i="8"/>
  <c r="E8" i="8"/>
  <c r="D8" i="8"/>
  <c r="C8" i="8"/>
  <c r="B8" i="8"/>
  <c r="A8" i="8"/>
  <c r="P7" i="8"/>
  <c r="O7" i="8"/>
  <c r="N7" i="8"/>
  <c r="M7" i="8"/>
  <c r="L7" i="8"/>
  <c r="K7" i="8"/>
  <c r="J7" i="8"/>
  <c r="I7" i="8"/>
  <c r="H7" i="8"/>
  <c r="G7" i="8"/>
  <c r="F7" i="8"/>
  <c r="E7" i="8"/>
  <c r="D7" i="8"/>
  <c r="C7" i="8"/>
  <c r="B7" i="8"/>
  <c r="A7" i="8"/>
  <c r="P6" i="8"/>
  <c r="O6" i="8"/>
  <c r="N6" i="8"/>
  <c r="M6" i="8"/>
  <c r="L6" i="8"/>
  <c r="K6" i="8"/>
  <c r="J6" i="8"/>
  <c r="I6" i="8"/>
  <c r="H6" i="8"/>
  <c r="G6" i="8"/>
  <c r="F6" i="8"/>
  <c r="E6" i="8"/>
  <c r="D6" i="8"/>
  <c r="C6" i="8"/>
  <c r="B6" i="8"/>
  <c r="A6" i="8"/>
  <c r="P5" i="8"/>
  <c r="O5" i="8"/>
  <c r="N5" i="8"/>
  <c r="M5" i="8"/>
  <c r="L5" i="8"/>
  <c r="K5" i="8"/>
  <c r="J5" i="8"/>
  <c r="I5" i="8"/>
  <c r="H5" i="8"/>
  <c r="G5" i="8"/>
  <c r="F5" i="8"/>
  <c r="E5" i="8"/>
  <c r="D5" i="8"/>
  <c r="C5" i="8"/>
  <c r="B5" i="8"/>
  <c r="A5" i="8"/>
  <c r="P4" i="8"/>
  <c r="O4" i="8"/>
  <c r="N4" i="8"/>
  <c r="M4" i="8"/>
  <c r="L4" i="8"/>
  <c r="K4" i="8"/>
  <c r="J4" i="8"/>
  <c r="I4" i="8"/>
  <c r="H4" i="8"/>
  <c r="G4" i="8"/>
  <c r="F4" i="8"/>
  <c r="E4" i="8"/>
  <c r="D4" i="8"/>
  <c r="C4" i="8"/>
  <c r="B4" i="8"/>
  <c r="A4" i="8"/>
  <c r="P3" i="8"/>
  <c r="O3" i="8"/>
  <c r="N3" i="8"/>
  <c r="M3" i="8"/>
  <c r="L3" i="8"/>
  <c r="K3" i="8"/>
  <c r="J3" i="8"/>
  <c r="I3" i="8"/>
  <c r="H3" i="8"/>
  <c r="G3" i="8"/>
  <c r="F3" i="8"/>
  <c r="E3" i="8"/>
  <c r="D3" i="8"/>
  <c r="C3" i="8"/>
  <c r="B3" i="8"/>
  <c r="A3" i="8"/>
  <c r="P2" i="8"/>
  <c r="O2" i="8"/>
  <c r="N2" i="8"/>
  <c r="M2" i="8"/>
  <c r="L2" i="8"/>
  <c r="K2" i="8"/>
  <c r="J2" i="8"/>
  <c r="I2" i="8"/>
  <c r="H2" i="8"/>
  <c r="G2" i="8"/>
  <c r="F2" i="8"/>
  <c r="E2" i="8"/>
  <c r="D2" i="8"/>
  <c r="C2" i="8"/>
  <c r="B2" i="8"/>
  <c r="A2" i="8"/>
  <c r="D14" i="3"/>
  <c r="D16" i="3" s="1"/>
</calcChain>
</file>

<file path=xl/sharedStrings.xml><?xml version="1.0" encoding="utf-8"?>
<sst xmlns="http://schemas.openxmlformats.org/spreadsheetml/2006/main" count="777" uniqueCount="261">
  <si>
    <t>1</t>
    <phoneticPr fontId="4"/>
  </si>
  <si>
    <t>主催</t>
    <rPh sb="0" eb="2">
      <t>シュサイ</t>
    </rPh>
    <phoneticPr fontId="4"/>
  </si>
  <si>
    <t>岐阜県小学生バドミントン連盟</t>
    <rPh sb="0" eb="3">
      <t>ギフケン</t>
    </rPh>
    <rPh sb="3" eb="6">
      <t>ショウガクセイ</t>
    </rPh>
    <rPh sb="12" eb="14">
      <t>レンメイ</t>
    </rPh>
    <phoneticPr fontId="4"/>
  </si>
  <si>
    <t>・</t>
    <phoneticPr fontId="4"/>
  </si>
  <si>
    <t>大垣市バドミントンスポーツ少年団</t>
    <rPh sb="0" eb="3">
      <t>オオガキシ</t>
    </rPh>
    <rPh sb="13" eb="16">
      <t>ショウネンダン</t>
    </rPh>
    <phoneticPr fontId="4"/>
  </si>
  <si>
    <t>大垣市総合体育館</t>
    <rPh sb="0" eb="3">
      <t>オオガキシ</t>
    </rPh>
    <rPh sb="3" eb="5">
      <t>ソウゴウ</t>
    </rPh>
    <rPh sb="5" eb="8">
      <t>タイイクカン</t>
    </rPh>
    <phoneticPr fontId="4"/>
  </si>
  <si>
    <t>℡</t>
    <phoneticPr fontId="4"/>
  </si>
  <si>
    <t>(</t>
    <phoneticPr fontId="4"/>
  </si>
  <si>
    <t>0584</t>
    <phoneticPr fontId="4"/>
  </si>
  <si>
    <t>78-1122</t>
    <phoneticPr fontId="4"/>
  </si>
  <si>
    <t>種別</t>
    <rPh sb="0" eb="2">
      <t>シュベツ</t>
    </rPh>
    <phoneticPr fontId="4"/>
  </si>
  <si>
    <t>（3）</t>
    <phoneticPr fontId="4"/>
  </si>
  <si>
    <t>(4)</t>
    <phoneticPr fontId="4"/>
  </si>
  <si>
    <t>新3年以下男子</t>
    <rPh sb="0" eb="1">
      <t>シン</t>
    </rPh>
    <rPh sb="2" eb="5">
      <t>ネンイカ</t>
    </rPh>
    <rPh sb="5" eb="7">
      <t>ダンシ</t>
    </rPh>
    <phoneticPr fontId="4"/>
  </si>
  <si>
    <t>(5)</t>
    <phoneticPr fontId="4"/>
  </si>
  <si>
    <t>(6)</t>
    <phoneticPr fontId="4"/>
  </si>
  <si>
    <t>(7)</t>
    <phoneticPr fontId="4"/>
  </si>
  <si>
    <t>(8)</t>
    <phoneticPr fontId="4"/>
  </si>
  <si>
    <t>新3年以下女子</t>
    <rPh sb="0" eb="1">
      <t>シン</t>
    </rPh>
    <rPh sb="2" eb="3">
      <t>ネン</t>
    </rPh>
    <rPh sb="3" eb="5">
      <t>イカ</t>
    </rPh>
    <rPh sb="5" eb="7">
      <t>ジョシ</t>
    </rPh>
    <phoneticPr fontId="4"/>
  </si>
  <si>
    <t>競技規則</t>
    <rPh sb="0" eb="2">
      <t>キョウギ</t>
    </rPh>
    <rPh sb="2" eb="4">
      <t>キソク</t>
    </rPh>
    <phoneticPr fontId="4"/>
  </si>
  <si>
    <t>競技方法</t>
    <rPh sb="0" eb="2">
      <t>キョウギ</t>
    </rPh>
    <rPh sb="2" eb="4">
      <t>ホウホウ</t>
    </rPh>
    <phoneticPr fontId="4"/>
  </si>
  <si>
    <t>(1)</t>
    <phoneticPr fontId="4"/>
  </si>
  <si>
    <t>(2)</t>
    <phoneticPr fontId="4"/>
  </si>
  <si>
    <t>21ポイント1ゲーム、準々決勝よりオフィシャルルールとする。</t>
    <rPh sb="11" eb="15">
      <t>ジュンジュンケッショウ</t>
    </rPh>
    <phoneticPr fontId="4"/>
  </si>
  <si>
    <t>※</t>
    <phoneticPr fontId="4"/>
  </si>
  <si>
    <t>参加人数･会場都合等により、競技方法を変更する場合があります。</t>
    <rPh sb="0" eb="2">
      <t>サンカ</t>
    </rPh>
    <rPh sb="2" eb="4">
      <t>ニンズウ</t>
    </rPh>
    <rPh sb="5" eb="7">
      <t>カイジョウ</t>
    </rPh>
    <rPh sb="7" eb="9">
      <t>ツゴウ</t>
    </rPh>
    <rPh sb="9" eb="10">
      <t>トウ</t>
    </rPh>
    <rPh sb="14" eb="16">
      <t>キョウギ</t>
    </rPh>
    <rPh sb="16" eb="18">
      <t>ホウホウ</t>
    </rPh>
    <rPh sb="19" eb="21">
      <t>ヘンコウ</t>
    </rPh>
    <rPh sb="23" eb="25">
      <t>バアイ</t>
    </rPh>
    <phoneticPr fontId="4"/>
  </si>
  <si>
    <t>大会パンフに記載される「競技･審判上の注意」を御参照ください。</t>
    <rPh sb="0" eb="2">
      <t>タイカイ</t>
    </rPh>
    <rPh sb="6" eb="8">
      <t>キサイ</t>
    </rPh>
    <rPh sb="12" eb="14">
      <t>キョウギ</t>
    </rPh>
    <rPh sb="15" eb="17">
      <t>シンパン</t>
    </rPh>
    <rPh sb="17" eb="18">
      <t>ジョウ</t>
    </rPh>
    <rPh sb="19" eb="21">
      <t>チュウイ</t>
    </rPh>
    <rPh sb="23" eb="26">
      <t>ゴサンショウ</t>
    </rPh>
    <phoneticPr fontId="4"/>
  </si>
  <si>
    <t>使用器具</t>
    <rPh sb="0" eb="2">
      <t>シヨウ</t>
    </rPh>
    <rPh sb="2" eb="4">
      <t>キグ</t>
    </rPh>
    <phoneticPr fontId="4"/>
  </si>
  <si>
    <t>参加資格</t>
    <rPh sb="0" eb="2">
      <t>サンカ</t>
    </rPh>
    <rPh sb="2" eb="4">
      <t>シカク</t>
    </rPh>
    <phoneticPr fontId="4"/>
  </si>
  <si>
    <t>スポーツ保険の加入者であること。</t>
    <rPh sb="4" eb="6">
      <t>ホケン</t>
    </rPh>
    <rPh sb="7" eb="10">
      <t>カニュウシャ</t>
    </rPh>
    <phoneticPr fontId="4"/>
  </si>
  <si>
    <t>参加料</t>
    <rPh sb="0" eb="3">
      <t>サンカリョウ</t>
    </rPh>
    <phoneticPr fontId="4"/>
  </si>
  <si>
    <t>10</t>
    <phoneticPr fontId="4"/>
  </si>
  <si>
    <t>支払方法</t>
    <rPh sb="0" eb="2">
      <t>シハラ</t>
    </rPh>
    <rPh sb="2" eb="4">
      <t>ホウホウ</t>
    </rPh>
    <phoneticPr fontId="4"/>
  </si>
  <si>
    <t>振込先</t>
    <rPh sb="0" eb="2">
      <t>フリコミ</t>
    </rPh>
    <rPh sb="2" eb="3">
      <t>サキ</t>
    </rPh>
    <phoneticPr fontId="4"/>
  </si>
  <si>
    <t>郵便口座</t>
    <rPh sb="0" eb="2">
      <t>ユウビン</t>
    </rPh>
    <rPh sb="2" eb="4">
      <t>コウザ</t>
    </rPh>
    <phoneticPr fontId="4"/>
  </si>
  <si>
    <t>００８９０－７－１７４９４５</t>
    <phoneticPr fontId="4"/>
  </si>
  <si>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4"/>
  </si>
  <si>
    <t>11</t>
    <phoneticPr fontId="4"/>
  </si>
  <si>
    <t>申込締切</t>
    <rPh sb="0" eb="2">
      <t>モウシコミ</t>
    </rPh>
    <rPh sb="2" eb="4">
      <t>シメキリ</t>
    </rPh>
    <phoneticPr fontId="4"/>
  </si>
  <si>
    <t>24時　必着</t>
    <rPh sb="2" eb="3">
      <t>ジ</t>
    </rPh>
    <rPh sb="4" eb="6">
      <t>ヒッチャク</t>
    </rPh>
    <phoneticPr fontId="4"/>
  </si>
  <si>
    <t>12</t>
    <phoneticPr fontId="4"/>
  </si>
  <si>
    <t>申込方法</t>
    <rPh sb="0" eb="2">
      <t>モウシコミ</t>
    </rPh>
    <rPh sb="2" eb="4">
      <t>ホウホウ</t>
    </rPh>
    <phoneticPr fontId="4"/>
  </si>
  <si>
    <t>岐阜県小学生バドミントン連盟ホームページ</t>
    <rPh sb="0" eb="3">
      <t>ギフケン</t>
    </rPh>
    <rPh sb="3" eb="6">
      <t>ショウガクセイ</t>
    </rPh>
    <rPh sb="12" eb="14">
      <t>レンメイ</t>
    </rPh>
    <phoneticPr fontId="4"/>
  </si>
  <si>
    <t>(http://gifusyoubad.sports.coocan.jp/)</t>
    <phoneticPr fontId="4"/>
  </si>
  <si>
    <t>送信先メールアドレス</t>
    <rPh sb="0" eb="2">
      <t>ソウシン</t>
    </rPh>
    <rPh sb="2" eb="3">
      <t>サキ</t>
    </rPh>
    <phoneticPr fontId="9"/>
  </si>
  <si>
    <t>gifu_syoubad@nifty.com</t>
    <phoneticPr fontId="9"/>
  </si>
  <si>
    <t>〒</t>
    <phoneticPr fontId="9"/>
  </si>
  <si>
    <t>509-0224</t>
    <phoneticPr fontId="4"/>
  </si>
  <si>
    <t>《注意事項》</t>
    <rPh sb="1" eb="3">
      <t>チュウイ</t>
    </rPh>
    <rPh sb="3" eb="5">
      <t>ジコウ</t>
    </rPh>
    <phoneticPr fontId="4"/>
  </si>
  <si>
    <t>○</t>
    <phoneticPr fontId="9"/>
  </si>
  <si>
    <t>申し込み後のキャンセルは受け付けられません。</t>
    <rPh sb="0" eb="1">
      <t>モウ</t>
    </rPh>
    <rPh sb="2" eb="3">
      <t>コ</t>
    </rPh>
    <rPh sb="4" eb="5">
      <t>ゴ</t>
    </rPh>
    <rPh sb="12" eb="13">
      <t>ウ</t>
    </rPh>
    <rPh sb="14" eb="15">
      <t>ツ</t>
    </rPh>
    <phoneticPr fontId="9"/>
  </si>
  <si>
    <t>行ってください。</t>
    <rPh sb="0" eb="1">
      <t>オコナ</t>
    </rPh>
    <phoneticPr fontId="4"/>
  </si>
  <si>
    <t>13</t>
    <phoneticPr fontId="4"/>
  </si>
  <si>
    <t>表彰</t>
    <rPh sb="0" eb="2">
      <t>ヒョウショウ</t>
    </rPh>
    <phoneticPr fontId="4"/>
  </si>
  <si>
    <t>14</t>
    <phoneticPr fontId="4"/>
  </si>
  <si>
    <t>その他</t>
    <rPh sb="2" eb="3">
      <t>タ</t>
    </rPh>
    <phoneticPr fontId="4"/>
  </si>
  <si>
    <t>(2)</t>
  </si>
  <si>
    <t>組合せ及びシャトルは主催者が決定する。</t>
    <rPh sb="0" eb="2">
      <t>クミアワ</t>
    </rPh>
    <rPh sb="3" eb="4">
      <t>オヨ</t>
    </rPh>
    <rPh sb="10" eb="13">
      <t>シュサイシャ</t>
    </rPh>
    <rPh sb="14" eb="16">
      <t>ケッテイ</t>
    </rPh>
    <phoneticPr fontId="4"/>
  </si>
  <si>
    <t>(3)</t>
  </si>
  <si>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4"/>
  </si>
  <si>
    <t>A4用紙に印刷して郵送してください</t>
    <rPh sb="2" eb="4">
      <t>ヨウシ</t>
    </rPh>
    <rPh sb="5" eb="7">
      <t>インサツ</t>
    </rPh>
    <rPh sb="9" eb="11">
      <t>ユウソウ</t>
    </rPh>
    <phoneticPr fontId="9"/>
  </si>
  <si>
    <t>クラブ名</t>
    <rPh sb="3" eb="4">
      <t>メイ</t>
    </rPh>
    <phoneticPr fontId="9"/>
  </si>
  <si>
    <t>学年</t>
    <rPh sb="0" eb="2">
      <t>ガクネン</t>
    </rPh>
    <phoneticPr fontId="9"/>
  </si>
  <si>
    <t>性別</t>
    <rPh sb="0" eb="2">
      <t>セイベツ</t>
    </rPh>
    <phoneticPr fontId="9"/>
  </si>
  <si>
    <t>参加組数</t>
    <rPh sb="0" eb="2">
      <t>サンカ</t>
    </rPh>
    <rPh sb="2" eb="4">
      <t>クミカズ</t>
    </rPh>
    <phoneticPr fontId="9"/>
  </si>
  <si>
    <t>6</t>
    <phoneticPr fontId="9"/>
  </si>
  <si>
    <t>男</t>
    <rPh sb="0" eb="1">
      <t>オトコ</t>
    </rPh>
    <phoneticPr fontId="9"/>
  </si>
  <si>
    <t>参加組数を入力してください</t>
    <rPh sb="0" eb="2">
      <t>サンカ</t>
    </rPh>
    <rPh sb="2" eb="4">
      <t>クミカズ</t>
    </rPh>
    <rPh sb="5" eb="7">
      <t>ニュウリョク</t>
    </rPh>
    <phoneticPr fontId="9"/>
  </si>
  <si>
    <t>5</t>
    <phoneticPr fontId="9"/>
  </si>
  <si>
    <t>4</t>
    <phoneticPr fontId="9"/>
  </si>
  <si>
    <t>3</t>
    <phoneticPr fontId="9"/>
  </si>
  <si>
    <t>女</t>
    <rPh sb="0" eb="1">
      <t>オンナ</t>
    </rPh>
    <phoneticPr fontId="9"/>
  </si>
  <si>
    <t>参加料</t>
    <rPh sb="0" eb="3">
      <t>サンカリョウ</t>
    </rPh>
    <phoneticPr fontId="9"/>
  </si>
  <si>
    <t>参加料合計（振込金額）</t>
    <rPh sb="0" eb="3">
      <t>サンカリョウ</t>
    </rPh>
    <rPh sb="3" eb="5">
      <t>ゴウケイ</t>
    </rPh>
    <rPh sb="6" eb="8">
      <t>フリコミ</t>
    </rPh>
    <rPh sb="8" eb="10">
      <t>キンガク</t>
    </rPh>
    <phoneticPr fontId="9"/>
  </si>
  <si>
    <r>
      <t>※</t>
    </r>
    <r>
      <rPr>
        <b/>
        <sz val="12"/>
        <color indexed="10"/>
        <rFont val="ＭＳ Ｐゴシック"/>
        <family val="3"/>
        <charset val="128"/>
      </rPr>
      <t>□</t>
    </r>
    <r>
      <rPr>
        <b/>
        <sz val="12"/>
        <rFont val="ＭＳ Ｐゴシック"/>
        <family val="3"/>
        <charset val="128"/>
      </rPr>
      <t>内は全て記入してください。</t>
    </r>
    <rPh sb="2" eb="3">
      <t>ナイ</t>
    </rPh>
    <rPh sb="4" eb="5">
      <t>スベ</t>
    </rPh>
    <rPh sb="6" eb="8">
      <t>キニュウ</t>
    </rPh>
    <phoneticPr fontId="9"/>
  </si>
  <si>
    <t>申込責任者氏名</t>
    <rPh sb="0" eb="2">
      <t>モウシコミ</t>
    </rPh>
    <rPh sb="2" eb="5">
      <t>セキニンシャ</t>
    </rPh>
    <rPh sb="5" eb="7">
      <t>シメイ</t>
    </rPh>
    <phoneticPr fontId="9"/>
  </si>
  <si>
    <t>連絡先電話番号</t>
    <rPh sb="0" eb="3">
      <t>レンラクサキ</t>
    </rPh>
    <rPh sb="3" eb="5">
      <t>デンワ</t>
    </rPh>
    <rPh sb="5" eb="7">
      <t>バンゴウ</t>
    </rPh>
    <phoneticPr fontId="9"/>
  </si>
  <si>
    <t>監督・コーチ登録申込書</t>
    <rPh sb="0" eb="2">
      <t>カントク</t>
    </rPh>
    <rPh sb="6" eb="8">
      <t>トウロク</t>
    </rPh>
    <rPh sb="8" eb="11">
      <t>モウシコミショ</t>
    </rPh>
    <phoneticPr fontId="2"/>
  </si>
  <si>
    <t>大会名</t>
    <rPh sb="0" eb="2">
      <t>タイカイ</t>
    </rPh>
    <rPh sb="2" eb="3">
      <t>メイ</t>
    </rPh>
    <phoneticPr fontId="2"/>
  </si>
  <si>
    <t>氏名</t>
    <rPh sb="0" eb="2">
      <t>シメイ</t>
    </rPh>
    <phoneticPr fontId="2"/>
  </si>
  <si>
    <t>登録番号</t>
    <rPh sb="0" eb="2">
      <t>トウロク</t>
    </rPh>
    <rPh sb="2" eb="4">
      <t>バンゴウ</t>
    </rPh>
    <phoneticPr fontId="2"/>
  </si>
  <si>
    <t>クラブ名</t>
    <rPh sb="3" eb="4">
      <t>メイ</t>
    </rPh>
    <phoneticPr fontId="2"/>
  </si>
  <si>
    <t>本紙は郵送不要です。メールに添付して送信してください。</t>
    <rPh sb="0" eb="2">
      <t>ホンシ</t>
    </rPh>
    <rPh sb="3" eb="5">
      <t>ユウソウ</t>
    </rPh>
    <rPh sb="5" eb="7">
      <t>フヨウ</t>
    </rPh>
    <rPh sb="14" eb="16">
      <t>テンプ</t>
    </rPh>
    <rPh sb="18" eb="20">
      <t>ソウシン</t>
    </rPh>
    <phoneticPr fontId="2"/>
  </si>
  <si>
    <t>本紙も郵送してください。（用紙サイズA4で印刷し、二つに切ってください）</t>
    <rPh sb="0" eb="2">
      <t>ほんし</t>
    </rPh>
    <rPh sb="3" eb="5">
      <t>ゆうそう</t>
    </rPh>
    <rPh sb="13" eb="15">
      <t>ようし</t>
    </rPh>
    <rPh sb="21" eb="23">
      <t>いんさつ</t>
    </rPh>
    <rPh sb="25" eb="26">
      <t>ふた</t>
    </rPh>
    <rPh sb="28" eb="29">
      <t>き</t>
    </rPh>
    <phoneticPr fontId="2" type="Hiragana" alignment="center"/>
  </si>
  <si>
    <t>新６年男子</t>
    <rPh sb="0" eb="1">
      <t>シン</t>
    </rPh>
    <rPh sb="2" eb="3">
      <t>ネン</t>
    </rPh>
    <phoneticPr fontId="9"/>
  </si>
  <si>
    <t>新５年男子</t>
    <rPh sb="0" eb="1">
      <t>シン</t>
    </rPh>
    <rPh sb="2" eb="3">
      <t>ネン</t>
    </rPh>
    <phoneticPr fontId="9"/>
  </si>
  <si>
    <t>新４年男子</t>
    <rPh sb="0" eb="1">
      <t>シン</t>
    </rPh>
    <rPh sb="2" eb="3">
      <t>ネン</t>
    </rPh>
    <phoneticPr fontId="9"/>
  </si>
  <si>
    <t>新３年以下男子</t>
    <rPh sb="0" eb="1">
      <t>シン</t>
    </rPh>
    <rPh sb="2" eb="3">
      <t>ネン</t>
    </rPh>
    <rPh sb="3" eb="5">
      <t>イカ</t>
    </rPh>
    <phoneticPr fontId="9"/>
  </si>
  <si>
    <t>ランク</t>
    <phoneticPr fontId="9"/>
  </si>
  <si>
    <t>学</t>
    <rPh sb="0" eb="1">
      <t>ガク</t>
    </rPh>
    <phoneticPr fontId="9"/>
  </si>
  <si>
    <t>氏名</t>
    <rPh sb="0" eb="2">
      <t>ふりがな</t>
    </rPh>
    <phoneticPr fontId="9" type="Hiragana" alignment="center"/>
  </si>
  <si>
    <t>・</t>
    <phoneticPr fontId="2" type="Hiragana" alignment="center"/>
  </si>
  <si>
    <t>クラブ名略称</t>
    <rPh sb="3" eb="4">
      <t>メイ</t>
    </rPh>
    <rPh sb="4" eb="6">
      <t>リャクショウ</t>
    </rPh>
    <phoneticPr fontId="9"/>
  </si>
  <si>
    <t>学年</t>
    <rPh sb="0" eb="2">
      <t>がくねん</t>
    </rPh>
    <phoneticPr fontId="2" type="Hiragana" alignment="center"/>
  </si>
  <si>
    <t>年</t>
    <rPh sb="0" eb="1">
      <t>ねん</t>
    </rPh>
    <phoneticPr fontId="2" type="Hiragana" alignment="center"/>
  </si>
  <si>
    <t>女</t>
    <rPh sb="0" eb="1">
      <t>おんな</t>
    </rPh>
    <phoneticPr fontId="9" type="Hiragana" alignment="center"/>
  </si>
  <si>
    <t>「正式名称と略称」シートを参照して入力</t>
    <rPh sb="1" eb="3">
      <t>せいしき</t>
    </rPh>
    <rPh sb="3" eb="5">
      <t>めいしょう</t>
    </rPh>
    <rPh sb="6" eb="8">
      <t>りゃくしょう</t>
    </rPh>
    <rPh sb="13" eb="15">
      <t>さんしょう</t>
    </rPh>
    <rPh sb="17" eb="19">
      <t>にゅうりょく</t>
    </rPh>
    <phoneticPr fontId="2" type="Hiragana" alignment="center"/>
  </si>
  <si>
    <t>男</t>
    <rPh sb="0" eb="1">
      <t>おとこ</t>
    </rPh>
    <phoneticPr fontId="9" type="Hiragana" alignment="center"/>
  </si>
  <si>
    <t>登録番号</t>
    <rPh sb="0" eb="2">
      <t>とうろく</t>
    </rPh>
    <rPh sb="2" eb="4">
      <t>ばんごう</t>
    </rPh>
    <phoneticPr fontId="2" type="Hiragana" alignment="center"/>
  </si>
  <si>
    <t>―</t>
    <phoneticPr fontId="2" type="Hiragana" alignment="center"/>
  </si>
  <si>
    <t>ｷ</t>
    <phoneticPr fontId="2" type="Hiragana" alignment="center"/>
  </si>
  <si>
    <t>ﾘ</t>
    <phoneticPr fontId="2" type="Hiragana" alignment="center"/>
  </si>
  <si>
    <t>ﾄ</t>
    <phoneticPr fontId="2" type="Hiragana" alignment="center"/>
  </si>
  <si>
    <t>3年生は申し込みの際、学年を記入してください</t>
    <rPh sb="1" eb="3">
      <t>ねんせい</t>
    </rPh>
    <rPh sb="4" eb="5">
      <t>もう</t>
    </rPh>
    <rPh sb="6" eb="7">
      <t>こ</t>
    </rPh>
    <rPh sb="9" eb="10">
      <t>さい</t>
    </rPh>
    <rPh sb="11" eb="13">
      <t>がくねん</t>
    </rPh>
    <rPh sb="14" eb="16">
      <t>きにゅう</t>
    </rPh>
    <phoneticPr fontId="2" type="Hiragana" alignment="center"/>
  </si>
  <si>
    <t>新６年女子</t>
    <rPh sb="0" eb="1">
      <t>シン</t>
    </rPh>
    <rPh sb="2" eb="3">
      <t>ネン</t>
    </rPh>
    <phoneticPr fontId="9"/>
  </si>
  <si>
    <t>新５年女子</t>
    <rPh sb="0" eb="1">
      <t>シン</t>
    </rPh>
    <rPh sb="2" eb="3">
      <t>ネン</t>
    </rPh>
    <phoneticPr fontId="9"/>
  </si>
  <si>
    <t>新４年女子</t>
    <rPh sb="0" eb="1">
      <t>シン</t>
    </rPh>
    <rPh sb="2" eb="3">
      <t>ネン</t>
    </rPh>
    <phoneticPr fontId="9"/>
  </si>
  <si>
    <t>新３年女子</t>
    <rPh sb="0" eb="1">
      <t>シン</t>
    </rPh>
    <rPh sb="2" eb="3">
      <t>ネン</t>
    </rPh>
    <phoneticPr fontId="9"/>
  </si>
  <si>
    <t>女</t>
    <phoneticPr fontId="9" type="Hiragana" alignment="center"/>
  </si>
  <si>
    <t>池田町バドミントン少年団</t>
  </si>
  <si>
    <t>大垣北バドミントン少年団</t>
  </si>
  <si>
    <t>大垣市BSS</t>
  </si>
  <si>
    <t>大垣静里バドミントン少年団</t>
  </si>
  <si>
    <t>大垣中川バドミントン少年団</t>
  </si>
  <si>
    <t>大垣安井バドミントン少年団</t>
  </si>
  <si>
    <t>大野ジュニアバトミントンクラブ</t>
  </si>
  <si>
    <t>各務原ジュニアバトミントンクラブ</t>
  </si>
  <si>
    <t>川島ジュニアバドミントンクラブ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</si>
  <si>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</si>
  <si>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</si>
  <si>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</si>
  <si>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</si>
  <si>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</si>
  <si>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</si>
  <si>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</si>
  <si>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</si>
  <si>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</si>
  <si>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</si>
  <si>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柳津バドミントンクラブ</t>
  </si>
  <si>
    <t>垂井ＪＳＣ</t>
  </si>
  <si>
    <t>長森・日野スポーツクラブ　バドミントン部</t>
  </si>
  <si>
    <t>白鳥キッズＢ．Ｃ</t>
  </si>
  <si>
    <t>島ジュニアバドミントンクラブ</t>
  </si>
  <si>
    <t>びとう会</t>
  </si>
  <si>
    <t>岐阜市ＢＢＣ</t>
  </si>
  <si>
    <t>6年男子</t>
    <rPh sb="1" eb="2">
      <t>ネン</t>
    </rPh>
    <rPh sb="2" eb="4">
      <t>ダンシ</t>
    </rPh>
    <phoneticPr fontId="2"/>
  </si>
  <si>
    <t>5年男子</t>
    <rPh sb="1" eb="2">
      <t>ネン</t>
    </rPh>
    <rPh sb="2" eb="4">
      <t>ダンシ</t>
    </rPh>
    <phoneticPr fontId="2"/>
  </si>
  <si>
    <t>4年男子</t>
    <rPh sb="1" eb="2">
      <t>ネン</t>
    </rPh>
    <rPh sb="2" eb="4">
      <t>ダンシ</t>
    </rPh>
    <phoneticPr fontId="2"/>
  </si>
  <si>
    <t>3年男子</t>
    <rPh sb="1" eb="2">
      <t>ネン</t>
    </rPh>
    <rPh sb="2" eb="4">
      <t>ダンシ</t>
    </rPh>
    <phoneticPr fontId="2"/>
  </si>
  <si>
    <t>6年女子</t>
    <rPh sb="1" eb="2">
      <t>ネン</t>
    </rPh>
    <phoneticPr fontId="2"/>
  </si>
  <si>
    <t>5年女子</t>
    <rPh sb="1" eb="2">
      <t>ネン</t>
    </rPh>
    <phoneticPr fontId="2"/>
  </si>
  <si>
    <t>4年女子</t>
    <rPh sb="1" eb="2">
      <t>ネン</t>
    </rPh>
    <phoneticPr fontId="2"/>
  </si>
  <si>
    <t>3年女子</t>
    <rPh sb="1" eb="2">
      <t>ネン</t>
    </rPh>
    <phoneticPr fontId="2"/>
  </si>
  <si>
    <t>岐阜県可児市久々利 １７３３</t>
    <rPh sb="0" eb="3">
      <t>ギフケン</t>
    </rPh>
    <rPh sb="3" eb="6">
      <t>カニシ</t>
    </rPh>
    <rPh sb="6" eb="9">
      <t>ククリ</t>
    </rPh>
    <phoneticPr fontId="14"/>
  </si>
  <si>
    <t>2</t>
    <phoneticPr fontId="4"/>
  </si>
  <si>
    <t>3</t>
    <phoneticPr fontId="4"/>
  </si>
  <si>
    <t>4</t>
    <phoneticPr fontId="4"/>
  </si>
  <si>
    <t>5</t>
    <phoneticPr fontId="4"/>
  </si>
  <si>
    <t>6</t>
    <phoneticPr fontId="4"/>
  </si>
  <si>
    <t>7</t>
    <phoneticPr fontId="4"/>
  </si>
  <si>
    <t>8</t>
    <phoneticPr fontId="4"/>
  </si>
  <si>
    <t>9</t>
    <phoneticPr fontId="4"/>
  </si>
  <si>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4"/>
  </si>
  <si>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9"/>
  </si>
  <si>
    <t>)</t>
    <phoneticPr fontId="2"/>
  </si>
  <si>
    <t>（2）</t>
    <phoneticPr fontId="4"/>
  </si>
  <si>
    <t>複1組</t>
    <rPh sb="0" eb="1">
      <t>フク</t>
    </rPh>
    <rPh sb="2" eb="3">
      <t>クミ</t>
    </rPh>
    <phoneticPr fontId="2"/>
  </si>
  <si>
    <t>各種別ともトーナメント戦とし、3位決定戦を行う。</t>
    <rPh sb="0" eb="1">
      <t>カク</t>
    </rPh>
    <rPh sb="1" eb="3">
      <t>シュベツ</t>
    </rPh>
    <rPh sb="11" eb="12">
      <t>セン</t>
    </rPh>
    <rPh sb="16" eb="17">
      <t>イ</t>
    </rPh>
    <rPh sb="17" eb="20">
      <t>ケッテイセン</t>
    </rPh>
    <rPh sb="21" eb="22">
      <t>オコナ</t>
    </rPh>
    <phoneticPr fontId="4"/>
  </si>
  <si>
    <t>名称</t>
    <rPh sb="0" eb="1">
      <t>ナ</t>
    </rPh>
    <rPh sb="1" eb="2">
      <t>ショウ</t>
    </rPh>
    <phoneticPr fontId="4"/>
  </si>
  <si>
    <t>(</t>
    <phoneticPr fontId="2"/>
  </si>
  <si>
    <t>担当</t>
    <rPh sb="0" eb="2">
      <t>タントウ</t>
    </rPh>
    <phoneticPr fontId="2"/>
  </si>
  <si>
    <t>：</t>
    <phoneticPr fontId="2"/>
  </si>
  <si>
    <t>太田 良彦</t>
    <rPh sb="0" eb="2">
      <t>オオタ</t>
    </rPh>
    <rPh sb="3" eb="5">
      <t>ヨシヒコ</t>
    </rPh>
    <phoneticPr fontId="2"/>
  </si>
  <si>
    <t>宛</t>
    <rPh sb="0" eb="1">
      <t>アテ</t>
    </rPh>
    <phoneticPr fontId="2"/>
  </si>
  <si>
    <t>山田 康太</t>
    <rPh sb="0" eb="2">
      <t>ヤマダ</t>
    </rPh>
    <rPh sb="3" eb="5">
      <t>コウタ</t>
    </rPh>
    <phoneticPr fontId="2"/>
  </si>
  <si>
    <t>各種別とも3位まで表彰</t>
    <rPh sb="0" eb="1">
      <t>カク</t>
    </rPh>
    <rPh sb="1" eb="3">
      <t>シュベツ</t>
    </rPh>
    <rPh sb="6" eb="7">
      <t>イ</t>
    </rPh>
    <rPh sb="9" eb="11">
      <t>ヒョウショウ</t>
    </rPh>
    <phoneticPr fontId="4"/>
  </si>
  <si>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4"/>
  </si>
  <si>
    <t>(公財)日本バドミントン協会検定・審査合格用器具等を使用する。</t>
    <phoneticPr fontId="4"/>
  </si>
  <si>
    <t>岐阜県大垣市加賀野4丁目 62番地</t>
    <rPh sb="0" eb="3">
      <t>ギフケン</t>
    </rPh>
    <rPh sb="3" eb="6">
      <t>オオガキシ</t>
    </rPh>
    <phoneticPr fontId="4"/>
  </si>
  <si>
    <t>但し、大会ルールを設ける場合もある。</t>
    <rPh sb="0" eb="1">
      <t>タダ</t>
    </rPh>
    <rPh sb="3" eb="5">
      <t>タイカイ</t>
    </rPh>
    <rPh sb="9" eb="10">
      <t>モウ</t>
    </rPh>
    <rPh sb="12" eb="14">
      <t>バアイ</t>
    </rPh>
    <phoneticPr fontId="4"/>
  </si>
  <si>
    <t>より申込書をダウンロードする。</t>
    <rPh sb="2" eb="5">
      <t>モウシコミショ</t>
    </rPh>
    <phoneticPr fontId="4"/>
  </si>
  <si>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4"/>
  </si>
  <si>
    <t>①で記入した申込書を印刷し、下記へ郵送のこと。</t>
    <rPh sb="2" eb="4">
      <t>キニュウ</t>
    </rPh>
    <rPh sb="6" eb="9">
      <t>モウシコミショ</t>
    </rPh>
    <rPh sb="10" eb="12">
      <t>インサツ</t>
    </rPh>
    <rPh sb="14" eb="16">
      <t>カキ</t>
    </rPh>
    <rPh sb="17" eb="19">
      <t>ユウソウ</t>
    </rPh>
    <phoneticPr fontId="9"/>
  </si>
  <si>
    <t>背面にはクラブ名・選手名を明記すること。</t>
    <rPh sb="0" eb="2">
      <t>ハイメン</t>
    </rPh>
    <rPh sb="7" eb="8">
      <t>メイ</t>
    </rPh>
    <rPh sb="9" eb="12">
      <t>センシュメイ</t>
    </rPh>
    <rPh sb="13" eb="15">
      <t>メイキ</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</si>
  <si>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</si>
  <si>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9"/>
  </si>
  <si>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9"/>
  </si>
  <si>
    <t>申込書は、男女学年別ランキング順に記入すること。</t>
    <rPh sb="0" eb="2">
      <t>モウシコミ</t>
    </rPh>
    <rPh sb="2" eb="3">
      <t>ショ</t>
    </rPh>
    <rPh sb="5" eb="7">
      <t>ダンジョ</t>
    </rPh>
    <rPh sb="7" eb="9">
      <t>ガクネン</t>
    </rPh>
    <rPh sb="9" eb="10">
      <t>ベツ</t>
    </rPh>
    <rPh sb="15" eb="16">
      <t>ジュン</t>
    </rPh>
    <rPh sb="17" eb="19">
      <t>キニュウ</t>
    </rPh>
    <phoneticPr fontId="9"/>
  </si>
  <si>
    <t>(5)</t>
  </si>
  <si>
    <t>(6)</t>
  </si>
  <si>
    <t>(7)</t>
  </si>
  <si>
    <t>(8)</t>
  </si>
  <si>
    <t>要項を掲載しました</t>
    <rPh sb="0" eb="2">
      <t>ヨウコウ</t>
    </rPh>
    <rPh sb="3" eb="5">
      <t>ケイサイ</t>
    </rPh>
    <phoneticPr fontId="2"/>
  </si>
  <si>
    <t>選手が負傷した場合、応急処置は主催者が行い、医師にかかった場合は各自のスポーツ保険を</t>
    <rPh sb="32" eb="34">
      <t>カクジ</t>
    </rPh>
    <rPh sb="39" eb="41">
      <t>ホケン</t>
    </rPh>
    <phoneticPr fontId="9"/>
  </si>
  <si>
    <t>適用すること。</t>
  </si>
  <si>
    <t>(3)</t>
    <phoneticPr fontId="2"/>
  </si>
  <si>
    <t>主管</t>
    <rPh sb="0" eb="2">
      <t>シュカン</t>
    </rPh>
    <phoneticPr fontId="4"/>
  </si>
  <si>
    <t>期日</t>
    <rPh sb="0" eb="2">
      <t>キジツ</t>
    </rPh>
    <phoneticPr fontId="4"/>
  </si>
  <si>
    <t>会場</t>
    <rPh sb="0" eb="2">
      <t>カイジョウ</t>
    </rPh>
    <phoneticPr fontId="4"/>
  </si>
  <si>
    <t>参加するクラブは、競技運営の各係のお手伝い及び審判員の協力を行うこと。</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2"/>
  </si>
  <si>
    <t>メールと郵送にて申し込みのこと</t>
    <rPh sb="4" eb="6">
      <t>ユウソウ</t>
    </rPh>
    <rPh sb="8" eb="9">
      <t>モウ</t>
    </rPh>
    <rPh sb="10" eb="11">
      <t>コ</t>
    </rPh>
    <phoneticPr fontId="4"/>
  </si>
  <si>
    <t>新6年男子</t>
    <rPh sb="0" eb="1">
      <t>シン</t>
    </rPh>
    <phoneticPr fontId="4"/>
  </si>
  <si>
    <t>新6年女子</t>
    <rPh sb="0" eb="1">
      <t>シン</t>
    </rPh>
    <rPh sb="3" eb="4">
      <t>オンナ</t>
    </rPh>
    <phoneticPr fontId="4"/>
  </si>
  <si>
    <t>新5年男子</t>
    <rPh sb="0" eb="1">
      <t>シン</t>
    </rPh>
    <phoneticPr fontId="4"/>
  </si>
  <si>
    <t>新5年女子</t>
    <rPh sb="0" eb="1">
      <t>シン</t>
    </rPh>
    <rPh sb="3" eb="4">
      <t>オンナ</t>
    </rPh>
    <phoneticPr fontId="4"/>
  </si>
  <si>
    <t>新4年男子</t>
    <rPh sb="0" eb="1">
      <t>シン</t>
    </rPh>
    <phoneticPr fontId="4"/>
  </si>
  <si>
    <t>新4年女子</t>
    <rPh sb="0" eb="1">
      <t>シン</t>
    </rPh>
    <rPh sb="3" eb="4">
      <t>オンナ</t>
    </rPh>
    <phoneticPr fontId="4"/>
  </si>
  <si>
    <t>ダブルスにおける目印となるリボンを持参すること。</t>
    <rPh sb="8" eb="10">
      <t>メジルシ</t>
    </rPh>
    <rPh sb="17" eb="19">
      <t>ジサン</t>
    </rPh>
    <phoneticPr fontId="4"/>
  </si>
  <si>
    <t>(1)</t>
    <phoneticPr fontId="4"/>
  </si>
  <si>
    <t>(9)</t>
    <phoneticPr fontId="2"/>
  </si>
  <si>
    <t>(4)</t>
    <phoneticPr fontId="2"/>
  </si>
  <si>
    <t>本大会におけるコーチは、申込時点にコーチングの登録をすること。</t>
    <rPh sb="0" eb="3">
      <t>ホンタイカイ</t>
    </rPh>
    <rPh sb="12" eb="14">
      <t>モウシコミ</t>
    </rPh>
    <rPh sb="14" eb="16">
      <t>ジテン</t>
    </rPh>
    <rPh sb="23" eb="25">
      <t>トウロク</t>
    </rPh>
    <phoneticPr fontId="4"/>
  </si>
  <si>
    <t>コーチングの登録は一人1クラブのみとする。（複数のクラブへの登録不可）</t>
    <rPh sb="6" eb="8">
      <t>トウロク</t>
    </rPh>
    <rPh sb="9" eb="11">
      <t>ヒトリ</t>
    </rPh>
    <phoneticPr fontId="4"/>
  </si>
  <si>
    <t>本大会におけるコーチは、岐阜県バドミントン協会登録予定の者であること。</t>
    <rPh sb="0" eb="3">
      <t>ホンタイカイ</t>
    </rPh>
    <rPh sb="12" eb="15">
      <t>ギフケン</t>
    </rPh>
    <rPh sb="21" eb="23">
      <t>キョウカイ</t>
    </rPh>
    <rPh sb="23" eb="25">
      <t>トウロク</t>
    </rPh>
    <phoneticPr fontId="4"/>
  </si>
  <si>
    <t>保護者の同意があること。</t>
    <rPh sb="0" eb="3">
      <t>ホゴシャ</t>
    </rPh>
    <phoneticPr fontId="9"/>
  </si>
  <si>
    <t>荘川ジュニアバドミントンクラブ</t>
  </si>
  <si>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4"/>
  </si>
  <si>
    <t>参加組数合計</t>
    <rPh sb="0" eb="2">
      <t>サンカ</t>
    </rPh>
    <rPh sb="2" eb="3">
      <t>クミ</t>
    </rPh>
    <rPh sb="3" eb="4">
      <t>カズ</t>
    </rPh>
    <rPh sb="4" eb="6">
      <t>ゴウケイ</t>
    </rPh>
    <phoneticPr fontId="9"/>
  </si>
  <si>
    <t>1組に付き</t>
    <rPh sb="1" eb="2">
      <t>クミ</t>
    </rPh>
    <rPh sb="3" eb="4">
      <t>ツ</t>
    </rPh>
    <phoneticPr fontId="9"/>
  </si>
  <si>
    <t>kojimaBC</t>
  </si>
  <si>
    <t>Kojima</t>
    <phoneticPr fontId="37"/>
  </si>
  <si>
    <t>池田</t>
    <rPh sb="0" eb="2">
      <t>イケダ</t>
    </rPh>
    <phoneticPr fontId="37"/>
  </si>
  <si>
    <t>大垣北</t>
    <rPh sb="0" eb="2">
      <t>オオガキ</t>
    </rPh>
    <rPh sb="2" eb="3">
      <t>キタ</t>
    </rPh>
    <phoneticPr fontId="37"/>
  </si>
  <si>
    <t>大垣市</t>
    <rPh sb="0" eb="3">
      <t>オオガキシ</t>
    </rPh>
    <phoneticPr fontId="37"/>
  </si>
  <si>
    <t>大垣静里</t>
    <rPh sb="0" eb="2">
      <t>オオガキ</t>
    </rPh>
    <rPh sb="2" eb="3">
      <t>シズ</t>
    </rPh>
    <rPh sb="3" eb="4">
      <t>サト</t>
    </rPh>
    <phoneticPr fontId="37"/>
  </si>
  <si>
    <t>大垣中川</t>
    <rPh sb="0" eb="2">
      <t>オオガキ</t>
    </rPh>
    <rPh sb="2" eb="4">
      <t>ナカガワ</t>
    </rPh>
    <phoneticPr fontId="37"/>
  </si>
  <si>
    <t>大垣東バドミントン少年団</t>
    <phoneticPr fontId="38"/>
  </si>
  <si>
    <t>大垣東</t>
    <rPh sb="0" eb="2">
      <t>オオガキ</t>
    </rPh>
    <rPh sb="2" eb="3">
      <t>ヒガシ</t>
    </rPh>
    <phoneticPr fontId="37"/>
  </si>
  <si>
    <t>大垣安井</t>
    <rPh sb="0" eb="2">
      <t>オオガキ</t>
    </rPh>
    <rPh sb="2" eb="4">
      <t>ヤスイ</t>
    </rPh>
    <phoneticPr fontId="37"/>
  </si>
  <si>
    <t>大野</t>
    <rPh sb="0" eb="2">
      <t>オオノ</t>
    </rPh>
    <phoneticPr fontId="37"/>
  </si>
  <si>
    <t>各務原</t>
    <rPh sb="0" eb="2">
      <t>カガミ</t>
    </rPh>
    <rPh sb="2" eb="3">
      <t>ハラ</t>
    </rPh>
    <phoneticPr fontId="37"/>
  </si>
  <si>
    <t>川島</t>
    <rPh sb="0" eb="2">
      <t>カワシマ</t>
    </rPh>
    <phoneticPr fontId="37"/>
  </si>
  <si>
    <t>岐南</t>
    <rPh sb="0" eb="2">
      <t>ギナン</t>
    </rPh>
    <phoneticPr fontId="37"/>
  </si>
  <si>
    <t>郡上</t>
    <rPh sb="0" eb="2">
      <t>グジョウ</t>
    </rPh>
    <phoneticPr fontId="37"/>
  </si>
  <si>
    <t>黒野</t>
    <rPh sb="0" eb="2">
      <t>クロノ</t>
    </rPh>
    <phoneticPr fontId="37"/>
  </si>
  <si>
    <t>神戸</t>
    <rPh sb="0" eb="2">
      <t>ゴウド</t>
    </rPh>
    <phoneticPr fontId="37"/>
  </si>
  <si>
    <t>真正</t>
    <rPh sb="0" eb="2">
      <t>シンセイ</t>
    </rPh>
    <phoneticPr fontId="37"/>
  </si>
  <si>
    <t>高山</t>
    <rPh sb="0" eb="2">
      <t>タカヤマ</t>
    </rPh>
    <phoneticPr fontId="37"/>
  </si>
  <si>
    <t>多治見</t>
    <rPh sb="0" eb="3">
      <t>タジミ</t>
    </rPh>
    <phoneticPr fontId="37"/>
  </si>
  <si>
    <t>垂井</t>
    <rPh sb="0" eb="2">
      <t>タルイ</t>
    </rPh>
    <phoneticPr fontId="37"/>
  </si>
  <si>
    <t>羽島</t>
    <rPh sb="0" eb="2">
      <t>ハシマ</t>
    </rPh>
    <phoneticPr fontId="37"/>
  </si>
  <si>
    <t>本巣</t>
    <rPh sb="0" eb="2">
      <t>モトス</t>
    </rPh>
    <phoneticPr fontId="37"/>
  </si>
  <si>
    <t>柳津</t>
    <rPh sb="0" eb="2">
      <t>ヤナイヅ</t>
    </rPh>
    <phoneticPr fontId="37"/>
  </si>
  <si>
    <t>リバースバドミントンクラブ</t>
    <phoneticPr fontId="38"/>
  </si>
  <si>
    <t>リバース</t>
    <phoneticPr fontId="37"/>
  </si>
  <si>
    <t>垂井ＪＳＣ</t>
    <rPh sb="0" eb="2">
      <t>タルイ</t>
    </rPh>
    <phoneticPr fontId="37"/>
  </si>
  <si>
    <t>長森・日野</t>
    <phoneticPr fontId="37"/>
  </si>
  <si>
    <t>白鳥</t>
    <rPh sb="0" eb="2">
      <t>シロトリ</t>
    </rPh>
    <phoneticPr fontId="37"/>
  </si>
  <si>
    <t>島</t>
    <rPh sb="0" eb="1">
      <t>シマ</t>
    </rPh>
    <phoneticPr fontId="37"/>
  </si>
  <si>
    <t>びとう会</t>
    <rPh sb="3" eb="4">
      <t>カイ</t>
    </rPh>
    <phoneticPr fontId="37"/>
  </si>
  <si>
    <t>岐阜市</t>
    <rPh sb="0" eb="3">
      <t>ギフシ</t>
    </rPh>
    <phoneticPr fontId="37"/>
  </si>
  <si>
    <t>可児ＢＣ</t>
    <rPh sb="0" eb="2">
      <t>カニ</t>
    </rPh>
    <phoneticPr fontId="37"/>
  </si>
  <si>
    <t>可児</t>
    <rPh sb="0" eb="2">
      <t>カニ</t>
    </rPh>
    <phoneticPr fontId="37"/>
  </si>
  <si>
    <t>精華スポーツクラブ</t>
    <rPh sb="0" eb="2">
      <t>セイカ</t>
    </rPh>
    <phoneticPr fontId="37"/>
  </si>
  <si>
    <t>精華</t>
    <rPh sb="0" eb="2">
      <t>セイカ</t>
    </rPh>
    <phoneticPr fontId="37"/>
  </si>
  <si>
    <t>2021年度（公財)日本バドミントン協会競技規則並びに大会運営規程及び公認審判員規程による。</t>
    <rPh sb="4" eb="6">
      <t>ネンド</t>
    </rPh>
    <rPh sb="7" eb="8">
      <t>コウ</t>
    </rPh>
    <rPh sb="8" eb="9">
      <t>ザイ</t>
    </rPh>
    <rPh sb="10" eb="12">
      <t>ニホン</t>
    </rPh>
    <rPh sb="18" eb="20">
      <t>キョウカイ</t>
    </rPh>
    <rPh sb="20" eb="22">
      <t>キョウギ</t>
    </rPh>
    <rPh sb="22" eb="24">
      <t>キソク</t>
    </rPh>
    <rPh sb="24" eb="25">
      <t>ナラ</t>
    </rPh>
    <rPh sb="27" eb="29">
      <t>タイカイ</t>
    </rPh>
    <rPh sb="29" eb="31">
      <t>ウンエイ</t>
    </rPh>
    <rPh sb="31" eb="33">
      <t>キテイ</t>
    </rPh>
    <rPh sb="33" eb="34">
      <t>オヨ</t>
    </rPh>
    <rPh sb="35" eb="37">
      <t>コウニン</t>
    </rPh>
    <rPh sb="37" eb="40">
      <t>シンパンイン</t>
    </rPh>
    <phoneticPr fontId="4"/>
  </si>
  <si>
    <t>（予定）</t>
    <rPh sb="1" eb="3">
      <t>ヨテイ</t>
    </rPh>
    <phoneticPr fontId="2"/>
  </si>
  <si>
    <t>選手は2021年度岐阜県小学生バドミントン連盟度登録予定者であること。</t>
    <rPh sb="0" eb="2">
      <t>センシュ</t>
    </rPh>
    <rPh sb="7" eb="9">
      <t>ネンド</t>
    </rPh>
    <rPh sb="26" eb="29">
      <t>ヨテイシャ</t>
    </rPh>
    <phoneticPr fontId="8"/>
  </si>
  <si>
    <t>学年は2021年度文部科学省規定学年であること。</t>
    <rPh sb="0" eb="2">
      <t>ガクネン</t>
    </rPh>
    <rPh sb="7" eb="9">
      <t>ネンド</t>
    </rPh>
    <rPh sb="9" eb="11">
      <t>モンブ</t>
    </rPh>
    <rPh sb="11" eb="14">
      <t>カガクショウ</t>
    </rPh>
    <rPh sb="14" eb="16">
      <t>キテイ</t>
    </rPh>
    <rPh sb="16" eb="18">
      <t>ガクネン</t>
    </rPh>
    <phoneticPr fontId="4"/>
  </si>
  <si>
    <t>(3)</t>
    <phoneticPr fontId="2"/>
  </si>
  <si>
    <t>(4)</t>
    <phoneticPr fontId="2"/>
  </si>
  <si>
    <t>(2)</t>
    <phoneticPr fontId="2"/>
  </si>
  <si>
    <t>管理
番号</t>
    <rPh sb="0" eb="2">
      <t>カンリ</t>
    </rPh>
    <rPh sb="3" eb="5">
      <t>バンゴウ</t>
    </rPh>
    <phoneticPr fontId="37"/>
  </si>
  <si>
    <t>所属団体
番号</t>
    <phoneticPr fontId="38"/>
  </si>
  <si>
    <t>所属団体名</t>
  </si>
  <si>
    <t>略名</t>
    <rPh sb="0" eb="1">
      <t>リャク</t>
    </rPh>
    <rPh sb="1" eb="2">
      <t>メイ</t>
    </rPh>
    <phoneticPr fontId="37"/>
  </si>
  <si>
    <t>荘川</t>
  </si>
  <si>
    <t>Team Impact</t>
  </si>
  <si>
    <t>Impact</t>
  </si>
  <si>
    <t>大会日程と会場は「予定」です</t>
    <rPh sb="0" eb="4">
      <t>タイカイニッテイ</t>
    </rPh>
    <rPh sb="5" eb="7">
      <t>カイジョウ</t>
    </rPh>
    <rPh sb="9" eb="11">
      <t>ヨテイ</t>
    </rPh>
    <phoneticPr fontId="2"/>
  </si>
  <si>
    <t>第12回 岐阜県小学生バドミントン ダブルス大会要項（案）</t>
    <rPh sb="0" eb="1">
      <t>ダイ</t>
    </rPh>
    <rPh sb="3" eb="4">
      <t>カイ</t>
    </rPh>
    <rPh sb="5" eb="8">
      <t>ギフケン</t>
    </rPh>
    <rPh sb="8" eb="11">
      <t>ショウガクセイ</t>
    </rPh>
    <rPh sb="22" eb="23">
      <t>ダイ</t>
    </rPh>
    <rPh sb="23" eb="24">
      <t>カイ</t>
    </rPh>
    <rPh sb="24" eb="26">
      <t>ヨウコウ</t>
    </rPh>
    <rPh sb="27" eb="28">
      <t>アン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</si>
</sst>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yyyy/m/d;@"/>
    <numFmt numFmtId="177" formatCode="yyyy&quot;年&quot;m&quot;月&quot;d&quot;日&quot;\(aaa\)"/>
    <numFmt numFmtId="178" formatCode="0_ "/>
    <numFmt numFmtId="179" formatCode="#,##0&quot; 円&quot;"/>
    <numFmt numFmtId="180" formatCode="&quot;本大会申し込み受付の確認を&quot;m&quot;月&quot;d&quot;日までに岐阜県小学生バドミントン連盟ホームページで&quot;"/>
  </numFmts>
  <fonts count="43">
    <font>
      <sz val="11"/>
      <name val="ＭＳ ゴシック"/>
      <family val="3"/>
      <charset val="128"/>
    </font>
    <font>
      <sz val="11"/>
      <color theme="1"/>
      <name val="游ゴシック"/>
      <family val="2"/>
      <charset val="128"/>
      <scheme val="minor"/>
    </font>
    <font>
      <sz val="6"/>
      <name val="ＭＳ ゴシック"/>
      <family val="3"/>
      <charset val="128"/>
    </font>
    <font>
      <b/>
      <sz val="16"/>
      <name val="ＭＳ ゴシック"/>
      <family val="3"/>
      <charset val="128"/>
    </font>
    <font>
      <sz val="6"/>
      <name val="HG丸ｺﾞｼｯｸM-PRO"/>
      <family val="3"/>
      <charset val="128"/>
    </font>
    <font>
      <sz val="10"/>
      <name val="ＭＳ ゴシック"/>
      <family val="3"/>
      <charset val="128"/>
    </font>
    <font>
      <b/>
      <sz val="10"/>
      <color indexed="10"/>
      <name val="ＭＳ ゴシック"/>
      <family val="3"/>
      <charset val="128"/>
    </font>
    <font>
      <sz val="11"/>
      <color theme="1"/>
      <name val="游ゴシック"/>
      <family val="3"/>
      <charset val="128"/>
      <scheme val="minor"/>
    </font>
    <font>
      <sz val="11"/>
      <name val="ＭＳ Ｐゴシック"/>
      <family val="3"/>
      <charset val="128"/>
    </font>
    <font>
      <sz val="6"/>
      <name val="ＭＳ Ｐゴシック"/>
      <family val="3"/>
      <charset val="128"/>
    </font>
    <font>
      <sz val="9"/>
      <color theme="1"/>
      <name val="ＭＳ ゴシック"/>
      <family val="3"/>
      <charset val="128"/>
    </font>
    <font>
      <u/>
      <sz val="11"/>
      <color indexed="12"/>
      <name val="ＭＳ ゴシック"/>
      <family val="3"/>
      <charset val="128"/>
    </font>
    <font>
      <u/>
      <sz val="10"/>
      <color indexed="12"/>
      <name val="ＭＳ ゴシック"/>
      <family val="3"/>
      <charset val="128"/>
    </font>
    <font>
      <sz val="10"/>
      <name val="ＭＳ Ｐゴシック"/>
      <family val="3"/>
      <charset val="128"/>
    </font>
    <font>
      <b/>
      <sz val="18"/>
      <color indexed="56"/>
      <name val="ＭＳ Ｐゴシック"/>
      <family val="3"/>
      <charset val="128"/>
    </font>
    <font>
      <sz val="12"/>
      <name val="ＭＳ Ｐゴシック"/>
      <family val="3"/>
      <charset val="128"/>
    </font>
    <font>
      <b/>
      <sz val="10"/>
      <color rgb="FFFF0000"/>
      <name val="ＭＳ ゴシック"/>
      <family val="3"/>
      <charset val="128"/>
    </font>
    <font>
      <b/>
      <sz val="16"/>
      <name val="ＭＳ Ｐゴシック"/>
      <family val="3"/>
      <charset val="128"/>
    </font>
    <font>
      <b/>
      <sz val="11"/>
      <color indexed="9"/>
      <name val="ＭＳ Ｐゴシック"/>
      <family val="3"/>
      <charset val="128"/>
    </font>
    <font>
      <sz val="16"/>
      <name val="ＭＳ Ｐゴシック"/>
      <family val="3"/>
      <charset val="128"/>
    </font>
    <font>
      <b/>
      <sz val="12"/>
      <color indexed="12"/>
      <name val="ＭＳ Ｐゴシック"/>
      <family val="3"/>
      <charset val="128"/>
    </font>
    <font>
      <b/>
      <sz val="10"/>
      <name val="ＭＳ Ｐゴシック"/>
      <family val="3"/>
      <charset val="128"/>
    </font>
    <font>
      <b/>
      <sz val="12"/>
      <color indexed="14"/>
      <name val="ＭＳ Ｐゴシック"/>
      <family val="3"/>
      <charset val="128"/>
    </font>
    <font>
      <b/>
      <sz val="12"/>
      <name val="ＭＳ Ｐゴシック"/>
      <family val="3"/>
      <charset val="128"/>
    </font>
    <font>
      <b/>
      <sz val="12"/>
      <color indexed="9"/>
      <name val="ＭＳ Ｐゴシック"/>
      <family val="3"/>
      <charset val="128"/>
    </font>
    <font>
      <b/>
      <sz val="12"/>
      <color indexed="10"/>
      <name val="ＭＳ Ｐゴシック"/>
      <family val="3"/>
      <charset val="128"/>
    </font>
    <font>
      <b/>
      <sz val="11"/>
      <name val="ＭＳ ゴシック"/>
      <family val="3"/>
      <charset val="128"/>
    </font>
    <font>
      <b/>
      <sz val="12"/>
      <color indexed="9"/>
      <name val="ＭＳ ゴシック"/>
      <family val="3"/>
      <charset val="128"/>
    </font>
    <font>
      <b/>
      <sz val="16"/>
      <color indexed="12"/>
      <name val="ＭＳ ゴシック"/>
      <family val="3"/>
      <charset val="128"/>
    </font>
    <font>
      <b/>
      <sz val="11"/>
      <color indexed="10"/>
      <name val="ＭＳ ゴシック"/>
      <family val="3"/>
      <charset val="128"/>
    </font>
    <font>
      <sz val="12"/>
      <name val="ＭＳ ゴシック"/>
      <family val="3"/>
      <charset val="128"/>
    </font>
    <font>
      <sz val="8"/>
      <name val="ＭＳ ゴシック"/>
      <family val="3"/>
      <charset val="128"/>
    </font>
    <font>
      <b/>
      <sz val="18"/>
      <name val="ＭＳ ゴシック"/>
      <family val="3"/>
      <charset val="128"/>
    </font>
    <font>
      <sz val="10"/>
      <color indexed="8"/>
      <name val="ＭＳ ゴシック"/>
      <family val="3"/>
      <charset val="128"/>
    </font>
    <font>
      <sz val="11"/>
      <color theme="1"/>
      <name val="ＭＳ ゴシック"/>
      <family val="3"/>
      <charset val="128"/>
    </font>
    <font>
      <b/>
      <sz val="16"/>
      <color rgb="FFFF00FF"/>
      <name val="ＭＳ ゴシック"/>
      <family val="3"/>
      <charset val="128"/>
    </font>
    <font>
      <u/>
      <sz val="11"/>
      <color rgb="FF0000FF"/>
      <name val="ＭＳ ゴシック"/>
      <family val="3"/>
      <charset val="128"/>
    </font>
    <font>
      <sz val="6"/>
      <name val="游ゴシック"/>
      <family val="2"/>
      <charset val="128"/>
      <scheme val="minor"/>
    </font>
    <font>
      <sz val="6"/>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8"/>
      <color theme="0"/>
      <name val="ＭＳ Ｐゴシック"/>
      <family val="2"/>
      <charset val="128"/>
    </font>
    <font>
      <b/>
      <sz val="10"/>
      <color theme="0"/>
      <name val="ＭＳ Ｐゴシック"/>
      <family val="3"/>
      <charset val="128"/>
    </font>
  </fonts>
  <fills count="9">
    <fill>
      <patternFill patternType="none"/>
    </fill>
    <fill>
      <patternFill patternType="gray125"/>
    </fill>
    <fill>
      <patternFill patternType="solid">
        <fgColor indexed="53"/>
        <bgColor indexed="64"/>
      </patternFill>
    </fill>
    <fill>
      <patternFill patternType="solid">
        <fgColor indexed="12"/>
        <bgColor indexed="64"/>
      </patternFill>
    </fill>
    <fill>
      <patternFill patternType="solid">
        <fgColor indexed="10"/>
        <bgColor indexed="64"/>
      </patternFill>
    </fill>
    <fill>
      <patternFill patternType="solid">
        <fgColor rgb="FFFF0000"/>
        <bgColor indexed="64"/>
      </patternFill>
    </fill>
    <fill>
      <patternFill patternType="solid">
        <fgColor indexed="41"/>
        <bgColor indexed="64"/>
      </patternFill>
    </fill>
    <fill>
      <patternFill patternType="solid">
        <fgColor rgb="FFCCFFFF"/>
        <bgColor indexed="64"/>
      </patternFill>
    </fill>
    <fill>
      <patternFill patternType="solid">
        <fgColor rgb="FF003300"/>
        <bgColor indexed="64"/>
      </patternFill>
    </fill>
  </fills>
  <borders count="6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DotDot">
        <color indexed="64"/>
      </right>
      <top/>
      <bottom/>
      <diagonal/>
    </border>
    <border>
      <left style="dashDotDot">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dashDotDot">
        <color indexed="64"/>
      </right>
      <top/>
      <bottom/>
      <diagonal/>
    </border>
    <border>
      <left style="dashDotDot">
        <color indexed="64"/>
      </left>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style="medium">
        <color indexed="64"/>
      </right>
      <top style="thick">
        <color indexed="10"/>
      </top>
      <bottom style="thick">
        <color indexed="10"/>
      </bottom>
      <diagonal/>
    </border>
    <border>
      <left style="thick">
        <color indexed="10"/>
      </left>
      <right style="thick">
        <color theme="1"/>
      </right>
      <top style="thick">
        <color theme="1"/>
      </top>
      <bottom style="hair">
        <color indexed="64"/>
      </bottom>
      <diagonal/>
    </border>
    <border>
      <left style="thick">
        <color indexed="10"/>
      </left>
      <right style="thick">
        <color theme="1"/>
      </right>
      <top style="hair">
        <color indexed="64"/>
      </top>
      <bottom style="hair">
        <color indexed="64"/>
      </bottom>
      <diagonal/>
    </border>
    <border>
      <left style="thick">
        <color indexed="10"/>
      </left>
      <right style="thick">
        <color theme="1"/>
      </right>
      <top style="hair">
        <color indexed="64"/>
      </top>
      <bottom style="thick">
        <color theme="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ashDotDot">
        <color auto="1"/>
      </left>
      <right style="dashDotDot">
        <color indexed="64"/>
      </right>
      <top/>
      <bottom/>
      <diagonal/>
    </border>
  </borders>
  <cellStyleXfs count="11">
    <xf numFmtId="0" fontId="0" fillId="0" borderId="0"/>
    <xf numFmtId="0" fontId="11" fillId="0" borderId="0" applyNumberFormat="0" applyFill="0" applyBorder="0" applyAlignment="0" applyProtection="0">
      <alignment vertical="top"/>
      <protection locked="0"/>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cellStyleXfs>
  <cellXfs count="199">
    <xf numFmtId="0" fontId="0" fillId="0" borderId="0" xfId="0"/>
    <xf numFmtId="49" fontId="5" fillId="0" borderId="0" xfId="0" applyNumberFormat="1" applyFont="1" applyFill="1" applyAlignment="1">
      <alignment horizontal="right" vertical="center"/>
    </xf>
    <xf numFmtId="0" fontId="5" fillId="0" borderId="0" xfId="0" applyFont="1" applyFill="1" applyAlignment="1">
      <alignment vertical="center"/>
    </xf>
    <xf numFmtId="0" fontId="5" fillId="0" borderId="0" xfId="0" applyFont="1" applyAlignment="1">
      <alignment horizontal="left" vertical="center"/>
    </xf>
    <xf numFmtId="0" fontId="5" fillId="0" borderId="0" xfId="3" applyFont="1" applyAlignment="1">
      <alignment horizontal="left" vertical="center"/>
    </xf>
    <xf numFmtId="49" fontId="5" fillId="0" borderId="0" xfId="0" applyNumberFormat="1" applyFont="1" applyFill="1" applyBorder="1" applyAlignment="1">
      <alignment vertical="center"/>
    </xf>
    <xf numFmtId="0" fontId="10" fillId="0" borderId="0" xfId="0" applyFont="1" applyAlignment="1">
      <alignment vertical="center"/>
    </xf>
    <xf numFmtId="49" fontId="16" fillId="0" borderId="0" xfId="0" applyNumberFormat="1" applyFont="1" applyFill="1" applyAlignment="1">
      <alignment vertical="center"/>
    </xf>
    <xf numFmtId="0" fontId="17" fillId="0" borderId="0" xfId="6" applyFont="1" applyAlignment="1">
      <alignment vertical="center"/>
    </xf>
    <xf numFmtId="0" fontId="19" fillId="0" borderId="0" xfId="6" applyFont="1">
      <alignment vertical="center"/>
    </xf>
    <xf numFmtId="0" fontId="15" fillId="0" borderId="0" xfId="6" applyFont="1" applyBorder="1">
      <alignment vertical="center"/>
    </xf>
    <xf numFmtId="0" fontId="20" fillId="0" borderId="6" xfId="6" applyFont="1" applyBorder="1" applyAlignment="1">
      <alignment horizontal="center" vertical="center"/>
    </xf>
    <xf numFmtId="0" fontId="20" fillId="0" borderId="9" xfId="6" applyFont="1" applyBorder="1" applyAlignment="1">
      <alignment horizontal="center" vertical="center"/>
    </xf>
    <xf numFmtId="0" fontId="22" fillId="0" borderId="9" xfId="6" applyFont="1" applyBorder="1" applyAlignment="1">
      <alignment horizontal="center" vertical="center"/>
    </xf>
    <xf numFmtId="0" fontId="23" fillId="0" borderId="13" xfId="6" applyFont="1" applyBorder="1">
      <alignment vertical="center"/>
    </xf>
    <xf numFmtId="0" fontId="15" fillId="0" borderId="0" xfId="6" applyFont="1">
      <alignment vertical="center"/>
    </xf>
    <xf numFmtId="0" fontId="8" fillId="0" borderId="0" xfId="6" applyFont="1">
      <alignment vertical="center"/>
    </xf>
    <xf numFmtId="0" fontId="26" fillId="0" borderId="0" xfId="0" applyFont="1" applyBorder="1" applyAlignment="1">
      <alignment vertical="center" shrinkToFit="1"/>
    </xf>
    <xf numFmtId="0" fontId="2" fillId="0" borderId="3" xfId="0" applyFont="1" applyBorder="1" applyAlignment="1">
      <alignment horizontal="left" vertical="center" wrapText="1"/>
    </xf>
    <xf numFmtId="0" fontId="29" fillId="0" borderId="0" xfId="0" applyFont="1" applyAlignment="1">
      <alignment vertical="center"/>
    </xf>
    <xf numFmtId="49" fontId="5" fillId="0" borderId="0" xfId="0" applyNumberFormat="1" applyFont="1" applyFill="1" applyBorder="1" applyAlignment="1">
      <alignment vertical="center" shrinkToFit="1"/>
    </xf>
    <xf numFmtId="49" fontId="5" fillId="0" borderId="0" xfId="0" applyNumberFormat="1" applyFont="1" applyFill="1" applyBorder="1" applyAlignment="1">
      <alignment horizontal="center" vertical="center"/>
    </xf>
    <xf numFmtId="49" fontId="5" fillId="0" borderId="0" xfId="0" applyNumberFormat="1" applyFont="1" applyFill="1" applyAlignment="1">
      <alignment vertical="center" shrinkToFit="1"/>
    </xf>
    <xf numFmtId="49" fontId="5" fillId="0" borderId="0" xfId="0" applyNumberFormat="1" applyFont="1" applyFill="1" applyAlignment="1">
      <alignment horizontal="left" vertical="center" shrinkToFit="1"/>
    </xf>
    <xf numFmtId="3" fontId="5" fillId="0" borderId="0" xfId="0" applyNumberFormat="1" applyFont="1" applyFill="1" applyAlignment="1">
      <alignment horizontal="right" vertical="center"/>
    </xf>
    <xf numFmtId="49" fontId="6" fillId="0" borderId="0" xfId="0" applyNumberFormat="1" applyFont="1" applyFill="1" applyAlignment="1">
      <alignment horizontal="distributed" vertical="center"/>
    </xf>
    <xf numFmtId="0" fontId="5" fillId="0" borderId="0" xfId="0" applyNumberFormat="1" applyFont="1" applyFill="1" applyAlignment="1">
      <alignment vertical="center"/>
    </xf>
    <xf numFmtId="178" fontId="20" fillId="0" borderId="7" xfId="6" applyNumberFormat="1" applyFont="1" applyBorder="1" applyAlignment="1">
      <alignment horizontal="right" vertical="center" indent="1"/>
    </xf>
    <xf numFmtId="178" fontId="20" fillId="0" borderId="10" xfId="6" applyNumberFormat="1" applyFont="1" applyBorder="1" applyAlignment="1">
      <alignment horizontal="right" vertical="center" indent="1"/>
    </xf>
    <xf numFmtId="178" fontId="22" fillId="0" borderId="10" xfId="6" applyNumberFormat="1" applyFont="1" applyBorder="1" applyAlignment="1">
      <alignment horizontal="right" vertical="center" indent="1"/>
    </xf>
    <xf numFmtId="178" fontId="22" fillId="0" borderId="11" xfId="6" applyNumberFormat="1" applyFont="1" applyBorder="1" applyAlignment="1">
      <alignment horizontal="right" vertical="center" indent="1"/>
    </xf>
    <xf numFmtId="0" fontId="15" fillId="0" borderId="5" xfId="6" applyFont="1" applyBorder="1" applyAlignment="1">
      <alignment horizontal="center" vertical="center"/>
    </xf>
    <xf numFmtId="0" fontId="15" fillId="0" borderId="35" xfId="6" applyFont="1" applyBorder="1" applyAlignment="1">
      <alignment horizontal="center" vertical="center"/>
    </xf>
    <xf numFmtId="49" fontId="20" fillId="0" borderId="37" xfId="6" applyNumberFormat="1" applyFont="1" applyBorder="1" applyAlignment="1">
      <alignment horizontal="center" vertical="center"/>
    </xf>
    <xf numFmtId="49" fontId="20" fillId="0" borderId="38" xfId="6" applyNumberFormat="1" applyFont="1" applyBorder="1" applyAlignment="1">
      <alignment horizontal="center" vertical="center"/>
    </xf>
    <xf numFmtId="49" fontId="22" fillId="0" borderId="38" xfId="6" applyNumberFormat="1" applyFont="1" applyBorder="1" applyAlignment="1">
      <alignment horizontal="center" vertical="center"/>
    </xf>
    <xf numFmtId="178" fontId="23" fillId="0" borderId="41" xfId="6" applyNumberFormat="1" applyFont="1" applyBorder="1" applyAlignment="1">
      <alignment horizontal="right" vertical="center" indent="1"/>
    </xf>
    <xf numFmtId="5" fontId="24" fillId="3" borderId="43" xfId="6" applyNumberFormat="1" applyFont="1" applyFill="1" applyBorder="1" applyAlignment="1">
      <alignment horizontal="right" vertical="center" indent="1"/>
    </xf>
    <xf numFmtId="0" fontId="15" fillId="0" borderId="44" xfId="6" applyFont="1" applyBorder="1">
      <alignment vertical="center"/>
    </xf>
    <xf numFmtId="0" fontId="8" fillId="0" borderId="51" xfId="6" applyFont="1" applyBorder="1" applyAlignment="1">
      <alignment horizontal="center" vertical="center"/>
    </xf>
    <xf numFmtId="0" fontId="23" fillId="0" borderId="39" xfId="6" applyFont="1" applyBorder="1" applyAlignment="1">
      <alignment horizontal="center" vertical="center"/>
    </xf>
    <xf numFmtId="0" fontId="15" fillId="0" borderId="40" xfId="6" applyFont="1" applyBorder="1" applyAlignment="1">
      <alignment horizontal="center" vertical="center"/>
    </xf>
    <xf numFmtId="0" fontId="8" fillId="0" borderId="16" xfId="6" applyFont="1" applyBorder="1" applyAlignment="1">
      <alignment horizontal="center" vertical="center"/>
    </xf>
    <xf numFmtId="0" fontId="8" fillId="0" borderId="17" xfId="6" applyFont="1" applyBorder="1" applyAlignment="1">
      <alignment horizontal="center" vertical="center"/>
    </xf>
    <xf numFmtId="5" fontId="23" fillId="0" borderId="42" xfId="6" applyNumberFormat="1" applyFont="1" applyBorder="1" applyAlignment="1">
      <alignment horizontal="right" vertical="center" indent="1"/>
    </xf>
    <xf numFmtId="0" fontId="26" fillId="0" borderId="57" xfId="0" applyFont="1" applyBorder="1" applyAlignment="1">
      <alignment horizontal="center"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64" xfId="0" applyFont="1" applyBorder="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horizontal="distributed" vertical="center"/>
    </xf>
    <xf numFmtId="0" fontId="5" fillId="0" borderId="0" xfId="4" applyFont="1">
      <alignment vertical="center"/>
    </xf>
    <xf numFmtId="0" fontId="33" fillId="0" borderId="0" xfId="5" applyFont="1" applyBorder="1" applyAlignment="1">
      <alignment vertical="center"/>
    </xf>
    <xf numFmtId="0" fontId="5" fillId="0" borderId="0" xfId="4" applyFont="1" applyAlignment="1">
      <alignment vertical="center"/>
    </xf>
    <xf numFmtId="0" fontId="8" fillId="0" borderId="0" xfId="6" applyFont="1" applyBorder="1" applyAlignment="1">
      <alignment vertical="center"/>
    </xf>
    <xf numFmtId="0" fontId="8" fillId="0" borderId="0" xfId="6" applyFont="1" applyAlignment="1">
      <alignment horizontal="center" vertical="center"/>
    </xf>
    <xf numFmtId="0" fontId="8" fillId="0" borderId="36" xfId="6" applyFont="1" applyBorder="1" applyAlignment="1">
      <alignment horizontal="center" vertical="center"/>
    </xf>
    <xf numFmtId="0" fontId="8" fillId="0" borderId="3" xfId="6" applyFont="1" applyBorder="1" applyAlignment="1">
      <alignment horizontal="center" vertical="center"/>
    </xf>
    <xf numFmtId="0" fontId="8" fillId="0" borderId="0" xfId="6" applyFont="1" applyBorder="1" applyAlignment="1">
      <alignment horizontal="center" vertical="center"/>
    </xf>
    <xf numFmtId="49" fontId="13" fillId="0" borderId="0" xfId="0" applyNumberFormat="1" applyFont="1" applyFill="1" applyAlignment="1">
      <alignment vertical="center"/>
    </xf>
    <xf numFmtId="49" fontId="13" fillId="0" borderId="0" xfId="0" applyNumberFormat="1" applyFont="1" applyFill="1" applyAlignment="1">
      <alignment horizontal="right" vertical="center"/>
    </xf>
    <xf numFmtId="0" fontId="0" fillId="0" borderId="0" xfId="0" applyFont="1"/>
    <xf numFmtId="0" fontId="0" fillId="0" borderId="60" xfId="0" applyFont="1" applyBorder="1"/>
    <xf numFmtId="0" fontId="0" fillId="0" borderId="5" xfId="0" applyFont="1" applyBorder="1"/>
    <xf numFmtId="0" fontId="0" fillId="0" borderId="42" xfId="0" applyFont="1" applyBorder="1"/>
    <xf numFmtId="0" fontId="0" fillId="0" borderId="8" xfId="0" applyFont="1" applyBorder="1"/>
    <xf numFmtId="0" fontId="0" fillId="0" borderId="63" xfId="0" applyFont="1" applyBorder="1"/>
    <xf numFmtId="0" fontId="0" fillId="0" borderId="65" xfId="0" applyFont="1" applyBorder="1"/>
    <xf numFmtId="0" fontId="0" fillId="0" borderId="66" xfId="0" applyFont="1" applyBorder="1"/>
    <xf numFmtId="0" fontId="0" fillId="0" borderId="0" xfId="0" applyFont="1" applyAlignment="1">
      <alignment horizontal="left" vertical="center" indent="1"/>
    </xf>
    <xf numFmtId="0" fontId="0" fillId="5"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33" xfId="0" applyFont="1" applyBorder="1" applyAlignment="1">
      <alignment vertical="center" shrinkToFit="1"/>
    </xf>
    <xf numFmtId="0" fontId="0" fillId="0" borderId="1" xfId="0" applyFont="1" applyBorder="1" applyAlignment="1">
      <alignment vertical="center" shrinkToFit="1"/>
    </xf>
    <xf numFmtId="0" fontId="0" fillId="0" borderId="18" xfId="0" applyFont="1" applyBorder="1" applyAlignment="1">
      <alignment vertical="center" shrinkToFit="1"/>
    </xf>
    <xf numFmtId="0" fontId="0" fillId="0" borderId="20" xfId="0" applyFont="1" applyBorder="1" applyAlignment="1">
      <alignment vertical="center" shrinkToFit="1"/>
    </xf>
    <xf numFmtId="0" fontId="0" fillId="0" borderId="67" xfId="0" applyFont="1" applyBorder="1" applyAlignment="1">
      <alignment vertical="center" shrinkToFit="1"/>
    </xf>
    <xf numFmtId="0" fontId="0" fillId="0" borderId="13" xfId="0" applyFont="1" applyBorder="1" applyAlignment="1">
      <alignment horizontal="center" vertical="center" textRotation="255"/>
    </xf>
    <xf numFmtId="0" fontId="0" fillId="0" borderId="13"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3" xfId="0" applyFont="1" applyBorder="1" applyAlignment="1">
      <alignment horizontal="center" vertical="center" textRotation="255"/>
    </xf>
    <xf numFmtId="0" fontId="0" fillId="0" borderId="21" xfId="0" applyFont="1" applyBorder="1" applyAlignment="1"/>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33" xfId="0" applyFont="1" applyBorder="1" applyAlignment="1">
      <alignment vertical="center"/>
    </xf>
    <xf numFmtId="0" fontId="0" fillId="0" borderId="34" xfId="0" applyFont="1" applyBorder="1" applyAlignment="1">
      <alignment vertical="center"/>
    </xf>
    <xf numFmtId="14" fontId="34" fillId="0" borderId="0" xfId="8" applyNumberFormat="1" applyFont="1" applyAlignment="1">
      <alignment horizontal="left" vertical="center"/>
    </xf>
    <xf numFmtId="0" fontId="34" fillId="0" borderId="0" xfId="8" applyFont="1" applyAlignment="1">
      <alignment horizontal="left" vertical="center"/>
    </xf>
    <xf numFmtId="0" fontId="34" fillId="0" borderId="0" xfId="8" applyFont="1">
      <alignment vertical="center"/>
    </xf>
    <xf numFmtId="49" fontId="5" fillId="0" borderId="0" xfId="0" applyNumberFormat="1" applyFont="1" applyFill="1" applyAlignment="1">
      <alignment vertical="center"/>
    </xf>
    <xf numFmtId="49" fontId="5" fillId="0" borderId="0" xfId="0" applyNumberFormat="1" applyFont="1" applyFill="1" applyAlignment="1">
      <alignment horizontal="left" vertical="center"/>
    </xf>
    <xf numFmtId="0" fontId="0" fillId="0" borderId="0" xfId="0" applyFill="1" applyAlignment="1">
      <alignment vertical="center"/>
    </xf>
    <xf numFmtId="0" fontId="30" fillId="0" borderId="0" xfId="7" applyFont="1" applyBorder="1">
      <alignment vertical="center"/>
    </xf>
    <xf numFmtId="0" fontId="30" fillId="0" borderId="0" xfId="7" applyFont="1" applyBorder="1" applyAlignment="1">
      <alignment horizontal="center" vertical="center"/>
    </xf>
    <xf numFmtId="0" fontId="30" fillId="0" borderId="0" xfId="7" applyFont="1" applyBorder="1" applyAlignment="1">
      <alignment vertical="center"/>
    </xf>
    <xf numFmtId="14" fontId="34" fillId="0" borderId="0" xfId="8" applyNumberFormat="1" applyFont="1">
      <alignment vertical="center"/>
    </xf>
    <xf numFmtId="176" fontId="5" fillId="0" borderId="0" xfId="0" applyNumberFormat="1" applyFont="1" applyFill="1" applyAlignment="1">
      <alignment vertical="center"/>
    </xf>
    <xf numFmtId="0" fontId="39" fillId="0" borderId="0" xfId="10" applyFont="1">
      <alignment vertical="center"/>
    </xf>
    <xf numFmtId="0" fontId="40" fillId="0" borderId="0" xfId="10" applyFont="1">
      <alignment vertical="center"/>
    </xf>
    <xf numFmtId="0" fontId="41" fillId="8" borderId="2" xfId="9" applyFont="1" applyFill="1" applyBorder="1" applyAlignment="1">
      <alignment horizontal="center" vertical="center" wrapText="1" shrinkToFit="1"/>
    </xf>
    <xf numFmtId="0" fontId="42" fillId="8" borderId="2" xfId="9" applyFont="1" applyFill="1" applyBorder="1" applyAlignment="1">
      <alignment horizontal="center" vertical="center" wrapText="1" shrinkToFit="1"/>
    </xf>
    <xf numFmtId="0" fontId="42" fillId="8" borderId="2" xfId="9" applyFont="1" applyFill="1" applyBorder="1" applyAlignment="1">
      <alignment horizontal="center" vertical="center" shrinkToFit="1"/>
    </xf>
    <xf numFmtId="0" fontId="13" fillId="6" borderId="2" xfId="9" applyFont="1" applyFill="1" applyBorder="1" applyAlignment="1">
      <alignment horizontal="center" vertical="center" shrinkToFit="1"/>
    </xf>
    <xf numFmtId="0" fontId="13" fillId="6" borderId="2" xfId="9" applyFont="1" applyFill="1" applyBorder="1" applyAlignment="1">
      <alignment horizontal="left" vertical="center" shrinkToFit="1"/>
    </xf>
    <xf numFmtId="0" fontId="13" fillId="0" borderId="2" xfId="9" applyFont="1" applyBorder="1" applyAlignment="1">
      <alignment horizontal="center" vertical="center" shrinkToFit="1"/>
    </xf>
    <xf numFmtId="0" fontId="13" fillId="0" borderId="2" xfId="9" applyFont="1" applyBorder="1" applyAlignment="1">
      <alignment horizontal="left" vertical="center" shrinkToFit="1"/>
    </xf>
    <xf numFmtId="0" fontId="13" fillId="7" borderId="2" xfId="9" applyFont="1" applyFill="1" applyBorder="1" applyAlignment="1">
      <alignment horizontal="center" vertical="center" shrinkToFit="1"/>
    </xf>
    <xf numFmtId="0" fontId="13" fillId="7" borderId="2" xfId="9" applyFont="1" applyFill="1" applyBorder="1" applyAlignment="1">
      <alignment horizontal="left" vertical="center" shrinkToFit="1"/>
    </xf>
    <xf numFmtId="49" fontId="32" fillId="0" borderId="0" xfId="0" applyNumberFormat="1" applyFont="1" applyFill="1" applyAlignment="1">
      <alignment horizontal="center" vertical="center"/>
    </xf>
    <xf numFmtId="180" fontId="5" fillId="0" borderId="0" xfId="0" applyNumberFormat="1" applyFont="1" applyFill="1" applyAlignment="1">
      <alignment horizontal="left" vertical="center"/>
    </xf>
    <xf numFmtId="179" fontId="5"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Alignment="1">
      <alignment horizontal="left" vertical="center"/>
    </xf>
    <xf numFmtId="177" fontId="33" fillId="0" borderId="0" xfId="2" applyNumberFormat="1" applyFont="1" applyBorder="1" applyAlignment="1">
      <alignment horizontal="distributed"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distributed" vertical="center"/>
    </xf>
    <xf numFmtId="49" fontId="5" fillId="0" borderId="0" xfId="0" applyNumberFormat="1" applyFont="1" applyFill="1" applyAlignment="1">
      <alignment horizontal="distributed" vertical="center"/>
    </xf>
    <xf numFmtId="0" fontId="36" fillId="0" borderId="0" xfId="1" applyFont="1" applyFill="1" applyAlignment="1" applyProtection="1">
      <alignment vertical="center"/>
    </xf>
    <xf numFmtId="49" fontId="5" fillId="0" borderId="0" xfId="4" applyNumberFormat="1" applyFont="1" applyAlignment="1">
      <alignment horizontal="center" vertical="center"/>
    </xf>
    <xf numFmtId="0" fontId="5" fillId="0" borderId="0" xfId="0" applyFont="1" applyBorder="1" applyAlignment="1">
      <alignment horizontal="center" vertical="center"/>
    </xf>
    <xf numFmtId="49" fontId="12" fillId="0" borderId="0" xfId="1" applyNumberFormat="1" applyFont="1" applyFill="1" applyAlignment="1" applyProtection="1">
      <alignment horizontal="left" vertical="center"/>
    </xf>
    <xf numFmtId="0" fontId="33" fillId="0" borderId="0" xfId="5" applyFont="1" applyBorder="1" applyAlignment="1">
      <alignment horizontal="center" vertical="center"/>
    </xf>
    <xf numFmtId="49" fontId="31" fillId="0" borderId="0" xfId="0" applyNumberFormat="1" applyFont="1" applyFill="1" applyAlignment="1">
      <alignment horizontal="center" vertical="center" shrinkToFit="1"/>
    </xf>
    <xf numFmtId="49" fontId="8" fillId="0" borderId="47" xfId="6" applyNumberFormat="1" applyFont="1" applyBorder="1" applyAlignment="1">
      <alignment horizontal="center" vertical="center"/>
    </xf>
    <xf numFmtId="49" fontId="8" fillId="0" borderId="48" xfId="6" applyNumberFormat="1" applyFont="1" applyBorder="1" applyAlignment="1">
      <alignment horizontal="center" vertical="center"/>
    </xf>
    <xf numFmtId="0" fontId="8" fillId="0" borderId="49" xfId="6" applyFont="1" applyBorder="1" applyAlignment="1">
      <alignment horizontal="center" vertical="center"/>
    </xf>
    <xf numFmtId="0" fontId="8" fillId="0" borderId="50" xfId="6" applyFont="1" applyBorder="1" applyAlignment="1">
      <alignment horizontal="center" vertical="center"/>
    </xf>
    <xf numFmtId="0" fontId="17" fillId="0" borderId="0" xfId="6" applyFont="1" applyAlignment="1">
      <alignment horizontal="center" vertical="center"/>
    </xf>
    <xf numFmtId="0" fontId="18" fillId="2" borderId="0" xfId="6" applyFont="1" applyFill="1" applyAlignment="1">
      <alignment horizontal="center" vertical="center"/>
    </xf>
    <xf numFmtId="0" fontId="21" fillId="0" borderId="52" xfId="6" applyFont="1" applyBorder="1" applyAlignment="1">
      <alignment horizontal="center" vertical="center" textRotation="255"/>
    </xf>
    <xf numFmtId="0" fontId="21" fillId="0" borderId="53" xfId="6" applyFont="1" applyBorder="1" applyAlignment="1">
      <alignment horizontal="center" vertical="center" textRotation="255"/>
    </xf>
    <xf numFmtId="0" fontId="21" fillId="0" borderId="54" xfId="6" applyFont="1" applyBorder="1" applyAlignment="1">
      <alignment horizontal="center" vertical="center" textRotation="255"/>
    </xf>
    <xf numFmtId="49" fontId="8" fillId="0" borderId="45" xfId="6" applyNumberFormat="1" applyFont="1" applyBorder="1" applyAlignment="1">
      <alignment horizontal="center" vertical="center"/>
    </xf>
    <xf numFmtId="49" fontId="8" fillId="0" borderId="46" xfId="6" applyNumberFormat="1" applyFont="1" applyBorder="1" applyAlignment="1">
      <alignment horizontal="center" vertical="center"/>
    </xf>
    <xf numFmtId="0" fontId="24" fillId="3" borderId="55" xfId="6" applyFont="1" applyFill="1" applyBorder="1" applyAlignment="1">
      <alignment horizontal="center" vertical="center"/>
    </xf>
    <xf numFmtId="0" fontId="24" fillId="3" borderId="56" xfId="6" applyFont="1" applyFill="1" applyBorder="1" applyAlignment="1">
      <alignment horizontal="center" vertical="center"/>
    </xf>
    <xf numFmtId="0" fontId="26" fillId="0" borderId="0" xfId="0" applyFont="1" applyAlignment="1">
      <alignment horizontal="center" vertical="center"/>
    </xf>
    <xf numFmtId="0" fontId="26" fillId="0" borderId="58" xfId="0" applyFont="1" applyBorder="1" applyAlignment="1">
      <alignment horizontal="center" vertical="center" shrinkToFit="1"/>
    </xf>
    <xf numFmtId="0" fontId="26" fillId="0" borderId="59" xfId="0" applyFont="1" applyBorder="1" applyAlignment="1">
      <alignment horizontal="center" vertical="center" shrinkToFit="1"/>
    </xf>
    <xf numFmtId="0" fontId="26" fillId="0" borderId="58" xfId="0" applyNumberFormat="1" applyFont="1" applyBorder="1" applyAlignment="1">
      <alignment horizontal="center" vertical="center" shrinkToFit="1"/>
    </xf>
    <xf numFmtId="0" fontId="26" fillId="0" borderId="59" xfId="0" applyNumberFormat="1"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28" fillId="0" borderId="1"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19" xfId="0" applyFont="1" applyBorder="1" applyAlignment="1">
      <alignment horizontal="center" vertical="center" shrinkToFit="1"/>
    </xf>
    <xf numFmtId="0" fontId="0" fillId="0" borderId="13" xfId="0" applyFont="1" applyBorder="1" applyAlignment="1">
      <alignment horizontal="center" vertical="center" textRotation="255" shrinkToFit="1"/>
    </xf>
    <xf numFmtId="0" fontId="0" fillId="0" borderId="3" xfId="0" applyFont="1" applyBorder="1" applyAlignment="1">
      <alignment horizontal="center" vertical="center" textRotation="255" shrinkToFit="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vertical="center"/>
    </xf>
    <xf numFmtId="0" fontId="29" fillId="0" borderId="13" xfId="0" applyFont="1" applyBorder="1" applyAlignment="1">
      <alignment horizontal="center" vertical="center" textRotation="255" shrinkToFit="1"/>
    </xf>
    <xf numFmtId="0" fontId="29" fillId="0" borderId="3" xfId="0" applyFont="1" applyBorder="1" applyAlignment="1">
      <alignment horizontal="center" vertical="center" textRotation="255" shrinkToFit="1"/>
    </xf>
    <xf numFmtId="0" fontId="0" fillId="0" borderId="2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7" fillId="4" borderId="0" xfId="0" applyFont="1" applyFill="1" applyAlignment="1">
      <alignment horizontal="center" vertical="center"/>
    </xf>
    <xf numFmtId="0" fontId="0" fillId="0" borderId="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26" fillId="0" borderId="1" xfId="0" applyNumberFormat="1" applyFont="1" applyBorder="1" applyAlignment="1">
      <alignment horizontal="center" vertical="center" shrinkToFit="1"/>
    </xf>
    <xf numFmtId="0" fontId="26" fillId="0" borderId="18" xfId="0" applyNumberFormat="1" applyFont="1" applyBorder="1" applyAlignment="1">
      <alignment horizontal="center" vertical="center" shrinkToFit="1"/>
    </xf>
    <xf numFmtId="0" fontId="26" fillId="0" borderId="19" xfId="0" applyNumberFormat="1"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19"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 xfId="0" applyFont="1" applyBorder="1" applyAlignment="1">
      <alignment horizontal="center" vertical="center" shrinkToFit="1"/>
    </xf>
    <xf numFmtId="0" fontId="30" fillId="0" borderId="22" xfId="0" applyFont="1" applyBorder="1" applyAlignment="1">
      <alignment horizontal="center" vertical="center"/>
    </xf>
    <xf numFmtId="0" fontId="30" fillId="0" borderId="32"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5" fillId="0" borderId="1" xfId="0" applyFont="1" applyBorder="1" applyAlignment="1">
      <alignment horizontal="center" vertical="center" shrinkToFit="1"/>
    </xf>
    <xf numFmtId="0" fontId="35" fillId="0" borderId="18" xfId="0" applyFont="1" applyBorder="1" applyAlignment="1">
      <alignment horizontal="center" vertical="center" shrinkToFit="1"/>
    </xf>
    <xf numFmtId="0" fontId="35" fillId="0" borderId="19" xfId="0" applyFont="1" applyBorder="1" applyAlignment="1">
      <alignment horizontal="center" vertical="center" shrinkToFit="1"/>
    </xf>
    <xf numFmtId="0" fontId="0" fillId="0" borderId="0" xfId="0" applyAlignment="1">
      <alignment horizontal="center"/>
    </xf>
  </cellXfs>
  <cellStyles count="11">
    <cellStyle name="ハイパーリンク" xfId="1" builtinId="8"/>
    <cellStyle name="標準" xfId="0" builtinId="0"/>
    <cellStyle name="標準 2" xfId="5"/>
    <cellStyle name="標準 2 2" xfId="9"/>
    <cellStyle name="標準 2 3" xfId="2"/>
    <cellStyle name="標準 3" xfId="8"/>
    <cellStyle name="標準 5 2" xfId="10"/>
    <cellStyle name="標準_3_1_08ＡＢＣ選考会_要項" xfId="6"/>
    <cellStyle name="標準_4_ダブルス_要項" xfId="3"/>
    <cellStyle name="標準_Book1" xfId="7"/>
    <cellStyle name="標準_要項" xfId="4"/>
  </cellStyles>
  <dxfs count="0"/>
  <tableStyles count="0" defaultTableStyle="TableStyleMedium2" defaultPivotStyle="PivotStyleLight16"/>
  <colors>
    <mruColors>
      <color rgb="FFFF00FF"/>
      <color rgb="FF0000FF"/>
      <color rgb="FFC0C0C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Normal="100" workbookViewId="0">
      <selection activeCell="B3" sqref="B3"/>
    </sheetView>
  </sheetViews>
  <sheetFormatPr defaultColWidth="9" defaultRowHeight="13.5"/>
  <cols>
    <col min="1" max="1" width="10.875" style="98" customWidth="1"/>
    <col min="2" max="16384" width="9" style="98"/>
  </cols>
  <sheetData>
    <row r="1" spans="1:2" ht="15" customHeight="1"/>
    <row r="2" spans="1:2" ht="15" customHeight="1">
      <c r="A2" s="96">
        <v>44237</v>
      </c>
      <c r="B2" s="97" t="s">
        <v>182</v>
      </c>
    </row>
    <row r="3" spans="1:2" ht="15" customHeight="1">
      <c r="A3" s="105"/>
      <c r="B3" s="98" t="s">
        <v>259</v>
      </c>
    </row>
    <row r="4" spans="1:2" ht="15" customHeight="1"/>
    <row r="5" spans="1:2" ht="15" customHeight="1"/>
    <row r="6" spans="1:2" ht="15" customHeight="1"/>
    <row r="7" spans="1:2" ht="15" customHeight="1"/>
    <row r="8" spans="1:2" ht="15" customHeight="1"/>
    <row r="9" spans="1:2" ht="15" customHeight="1"/>
    <row r="10" spans="1:2" ht="15" customHeight="1"/>
    <row r="11" spans="1:2" ht="15" customHeight="1"/>
    <row r="12" spans="1:2" ht="15" customHeight="1"/>
    <row r="13" spans="1:2" ht="15" customHeight="1"/>
    <row r="14" spans="1:2" ht="15" customHeight="1"/>
    <row r="15" spans="1:2" ht="15" customHeight="1"/>
    <row r="16" spans="1:2" ht="15" customHeight="1"/>
    <row r="17" ht="15" customHeight="1"/>
    <row r="18" ht="15" customHeight="1"/>
    <row r="19" ht="15" customHeight="1"/>
    <row r="20" ht="15" customHeight="1"/>
    <row r="21" ht="15" customHeight="1"/>
    <row r="22" ht="15" customHeight="1"/>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pageSetUpPr fitToPage="1"/>
  </sheetPr>
  <dimension ref="A1:BG176"/>
  <sheetViews>
    <sheetView tabSelected="1" zoomScaleNormal="100" zoomScaleSheetLayoutView="100" workbookViewId="0">
      <selection sqref="A1:BE1"/>
    </sheetView>
  </sheetViews>
  <sheetFormatPr defaultColWidth="2.375" defaultRowHeight="15" customHeight="1"/>
  <cols>
    <col min="1" max="1" width="3.125" style="1" customWidth="1"/>
    <col min="2" max="2" width="0.875" style="53" customWidth="1"/>
    <col min="3" max="3" width="10.625" style="54" customWidth="1"/>
    <col min="4" max="4" width="0.875" style="51" customWidth="1"/>
    <col min="5" max="72" width="1.625" style="51" customWidth="1"/>
    <col min="73" max="16384" width="2.375" style="51"/>
  </cols>
  <sheetData>
    <row r="1" spans="1:59" ht="27.95" customHeight="1">
      <c r="A1" s="118" t="s">
        <v>260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G1" s="26"/>
    </row>
    <row r="2" spans="1:59" ht="15" customHeight="1">
      <c r="F2" s="22"/>
      <c r="AY2" s="106"/>
      <c r="AZ2" s="106"/>
      <c r="BA2" s="106"/>
      <c r="BB2" s="106"/>
      <c r="BC2" s="106"/>
      <c r="BD2" s="106"/>
      <c r="BE2" s="106"/>
    </row>
    <row r="3" spans="1:59" ht="6" customHeight="1">
      <c r="C3" s="25"/>
    </row>
    <row r="4" spans="1:59" ht="18.95" customHeight="1">
      <c r="A4" s="1" t="s">
        <v>0</v>
      </c>
      <c r="C4" s="54" t="s">
        <v>1</v>
      </c>
      <c r="E4" s="121" t="s">
        <v>2</v>
      </c>
      <c r="F4" s="121"/>
      <c r="G4" s="121"/>
      <c r="H4" s="121"/>
      <c r="I4" s="121"/>
      <c r="J4" s="121"/>
      <c r="K4" s="121"/>
      <c r="L4" s="121"/>
      <c r="M4" s="121"/>
      <c r="N4" s="121"/>
      <c r="O4" s="121"/>
      <c r="P4" s="121"/>
      <c r="Q4" s="121"/>
      <c r="R4" s="121"/>
      <c r="S4" s="121"/>
      <c r="T4" s="121"/>
      <c r="U4" s="121" t="s">
        <v>3</v>
      </c>
      <c r="V4" s="121"/>
      <c r="W4" s="121" t="s">
        <v>4</v>
      </c>
      <c r="X4" s="121"/>
      <c r="Y4" s="121"/>
      <c r="Z4" s="121"/>
      <c r="AA4" s="121"/>
      <c r="AB4" s="121"/>
      <c r="AC4" s="121"/>
      <c r="AD4" s="121"/>
      <c r="AE4" s="121"/>
      <c r="AF4" s="121"/>
      <c r="AG4" s="121"/>
      <c r="AH4" s="121"/>
      <c r="AI4" s="121"/>
      <c r="AJ4" s="121"/>
      <c r="AK4" s="121"/>
      <c r="AL4" s="121"/>
      <c r="AM4" s="121"/>
      <c r="AN4" s="121"/>
    </row>
    <row r="5" spans="1:59" ht="6" customHeight="1">
      <c r="D5" s="54"/>
    </row>
    <row r="6" spans="1:59" ht="18.95" customHeight="1">
      <c r="A6" s="1" t="s">
        <v>144</v>
      </c>
      <c r="C6" s="54" t="s">
        <v>186</v>
      </c>
      <c r="D6" s="54"/>
      <c r="E6" s="121" t="s">
        <v>2</v>
      </c>
      <c r="F6" s="121"/>
      <c r="G6" s="121"/>
      <c r="H6" s="121"/>
      <c r="I6" s="121"/>
      <c r="J6" s="121"/>
      <c r="K6" s="121"/>
      <c r="L6" s="121"/>
      <c r="M6" s="121"/>
      <c r="N6" s="121"/>
      <c r="O6" s="121"/>
      <c r="P6" s="121"/>
      <c r="Q6" s="121"/>
      <c r="R6" s="121"/>
      <c r="S6" s="121"/>
      <c r="T6" s="121"/>
    </row>
    <row r="7" spans="1:59" ht="6" customHeight="1">
      <c r="D7" s="54"/>
    </row>
    <row r="8" spans="1:59" ht="18.95" customHeight="1">
      <c r="A8" s="1" t="s">
        <v>144</v>
      </c>
      <c r="C8" s="54" t="s">
        <v>187</v>
      </c>
      <c r="E8" s="124">
        <v>44297</v>
      </c>
      <c r="F8" s="124"/>
      <c r="G8" s="124"/>
      <c r="H8" s="124"/>
      <c r="I8" s="124"/>
      <c r="J8" s="124"/>
      <c r="K8" s="124"/>
      <c r="L8" s="124"/>
      <c r="M8" s="124"/>
      <c r="N8" s="124"/>
      <c r="O8" s="124"/>
      <c r="Q8" s="7" t="s">
        <v>246</v>
      </c>
    </row>
    <row r="9" spans="1:59" ht="6" customHeight="1">
      <c r="D9" s="54"/>
      <c r="U9" s="1"/>
      <c r="W9" s="1"/>
      <c r="Y9" s="1"/>
      <c r="AA9" s="1"/>
      <c r="AC9" s="52"/>
      <c r="AD9" s="53"/>
    </row>
    <row r="10" spans="1:59" ht="18.95" customHeight="1">
      <c r="A10" s="1" t="s">
        <v>145</v>
      </c>
      <c r="C10" s="54" t="s">
        <v>188</v>
      </c>
      <c r="E10" s="123" t="s">
        <v>5</v>
      </c>
      <c r="F10" s="123"/>
      <c r="G10" s="123"/>
      <c r="H10" s="123"/>
      <c r="I10" s="123"/>
      <c r="J10" s="123"/>
      <c r="K10" s="123"/>
      <c r="L10" s="123"/>
      <c r="M10" s="123"/>
      <c r="N10" s="123"/>
      <c r="Q10" s="51" t="s">
        <v>168</v>
      </c>
      <c r="AK10" s="121" t="s">
        <v>6</v>
      </c>
      <c r="AL10" s="121"/>
      <c r="AM10" s="1" t="s">
        <v>7</v>
      </c>
      <c r="AN10" s="121" t="s">
        <v>8</v>
      </c>
      <c r="AO10" s="121"/>
      <c r="AP10" s="121"/>
      <c r="AQ10" s="51" t="s">
        <v>154</v>
      </c>
      <c r="AR10" s="123" t="s">
        <v>9</v>
      </c>
      <c r="AS10" s="123"/>
      <c r="AT10" s="123"/>
      <c r="AU10" s="123"/>
      <c r="AV10" s="123"/>
    </row>
    <row r="11" spans="1:59" ht="6" customHeight="1">
      <c r="D11" s="54"/>
      <c r="E11" s="52"/>
      <c r="G11" s="54"/>
      <c r="H11" s="54"/>
      <c r="I11" s="54"/>
      <c r="V11" s="1"/>
      <c r="W11" s="53"/>
      <c r="X11" s="53"/>
      <c r="Z11" s="52"/>
      <c r="AA11" s="52"/>
      <c r="AB11" s="52"/>
      <c r="AC11" s="52"/>
    </row>
    <row r="12" spans="1:59" ht="18.95" customHeight="1">
      <c r="A12" s="1" t="s">
        <v>146</v>
      </c>
      <c r="C12" s="54" t="s">
        <v>10</v>
      </c>
      <c r="E12" s="121" t="s">
        <v>21</v>
      </c>
      <c r="F12" s="121"/>
      <c r="G12" s="122" t="s">
        <v>191</v>
      </c>
      <c r="H12" s="122"/>
      <c r="I12" s="122"/>
      <c r="J12" s="122"/>
      <c r="K12" s="122"/>
      <c r="L12" s="122"/>
      <c r="O12" s="121" t="s">
        <v>155</v>
      </c>
      <c r="P12" s="121"/>
      <c r="Q12" s="122" t="s">
        <v>193</v>
      </c>
      <c r="R12" s="122"/>
      <c r="S12" s="122"/>
      <c r="T12" s="122"/>
      <c r="U12" s="122"/>
      <c r="V12" s="122"/>
      <c r="Y12" s="121" t="s">
        <v>11</v>
      </c>
      <c r="Z12" s="121"/>
      <c r="AA12" s="122" t="s">
        <v>195</v>
      </c>
      <c r="AB12" s="122"/>
      <c r="AC12" s="122"/>
      <c r="AD12" s="122"/>
      <c r="AE12" s="122"/>
      <c r="AF12" s="122"/>
      <c r="AI12" s="121" t="s">
        <v>12</v>
      </c>
      <c r="AJ12" s="121"/>
      <c r="AK12" s="122" t="s">
        <v>13</v>
      </c>
      <c r="AL12" s="122"/>
      <c r="AM12" s="122"/>
      <c r="AN12" s="122"/>
      <c r="AO12" s="122"/>
      <c r="AP12" s="122"/>
      <c r="AQ12" s="122"/>
      <c r="AR12" s="122"/>
      <c r="AW12" s="53"/>
    </row>
    <row r="13" spans="1:59" ht="18.95" customHeight="1">
      <c r="D13" s="54"/>
      <c r="E13" s="121" t="s">
        <v>14</v>
      </c>
      <c r="F13" s="121"/>
      <c r="G13" s="122" t="s">
        <v>192</v>
      </c>
      <c r="H13" s="122"/>
      <c r="I13" s="122"/>
      <c r="J13" s="122"/>
      <c r="K13" s="122"/>
      <c r="L13" s="122"/>
      <c r="O13" s="121" t="s">
        <v>15</v>
      </c>
      <c r="P13" s="121"/>
      <c r="Q13" s="122" t="s">
        <v>194</v>
      </c>
      <c r="R13" s="122"/>
      <c r="S13" s="122"/>
      <c r="T13" s="122"/>
      <c r="U13" s="122"/>
      <c r="V13" s="122"/>
      <c r="Y13" s="121" t="s">
        <v>16</v>
      </c>
      <c r="Z13" s="121"/>
      <c r="AA13" s="122" t="s">
        <v>196</v>
      </c>
      <c r="AB13" s="122"/>
      <c r="AC13" s="122"/>
      <c r="AD13" s="122"/>
      <c r="AE13" s="122"/>
      <c r="AF13" s="122"/>
      <c r="AI13" s="121" t="s">
        <v>17</v>
      </c>
      <c r="AJ13" s="121"/>
      <c r="AK13" s="122" t="s">
        <v>18</v>
      </c>
      <c r="AL13" s="122"/>
      <c r="AM13" s="122"/>
      <c r="AN13" s="122"/>
      <c r="AO13" s="122"/>
      <c r="AP13" s="122"/>
      <c r="AQ13" s="122"/>
      <c r="AR13" s="122"/>
      <c r="AW13" s="53"/>
    </row>
    <row r="14" spans="1:59" ht="6" customHeight="1">
      <c r="D14" s="54"/>
      <c r="E14" s="53"/>
      <c r="F14" s="53"/>
      <c r="K14" s="53"/>
      <c r="L14" s="53"/>
      <c r="Q14" s="53"/>
      <c r="R14" s="53"/>
      <c r="X14" s="53"/>
      <c r="Y14" s="53"/>
    </row>
    <row r="15" spans="1:59" ht="18.95" customHeight="1">
      <c r="A15" s="1" t="s">
        <v>147</v>
      </c>
      <c r="C15" s="54" t="s">
        <v>19</v>
      </c>
      <c r="E15" s="51" t="s">
        <v>245</v>
      </c>
    </row>
    <row r="16" spans="1:59" ht="18.95" customHeight="1">
      <c r="E16" s="51" t="s">
        <v>169</v>
      </c>
    </row>
    <row r="17" spans="1:36" ht="6" customHeight="1">
      <c r="D17" s="54"/>
      <c r="G17" s="1"/>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1:36" ht="18.95" customHeight="1">
      <c r="A18" s="1" t="s">
        <v>148</v>
      </c>
      <c r="C18" s="54" t="s">
        <v>20</v>
      </c>
      <c r="E18" s="121" t="s">
        <v>21</v>
      </c>
      <c r="F18" s="121"/>
      <c r="G18" s="51" t="s">
        <v>157</v>
      </c>
      <c r="AJ18" s="2"/>
    </row>
    <row r="19" spans="1:36" ht="18.95" customHeight="1">
      <c r="D19" s="54"/>
      <c r="E19" s="121" t="s">
        <v>22</v>
      </c>
      <c r="F19" s="121"/>
      <c r="G19" s="51" t="s">
        <v>23</v>
      </c>
      <c r="AJ19" s="2"/>
    </row>
    <row r="20" spans="1:36" ht="18.95" customHeight="1">
      <c r="D20" s="54"/>
      <c r="E20" s="121" t="s">
        <v>24</v>
      </c>
      <c r="F20" s="121"/>
      <c r="G20" s="51" t="s">
        <v>25</v>
      </c>
      <c r="AJ20" s="2"/>
    </row>
    <row r="21" spans="1:36" ht="18.95" customHeight="1">
      <c r="D21" s="54"/>
      <c r="G21" s="51" t="s">
        <v>26</v>
      </c>
      <c r="AJ21" s="2"/>
    </row>
    <row r="22" spans="1:36" ht="6" customHeight="1">
      <c r="D22" s="54"/>
      <c r="AJ22" s="2"/>
    </row>
    <row r="23" spans="1:36" ht="18.95" customHeight="1">
      <c r="A23" s="1" t="s">
        <v>149</v>
      </c>
      <c r="C23" s="54" t="s">
        <v>27</v>
      </c>
      <c r="E23" s="3" t="s">
        <v>167</v>
      </c>
    </row>
    <row r="24" spans="1:36" ht="6" customHeight="1">
      <c r="D24" s="54"/>
      <c r="E24" s="3"/>
    </row>
    <row r="25" spans="1:36" ht="18.95" customHeight="1">
      <c r="A25" s="1" t="s">
        <v>150</v>
      </c>
      <c r="C25" s="54" t="s">
        <v>28</v>
      </c>
      <c r="E25" s="121" t="s">
        <v>21</v>
      </c>
      <c r="F25" s="121"/>
      <c r="G25" s="52" t="s">
        <v>247</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1:36" ht="18.95" customHeight="1">
      <c r="D26" s="54"/>
      <c r="G26" s="51" t="s">
        <v>248</v>
      </c>
    </row>
    <row r="27" spans="1:36" ht="18.95" customHeight="1">
      <c r="D27" s="54"/>
      <c r="E27" s="121" t="s">
        <v>251</v>
      </c>
      <c r="F27" s="121"/>
      <c r="G27" s="55" t="s">
        <v>204</v>
      </c>
      <c r="H27" s="55"/>
      <c r="I27" s="55"/>
      <c r="J27" s="55"/>
      <c r="K27" s="55"/>
      <c r="L27" s="55"/>
      <c r="M27" s="55"/>
      <c r="N27" s="55"/>
      <c r="O27" s="55"/>
      <c r="P27" s="55"/>
      <c r="Q27" s="55"/>
      <c r="R27" s="55"/>
      <c r="S27" s="55"/>
      <c r="T27" s="55"/>
      <c r="U27" s="55"/>
      <c r="V27" s="55"/>
      <c r="W27" s="55"/>
      <c r="X27" s="55"/>
      <c r="Y27" s="55"/>
    </row>
    <row r="28" spans="1:36" ht="18.95" customHeight="1">
      <c r="D28" s="54"/>
      <c r="E28" s="121" t="s">
        <v>249</v>
      </c>
      <c r="F28" s="121"/>
      <c r="G28" s="51" t="s">
        <v>29</v>
      </c>
    </row>
    <row r="29" spans="1:36" ht="18.95" customHeight="1">
      <c r="D29" s="54"/>
      <c r="E29" s="121" t="s">
        <v>250</v>
      </c>
      <c r="F29" s="121"/>
      <c r="G29" s="51" t="s">
        <v>203</v>
      </c>
      <c r="H29" s="55"/>
      <c r="I29" s="55"/>
    </row>
    <row r="30" spans="1:36" ht="18.95" customHeight="1">
      <c r="D30" s="54"/>
      <c r="E30" s="53"/>
      <c r="F30" s="53"/>
      <c r="G30" s="51" t="s">
        <v>201</v>
      </c>
      <c r="H30" s="55"/>
      <c r="I30" s="55"/>
    </row>
    <row r="31" spans="1:36" ht="18.95" customHeight="1">
      <c r="D31" s="54"/>
      <c r="G31" s="51" t="s">
        <v>202</v>
      </c>
      <c r="H31" s="55"/>
      <c r="I31" s="55"/>
    </row>
    <row r="32" spans="1:36" ht="6" customHeight="1">
      <c r="D32" s="54"/>
    </row>
    <row r="33" spans="1:59" ht="18.95" customHeight="1">
      <c r="A33" s="1" t="s">
        <v>151</v>
      </c>
      <c r="C33" s="54" t="s">
        <v>30</v>
      </c>
      <c r="E33" s="121" t="s">
        <v>3</v>
      </c>
      <c r="F33" s="121"/>
      <c r="G33" s="123" t="s">
        <v>156</v>
      </c>
      <c r="H33" s="123"/>
      <c r="I33" s="123"/>
      <c r="J33" s="123"/>
      <c r="L33" s="120">
        <v>2000</v>
      </c>
      <c r="M33" s="120"/>
      <c r="N33" s="120"/>
      <c r="O33" s="120"/>
      <c r="P33" s="120"/>
      <c r="Q33" s="120"/>
      <c r="R33" s="120"/>
      <c r="U33" s="53"/>
      <c r="Y33" s="53"/>
      <c r="AE33" s="24"/>
      <c r="AF33" s="24"/>
    </row>
    <row r="34" spans="1:59" ht="6" customHeight="1">
      <c r="D34" s="54"/>
      <c r="E34" s="53"/>
      <c r="G34" s="53"/>
      <c r="O34" s="1"/>
      <c r="P34" s="1"/>
      <c r="Q34" s="1"/>
      <c r="U34" s="53"/>
      <c r="Z34" s="52"/>
      <c r="AA34" s="52"/>
      <c r="AB34" s="52"/>
      <c r="AC34" s="1"/>
      <c r="AD34" s="1"/>
      <c r="AE34" s="1"/>
      <c r="AF34" s="1"/>
      <c r="AG34" s="1"/>
    </row>
    <row r="35" spans="1:59" ht="18.95" customHeight="1">
      <c r="A35" s="1" t="s">
        <v>31</v>
      </c>
      <c r="C35" s="54" t="s">
        <v>32</v>
      </c>
      <c r="E35" s="51" t="s">
        <v>152</v>
      </c>
      <c r="AF35" s="20"/>
      <c r="AG35" s="20"/>
      <c r="AH35" s="20"/>
      <c r="AI35" s="20"/>
      <c r="AJ35" s="20"/>
    </row>
    <row r="36" spans="1:59" ht="18.95" customHeight="1">
      <c r="G36" s="125" t="s">
        <v>33</v>
      </c>
      <c r="H36" s="125"/>
      <c r="I36" s="125"/>
      <c r="J36" s="125"/>
      <c r="L36" s="126" t="s">
        <v>34</v>
      </c>
      <c r="M36" s="126"/>
      <c r="N36" s="126"/>
      <c r="O36" s="126"/>
      <c r="P36" s="126"/>
      <c r="Q36" s="5"/>
      <c r="R36" s="125" t="s">
        <v>35</v>
      </c>
      <c r="S36" s="125"/>
      <c r="T36" s="125"/>
      <c r="U36" s="125"/>
      <c r="V36" s="125"/>
      <c r="W36" s="125"/>
      <c r="X36" s="125"/>
      <c r="Y36" s="125"/>
      <c r="Z36" s="125"/>
      <c r="AA36" s="125"/>
      <c r="AB36" s="125"/>
      <c r="AC36" s="125"/>
      <c r="AD36" s="125"/>
      <c r="AE36" s="125"/>
      <c r="AF36" s="125"/>
      <c r="AG36" s="125"/>
      <c r="AH36" s="5"/>
      <c r="AI36" s="5"/>
      <c r="AJ36" s="5"/>
    </row>
    <row r="37" spans="1:59" ht="18.95" customHeight="1">
      <c r="G37" s="5"/>
      <c r="H37" s="5"/>
      <c r="I37" s="5"/>
      <c r="J37" s="5"/>
      <c r="L37" s="126" t="s">
        <v>158</v>
      </c>
      <c r="M37" s="126"/>
      <c r="N37" s="126"/>
      <c r="O37" s="126"/>
      <c r="P37" s="126"/>
      <c r="R37" s="125" t="s">
        <v>2</v>
      </c>
      <c r="S37" s="125"/>
      <c r="T37" s="125"/>
      <c r="U37" s="125"/>
      <c r="V37" s="125"/>
      <c r="W37" s="125"/>
      <c r="X37" s="125"/>
      <c r="Y37" s="125"/>
      <c r="Z37" s="125"/>
      <c r="AA37" s="125"/>
      <c r="AB37" s="125"/>
      <c r="AC37" s="125"/>
      <c r="AD37" s="125"/>
      <c r="AE37" s="125"/>
      <c r="AF37" s="125"/>
      <c r="AG37" s="125"/>
      <c r="AH37" s="5"/>
      <c r="AI37" s="5"/>
      <c r="AJ37" s="5"/>
      <c r="AK37" s="5"/>
    </row>
    <row r="38" spans="1:59" ht="18.95" customHeight="1">
      <c r="E38" s="21" t="s">
        <v>24</v>
      </c>
      <c r="F38" s="4" t="s">
        <v>153</v>
      </c>
      <c r="G38" s="5"/>
      <c r="H38" s="5"/>
      <c r="I38" s="5"/>
      <c r="J38" s="5"/>
      <c r="K38" s="5"/>
      <c r="L38" s="5"/>
      <c r="M38" s="5"/>
      <c r="N38" s="5"/>
      <c r="O38" s="5"/>
      <c r="P38" s="5"/>
      <c r="R38" s="5"/>
      <c r="S38" s="5"/>
      <c r="T38" s="5"/>
      <c r="U38" s="5"/>
      <c r="V38" s="5"/>
      <c r="W38" s="5"/>
      <c r="X38" s="5"/>
      <c r="Y38" s="5"/>
      <c r="AD38" s="5"/>
      <c r="AE38" s="5"/>
      <c r="AF38" s="5"/>
      <c r="AG38" s="5"/>
    </row>
    <row r="39" spans="1:59" ht="18.95" customHeight="1">
      <c r="E39" s="21" t="s">
        <v>24</v>
      </c>
      <c r="F39" s="51" t="s">
        <v>36</v>
      </c>
    </row>
    <row r="40" spans="1:59" ht="18.95" customHeight="1">
      <c r="E40" s="21" t="s">
        <v>24</v>
      </c>
      <c r="F40" s="52" t="s">
        <v>206</v>
      </c>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row>
    <row r="41" spans="1:59" ht="6" customHeight="1">
      <c r="E41" s="5"/>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row>
    <row r="42" spans="1:59" ht="18.95" customHeight="1">
      <c r="A42" s="1" t="s">
        <v>37</v>
      </c>
      <c r="C42" s="54" t="s">
        <v>38</v>
      </c>
      <c r="E42" s="124">
        <v>44253</v>
      </c>
      <c r="F42" s="124"/>
      <c r="G42" s="124"/>
      <c r="H42" s="124"/>
      <c r="I42" s="124"/>
      <c r="J42" s="124"/>
      <c r="K42" s="124"/>
      <c r="L42" s="124"/>
      <c r="M42" s="124"/>
      <c r="N42" s="124"/>
      <c r="O42" s="124"/>
      <c r="P42" s="6"/>
      <c r="R42" s="123" t="s">
        <v>39</v>
      </c>
      <c r="S42" s="123"/>
      <c r="T42" s="123"/>
      <c r="U42" s="123"/>
      <c r="V42" s="123"/>
      <c r="W42" s="123"/>
    </row>
    <row r="43" spans="1:59" ht="6" customHeight="1">
      <c r="D43" s="54"/>
      <c r="G43" s="1"/>
      <c r="H43" s="53"/>
      <c r="I43" s="1"/>
      <c r="J43" s="53"/>
      <c r="K43" s="1"/>
      <c r="M43" s="53"/>
      <c r="N43" s="1"/>
      <c r="P43" s="52"/>
    </row>
    <row r="44" spans="1:59" ht="18.95" customHeight="1">
      <c r="A44" s="1" t="s">
        <v>40</v>
      </c>
      <c r="C44" s="54" t="s">
        <v>41</v>
      </c>
      <c r="E44" s="51" t="s">
        <v>190</v>
      </c>
      <c r="G44" s="1"/>
      <c r="H44" s="53"/>
      <c r="I44" s="1"/>
      <c r="J44" s="53"/>
      <c r="K44" s="1"/>
      <c r="L44" s="53"/>
      <c r="M44" s="1"/>
      <c r="O44" s="52"/>
    </row>
    <row r="45" spans="1:59" ht="18.95" customHeight="1">
      <c r="D45" s="54"/>
      <c r="E45" s="121" t="s">
        <v>21</v>
      </c>
      <c r="F45" s="121"/>
      <c r="G45" s="123" t="s">
        <v>42</v>
      </c>
      <c r="H45" s="123"/>
      <c r="I45" s="123"/>
      <c r="J45" s="123"/>
      <c r="K45" s="123"/>
      <c r="L45" s="123"/>
      <c r="M45" s="123"/>
      <c r="N45" s="123"/>
      <c r="O45" s="123"/>
      <c r="P45" s="123"/>
      <c r="Q45" s="123"/>
      <c r="R45" s="123"/>
      <c r="S45" s="123"/>
      <c r="T45" s="123"/>
      <c r="U45" s="123"/>
      <c r="V45" s="123"/>
      <c r="W45" s="123"/>
      <c r="X45" s="123"/>
      <c r="Y45" s="123"/>
      <c r="Z45" s="123"/>
      <c r="AA45" s="123"/>
      <c r="AB45" s="123"/>
      <c r="AC45" s="123"/>
      <c r="AD45" s="131" t="s">
        <v>43</v>
      </c>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52"/>
      <c r="BA45" s="52"/>
      <c r="BB45" s="52"/>
    </row>
    <row r="46" spans="1:59" ht="18.95" customHeight="1">
      <c r="D46" s="54"/>
      <c r="G46" s="51" t="s">
        <v>170</v>
      </c>
      <c r="H46" s="1"/>
      <c r="I46" s="1"/>
      <c r="J46" s="53"/>
      <c r="K46" s="1"/>
      <c r="L46" s="53"/>
      <c r="M46" s="1"/>
      <c r="O46" s="52"/>
    </row>
    <row r="47" spans="1:59" ht="18.95" customHeight="1">
      <c r="D47" s="54"/>
      <c r="E47" s="121" t="s">
        <v>22</v>
      </c>
      <c r="F47" s="121"/>
      <c r="G47" s="51" t="s">
        <v>171</v>
      </c>
      <c r="H47" s="1"/>
      <c r="I47" s="1"/>
      <c r="J47" s="53"/>
      <c r="K47" s="1"/>
      <c r="L47" s="53"/>
      <c r="M47" s="1"/>
      <c r="O47" s="52"/>
    </row>
    <row r="48" spans="1:59" ht="18.95" customHeight="1">
      <c r="D48" s="54"/>
      <c r="E48" s="55"/>
      <c r="F48" s="99"/>
      <c r="G48" s="57" t="s">
        <v>44</v>
      </c>
      <c r="H48" s="57"/>
      <c r="I48" s="57"/>
      <c r="J48" s="57"/>
      <c r="K48" s="57"/>
      <c r="L48" s="57"/>
      <c r="M48" s="57"/>
      <c r="N48" s="101"/>
      <c r="O48" s="101"/>
      <c r="P48" s="101"/>
      <c r="Q48" s="101"/>
      <c r="R48" s="101"/>
      <c r="S48" s="128" t="s">
        <v>45</v>
      </c>
      <c r="T48" s="128"/>
      <c r="U48" s="128"/>
      <c r="V48" s="128"/>
      <c r="W48" s="128"/>
      <c r="X48" s="128"/>
      <c r="Y48" s="128"/>
      <c r="Z48" s="128"/>
      <c r="AA48" s="128"/>
      <c r="AB48" s="128"/>
      <c r="AC48" s="128"/>
      <c r="AD48" s="128"/>
      <c r="AE48" s="128"/>
      <c r="AF48" s="128"/>
      <c r="AG48" s="99"/>
      <c r="AH48" s="99" t="s">
        <v>159</v>
      </c>
      <c r="AI48" s="121" t="s">
        <v>160</v>
      </c>
      <c r="AJ48" s="121"/>
      <c r="AK48" s="121"/>
      <c r="AL48" s="121" t="s">
        <v>161</v>
      </c>
      <c r="AM48" s="121"/>
      <c r="AN48" s="127" t="s">
        <v>162</v>
      </c>
      <c r="AO48" s="127"/>
      <c r="AP48" s="127"/>
      <c r="AQ48" s="127"/>
      <c r="AR48" s="127"/>
      <c r="AS48" s="127"/>
      <c r="AT48" s="127"/>
      <c r="AU48" s="99"/>
      <c r="AV48" s="121" t="s">
        <v>163</v>
      </c>
      <c r="AW48" s="121"/>
      <c r="AX48" s="100" t="s">
        <v>154</v>
      </c>
      <c r="AY48" s="100"/>
      <c r="AZ48" s="100"/>
      <c r="BA48" s="100"/>
      <c r="BB48" s="100"/>
      <c r="BC48" s="99"/>
      <c r="BD48" s="99"/>
      <c r="BE48" s="99"/>
      <c r="BF48" s="99"/>
      <c r="BG48" s="99"/>
    </row>
    <row r="49" spans="1:57" ht="18.95" customHeight="1">
      <c r="D49" s="54"/>
      <c r="E49" s="129" t="s">
        <v>185</v>
      </c>
      <c r="F49" s="129"/>
      <c r="G49" s="55" t="s">
        <v>172</v>
      </c>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row>
    <row r="50" spans="1:57" ht="18.95" customHeight="1">
      <c r="D50" s="54"/>
      <c r="E50" s="23"/>
      <c r="G50" s="130" t="s">
        <v>46</v>
      </c>
      <c r="H50" s="130"/>
      <c r="I50" s="132" t="s">
        <v>47</v>
      </c>
      <c r="J50" s="132"/>
      <c r="K50" s="132"/>
      <c r="L50" s="132"/>
      <c r="M50" s="132"/>
      <c r="N50" s="132"/>
      <c r="P50" s="56" t="s">
        <v>143</v>
      </c>
      <c r="Q50" s="56"/>
      <c r="R50" s="56"/>
      <c r="S50" s="56"/>
      <c r="T50" s="56"/>
      <c r="U50" s="56"/>
      <c r="V50" s="56"/>
      <c r="W50" s="56"/>
      <c r="X50" s="56"/>
      <c r="Y50" s="56"/>
      <c r="Z50" s="56"/>
      <c r="AA50" s="56"/>
      <c r="AB50" s="56"/>
      <c r="AC50" s="56"/>
      <c r="AD50" s="56"/>
      <c r="AG50" s="127" t="s">
        <v>164</v>
      </c>
      <c r="AH50" s="127"/>
      <c r="AI50" s="127"/>
      <c r="AJ50" s="127"/>
      <c r="AK50" s="127"/>
      <c r="AL50" s="127"/>
      <c r="AM50" s="127"/>
      <c r="AO50" s="121" t="s">
        <v>163</v>
      </c>
      <c r="AP50" s="121"/>
    </row>
    <row r="51" spans="1:57" ht="18.95" customHeight="1">
      <c r="D51" s="54"/>
      <c r="E51" s="123" t="s">
        <v>48</v>
      </c>
      <c r="F51" s="123"/>
      <c r="G51" s="123"/>
      <c r="H51" s="123"/>
      <c r="I51" s="123"/>
      <c r="J51" s="123"/>
      <c r="K51" s="123"/>
      <c r="Y51" s="1"/>
      <c r="Z51" s="53"/>
      <c r="AA51" s="53"/>
      <c r="AC51" s="52"/>
      <c r="AD51" s="52"/>
      <c r="AE51" s="52"/>
    </row>
    <row r="52" spans="1:57" ht="18.95" customHeight="1">
      <c r="D52" s="54"/>
      <c r="E52" s="133" t="s">
        <v>49</v>
      </c>
      <c r="F52" s="133"/>
      <c r="G52" s="55" t="s">
        <v>177</v>
      </c>
      <c r="H52" s="23"/>
      <c r="I52" s="23"/>
      <c r="J52" s="52"/>
      <c r="Y52" s="1"/>
      <c r="Z52" s="53"/>
      <c r="AA52" s="53"/>
      <c r="AC52" s="52"/>
      <c r="AD52" s="52"/>
      <c r="AE52" s="52"/>
      <c r="AF52" s="52"/>
      <c r="AI52" s="23"/>
      <c r="AJ52" s="23"/>
    </row>
    <row r="53" spans="1:57" ht="18.95" customHeight="1">
      <c r="D53" s="54"/>
      <c r="E53" s="133" t="s">
        <v>49</v>
      </c>
      <c r="F53" s="133"/>
      <c r="G53" s="51" t="s">
        <v>50</v>
      </c>
      <c r="H53" s="23"/>
      <c r="I53" s="23"/>
      <c r="J53" s="52"/>
      <c r="Y53" s="1"/>
      <c r="Z53" s="53"/>
      <c r="AA53" s="53"/>
      <c r="AC53" s="52"/>
      <c r="AD53" s="52"/>
      <c r="AE53" s="52"/>
      <c r="AF53" s="52"/>
      <c r="AI53" s="23"/>
      <c r="AJ53" s="23"/>
    </row>
    <row r="54" spans="1:57" ht="18.95" customHeight="1">
      <c r="D54" s="54"/>
      <c r="E54" s="133" t="s">
        <v>49</v>
      </c>
      <c r="F54" s="133"/>
      <c r="G54" s="119">
        <f>E42+5</f>
        <v>44258</v>
      </c>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row>
    <row r="55" spans="1:57" ht="18.95" customHeight="1">
      <c r="D55" s="54"/>
      <c r="E55" s="23"/>
      <c r="G55" s="51" t="s">
        <v>51</v>
      </c>
      <c r="H55" s="23"/>
      <c r="I55" s="23"/>
      <c r="J55" s="52"/>
      <c r="Y55" s="1"/>
      <c r="Z55" s="53"/>
      <c r="AA55" s="53"/>
      <c r="AC55" s="52"/>
      <c r="AD55" s="52"/>
      <c r="AE55" s="52"/>
      <c r="AF55" s="52"/>
      <c r="AI55" s="23"/>
      <c r="AJ55" s="23"/>
    </row>
    <row r="56" spans="1:57" ht="4.5" customHeight="1">
      <c r="D56" s="54"/>
      <c r="E56" s="23"/>
      <c r="G56" s="23"/>
      <c r="H56" s="23"/>
      <c r="I56" s="23"/>
      <c r="J56" s="52"/>
      <c r="Y56" s="1"/>
      <c r="Z56" s="53"/>
      <c r="AA56" s="53"/>
      <c r="AC56" s="52"/>
      <c r="AD56" s="52"/>
      <c r="AE56" s="52"/>
      <c r="AF56" s="52"/>
      <c r="AI56" s="23"/>
      <c r="AJ56" s="23"/>
    </row>
    <row r="57" spans="1:57" ht="18.95" customHeight="1">
      <c r="A57" s="1" t="s">
        <v>52</v>
      </c>
      <c r="C57" s="54" t="s">
        <v>53</v>
      </c>
      <c r="E57" s="52" t="s">
        <v>165</v>
      </c>
    </row>
    <row r="58" spans="1:57" ht="6" customHeight="1">
      <c r="D58" s="54"/>
      <c r="E58" s="52"/>
    </row>
    <row r="59" spans="1:57" ht="18.95" customHeight="1">
      <c r="A59" s="1" t="s">
        <v>54</v>
      </c>
      <c r="C59" s="54" t="s">
        <v>55</v>
      </c>
      <c r="E59" s="122" t="s">
        <v>198</v>
      </c>
      <c r="F59" s="122"/>
      <c r="G59" s="51" t="s">
        <v>166</v>
      </c>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row>
    <row r="60" spans="1:57" ht="18.95" customHeight="1">
      <c r="G60" s="51" t="s">
        <v>173</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row>
    <row r="61" spans="1:57" ht="18.95" customHeight="1">
      <c r="D61" s="54"/>
      <c r="E61" s="122" t="s">
        <v>56</v>
      </c>
      <c r="F61" s="122"/>
      <c r="G61" s="51" t="s">
        <v>197</v>
      </c>
      <c r="I61" s="22"/>
    </row>
    <row r="62" spans="1:57" ht="18.95" customHeight="1">
      <c r="D62" s="54"/>
      <c r="E62" s="122" t="s">
        <v>58</v>
      </c>
      <c r="F62" s="122"/>
      <c r="G62" s="51" t="s">
        <v>57</v>
      </c>
    </row>
    <row r="63" spans="1:57" ht="18.95" customHeight="1">
      <c r="D63" s="54"/>
      <c r="E63" s="122" t="s">
        <v>200</v>
      </c>
      <c r="F63" s="122"/>
      <c r="G63" s="57" t="s">
        <v>183</v>
      </c>
    </row>
    <row r="64" spans="1:57" ht="18.95" customHeight="1">
      <c r="D64" s="54"/>
      <c r="G64" s="57" t="s">
        <v>184</v>
      </c>
    </row>
    <row r="65" spans="2:54" ht="18.95" customHeight="1">
      <c r="D65" s="54"/>
      <c r="E65" s="122" t="s">
        <v>178</v>
      </c>
      <c r="F65" s="122"/>
      <c r="G65" s="55" t="s">
        <v>175</v>
      </c>
    </row>
    <row r="66" spans="2:54" ht="18.95" customHeight="1">
      <c r="D66" s="54"/>
      <c r="E66" s="122" t="s">
        <v>179</v>
      </c>
      <c r="F66" s="122"/>
      <c r="G66" s="55" t="s">
        <v>176</v>
      </c>
    </row>
    <row r="67" spans="2:54" ht="18.95" customHeight="1">
      <c r="D67" s="54"/>
      <c r="E67" s="122" t="s">
        <v>180</v>
      </c>
      <c r="F67" s="122"/>
      <c r="G67" s="52" t="s">
        <v>174</v>
      </c>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row>
    <row r="68" spans="2:54" ht="18.95" customHeight="1">
      <c r="D68" s="54"/>
      <c r="E68" s="122" t="s">
        <v>181</v>
      </c>
      <c r="F68" s="122"/>
      <c r="G68" s="51" t="s">
        <v>189</v>
      </c>
      <c r="H68" s="52"/>
      <c r="I68" s="52"/>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row>
    <row r="69" spans="2:54" ht="15" customHeight="1">
      <c r="B69" s="51"/>
      <c r="E69" s="122" t="s">
        <v>199</v>
      </c>
      <c r="F69" s="122"/>
      <c r="G69" s="7" t="s">
        <v>59</v>
      </c>
      <c r="H69" s="52"/>
      <c r="I69" s="23"/>
    </row>
    <row r="70" spans="2:54" ht="15" customHeight="1">
      <c r="B70" s="51"/>
    </row>
    <row r="71" spans="2:54" ht="15" customHeight="1">
      <c r="B71" s="51"/>
    </row>
    <row r="72" spans="2:54" ht="15" customHeight="1">
      <c r="B72" s="51"/>
    </row>
    <row r="73" spans="2:54" ht="15" customHeight="1">
      <c r="B73" s="51"/>
    </row>
    <row r="74" spans="2:54" ht="15" customHeight="1">
      <c r="B74" s="51"/>
    </row>
    <row r="75" spans="2:54" ht="15" customHeight="1">
      <c r="B75" s="51"/>
    </row>
    <row r="76" spans="2:54" ht="15" customHeight="1">
      <c r="B76" s="51"/>
    </row>
    <row r="77" spans="2:54" ht="15" customHeight="1">
      <c r="B77" s="51"/>
    </row>
    <row r="78" spans="2:54" ht="15" customHeight="1">
      <c r="B78" s="51"/>
    </row>
    <row r="79" spans="2:54" ht="15" customHeight="1">
      <c r="B79" s="51"/>
    </row>
    <row r="80" spans="2:54" ht="15" customHeight="1">
      <c r="B80" s="51"/>
    </row>
    <row r="81" spans="2:2" ht="15" customHeight="1">
      <c r="B81" s="51"/>
    </row>
    <row r="82" spans="2:2" ht="15" customHeight="1">
      <c r="B82" s="51"/>
    </row>
    <row r="83" spans="2:2" ht="15" customHeight="1">
      <c r="B83" s="51"/>
    </row>
    <row r="84" spans="2:2" ht="15" customHeight="1">
      <c r="B84" s="51"/>
    </row>
    <row r="85" spans="2:2" ht="15" customHeight="1">
      <c r="B85" s="51"/>
    </row>
    <row r="86" spans="2:2" ht="15" customHeight="1">
      <c r="B86" s="51"/>
    </row>
    <row r="87" spans="2:2" ht="15" customHeight="1">
      <c r="B87" s="51"/>
    </row>
    <row r="88" spans="2:2" ht="15" customHeight="1">
      <c r="B88" s="51"/>
    </row>
    <row r="89" spans="2:2" ht="15" customHeight="1">
      <c r="B89" s="51"/>
    </row>
    <row r="90" spans="2:2" ht="15" customHeight="1">
      <c r="B90" s="51"/>
    </row>
    <row r="91" spans="2:2" ht="15" customHeight="1">
      <c r="B91" s="51"/>
    </row>
    <row r="92" spans="2:2" ht="15" customHeight="1">
      <c r="B92" s="51"/>
    </row>
    <row r="93" spans="2:2" ht="15" customHeight="1">
      <c r="B93" s="51"/>
    </row>
    <row r="94" spans="2:2" ht="15" customHeight="1">
      <c r="B94" s="51"/>
    </row>
    <row r="95" spans="2:2" ht="15" customHeight="1">
      <c r="B95" s="51"/>
    </row>
    <row r="96" spans="2:2" ht="15" customHeight="1">
      <c r="B96" s="51"/>
    </row>
    <row r="97" spans="2:2" ht="15" customHeight="1">
      <c r="B97" s="51"/>
    </row>
    <row r="98" spans="2:2" ht="15" customHeight="1">
      <c r="B98" s="51"/>
    </row>
    <row r="99" spans="2:2" ht="15" customHeight="1">
      <c r="B99" s="51"/>
    </row>
    <row r="100" spans="2:2" ht="15" customHeight="1">
      <c r="B100" s="51"/>
    </row>
    <row r="101" spans="2:2" ht="15" customHeight="1">
      <c r="B101" s="51"/>
    </row>
    <row r="102" spans="2:2" ht="15" customHeight="1">
      <c r="B102" s="51"/>
    </row>
    <row r="103" spans="2:2" ht="15" customHeight="1">
      <c r="B103" s="51"/>
    </row>
    <row r="104" spans="2:2" ht="15" customHeight="1">
      <c r="B104" s="51"/>
    </row>
    <row r="105" spans="2:2" ht="15" customHeight="1">
      <c r="B105" s="51"/>
    </row>
    <row r="106" spans="2:2" ht="15" customHeight="1">
      <c r="B106" s="51"/>
    </row>
    <row r="107" spans="2:2" ht="15" customHeight="1">
      <c r="B107" s="51"/>
    </row>
    <row r="108" spans="2:2" ht="15" customHeight="1">
      <c r="B108" s="51"/>
    </row>
    <row r="109" spans="2:2" ht="15" customHeight="1">
      <c r="B109" s="51"/>
    </row>
    <row r="110" spans="2:2" ht="15" customHeight="1">
      <c r="B110" s="51"/>
    </row>
    <row r="111" spans="2:2" ht="15" customHeight="1">
      <c r="B111" s="51"/>
    </row>
    <row r="112" spans="2:2" ht="15" customHeight="1">
      <c r="B112" s="51"/>
    </row>
    <row r="113" spans="2:2" ht="15" customHeight="1">
      <c r="B113" s="51"/>
    </row>
    <row r="114" spans="2:2" ht="15" customHeight="1">
      <c r="B114" s="51"/>
    </row>
    <row r="115" spans="2:2" ht="15" customHeight="1">
      <c r="B115" s="51"/>
    </row>
    <row r="116" spans="2:2" ht="15" customHeight="1">
      <c r="B116" s="51"/>
    </row>
    <row r="117" spans="2:2" ht="15" customHeight="1">
      <c r="B117" s="51"/>
    </row>
    <row r="118" spans="2:2" ht="15" customHeight="1">
      <c r="B118" s="51"/>
    </row>
    <row r="119" spans="2:2" ht="15" customHeight="1">
      <c r="B119" s="51"/>
    </row>
    <row r="120" spans="2:2" ht="15" customHeight="1">
      <c r="B120" s="51"/>
    </row>
    <row r="121" spans="2:2" ht="15" customHeight="1">
      <c r="B121" s="51"/>
    </row>
    <row r="122" spans="2:2" ht="15" customHeight="1">
      <c r="B122" s="51"/>
    </row>
    <row r="123" spans="2:2" ht="15" customHeight="1">
      <c r="B123" s="51"/>
    </row>
    <row r="124" spans="2:2" ht="15" customHeight="1">
      <c r="B124" s="51"/>
    </row>
    <row r="125" spans="2:2" ht="15" customHeight="1">
      <c r="B125" s="51"/>
    </row>
    <row r="126" spans="2:2" ht="15" customHeight="1">
      <c r="B126" s="51"/>
    </row>
    <row r="127" spans="2:2" ht="15" customHeight="1">
      <c r="B127" s="51"/>
    </row>
    <row r="128" spans="2:2" ht="15" customHeight="1">
      <c r="B128" s="51"/>
    </row>
    <row r="129" spans="2:2" ht="15" customHeight="1">
      <c r="B129" s="51"/>
    </row>
    <row r="130" spans="2:2" ht="15" customHeight="1">
      <c r="B130" s="51"/>
    </row>
    <row r="131" spans="2:2" ht="15" customHeight="1">
      <c r="B131" s="51"/>
    </row>
    <row r="132" spans="2:2" ht="15" customHeight="1">
      <c r="B132" s="51"/>
    </row>
    <row r="133" spans="2:2" ht="15" customHeight="1">
      <c r="B133" s="51"/>
    </row>
    <row r="134" spans="2:2" ht="15" customHeight="1">
      <c r="B134" s="51"/>
    </row>
    <row r="135" spans="2:2" ht="15" customHeight="1">
      <c r="B135" s="51"/>
    </row>
    <row r="136" spans="2:2" ht="15" customHeight="1">
      <c r="B136" s="51"/>
    </row>
    <row r="137" spans="2:2" ht="15" customHeight="1">
      <c r="B137" s="51"/>
    </row>
    <row r="138" spans="2:2" ht="15" customHeight="1">
      <c r="B138" s="51"/>
    </row>
    <row r="139" spans="2:2" ht="15" customHeight="1">
      <c r="B139" s="51"/>
    </row>
    <row r="140" spans="2:2" ht="15" customHeight="1">
      <c r="B140" s="51"/>
    </row>
    <row r="141" spans="2:2" ht="15" customHeight="1">
      <c r="B141" s="51"/>
    </row>
    <row r="142" spans="2:2" ht="15" customHeight="1">
      <c r="B142" s="51"/>
    </row>
    <row r="143" spans="2:2" ht="15" customHeight="1">
      <c r="B143" s="51"/>
    </row>
    <row r="144" spans="2:2" ht="15" customHeight="1">
      <c r="B144" s="51"/>
    </row>
    <row r="145" spans="2:2" ht="15" customHeight="1">
      <c r="B145" s="51"/>
    </row>
    <row r="146" spans="2:2" ht="15" customHeight="1">
      <c r="B146" s="51"/>
    </row>
    <row r="147" spans="2:2" ht="15" customHeight="1">
      <c r="B147" s="51"/>
    </row>
    <row r="148" spans="2:2" ht="15" customHeight="1">
      <c r="B148" s="51"/>
    </row>
    <row r="149" spans="2:2" ht="15" customHeight="1">
      <c r="B149" s="51"/>
    </row>
    <row r="150" spans="2:2" ht="15" customHeight="1">
      <c r="B150" s="51"/>
    </row>
    <row r="151" spans="2:2" ht="15" customHeight="1">
      <c r="B151" s="51"/>
    </row>
    <row r="152" spans="2:2" ht="15" customHeight="1">
      <c r="B152" s="51"/>
    </row>
    <row r="153" spans="2:2" ht="15" customHeight="1">
      <c r="B153" s="51"/>
    </row>
    <row r="154" spans="2:2" ht="15" customHeight="1">
      <c r="B154" s="51"/>
    </row>
    <row r="155" spans="2:2" ht="15" customHeight="1">
      <c r="B155" s="51"/>
    </row>
    <row r="156" spans="2:2" ht="15" customHeight="1">
      <c r="B156" s="51"/>
    </row>
    <row r="157" spans="2:2" ht="15" customHeight="1">
      <c r="B157" s="51"/>
    </row>
    <row r="158" spans="2:2" ht="15" customHeight="1">
      <c r="B158" s="51"/>
    </row>
    <row r="159" spans="2:2" ht="15" customHeight="1">
      <c r="B159" s="51"/>
    </row>
    <row r="160" spans="2:2" ht="15" customHeight="1">
      <c r="B160" s="51"/>
    </row>
    <row r="161" spans="2:2" ht="15" customHeight="1">
      <c r="B161" s="51"/>
    </row>
    <row r="162" spans="2:2" ht="15" customHeight="1">
      <c r="B162" s="51"/>
    </row>
    <row r="163" spans="2:2" ht="15" customHeight="1">
      <c r="B163" s="51"/>
    </row>
    <row r="164" spans="2:2" ht="15" customHeight="1">
      <c r="B164" s="51"/>
    </row>
    <row r="165" spans="2:2" ht="15" customHeight="1">
      <c r="B165" s="51"/>
    </row>
    <row r="166" spans="2:2" ht="15" customHeight="1">
      <c r="B166" s="51"/>
    </row>
    <row r="167" spans="2:2" ht="15" customHeight="1">
      <c r="B167" s="51"/>
    </row>
    <row r="168" spans="2:2" ht="15" customHeight="1">
      <c r="B168" s="51"/>
    </row>
    <row r="169" spans="2:2" ht="15" customHeight="1">
      <c r="B169" s="51"/>
    </row>
    <row r="170" spans="2:2" ht="15" customHeight="1">
      <c r="B170" s="51"/>
    </row>
    <row r="171" spans="2:2" ht="15" customHeight="1">
      <c r="B171" s="51"/>
    </row>
    <row r="172" spans="2:2" ht="15" customHeight="1">
      <c r="B172" s="51"/>
    </row>
    <row r="173" spans="2:2" ht="15" customHeight="1">
      <c r="B173" s="51"/>
    </row>
    <row r="174" spans="2:2" ht="15" customHeight="1">
      <c r="B174" s="51"/>
    </row>
    <row r="175" spans="2:2" ht="15" customHeight="1">
      <c r="B175" s="51"/>
    </row>
    <row r="176" spans="2:2" ht="15" customHeight="1">
      <c r="B176" s="51"/>
    </row>
  </sheetData>
  <sheetProtection selectLockedCells="1"/>
  <mergeCells count="71">
    <mergeCell ref="E33:F33"/>
    <mergeCell ref="G33:J33"/>
    <mergeCell ref="E27:F27"/>
    <mergeCell ref="E69:F69"/>
    <mergeCell ref="E67:F67"/>
    <mergeCell ref="E68:F68"/>
    <mergeCell ref="E65:F65"/>
    <mergeCell ref="E66:F66"/>
    <mergeCell ref="E53:F53"/>
    <mergeCell ref="E54:F54"/>
    <mergeCell ref="E59:F59"/>
    <mergeCell ref="E61:F61"/>
    <mergeCell ref="E62:F62"/>
    <mergeCell ref="E52:F52"/>
    <mergeCell ref="E51:K51"/>
    <mergeCell ref="E63:F63"/>
    <mergeCell ref="E18:F18"/>
    <mergeCell ref="E19:F19"/>
    <mergeCell ref="E20:F20"/>
    <mergeCell ref="E28:F28"/>
    <mergeCell ref="E29:F29"/>
    <mergeCell ref="E25:F25"/>
    <mergeCell ref="AA13:AF13"/>
    <mergeCell ref="AI12:AJ12"/>
    <mergeCell ref="AN48:AT48"/>
    <mergeCell ref="L37:P37"/>
    <mergeCell ref="R36:AG36"/>
    <mergeCell ref="R42:W42"/>
    <mergeCell ref="AO50:AP50"/>
    <mergeCell ref="G36:J36"/>
    <mergeCell ref="E42:O42"/>
    <mergeCell ref="L36:P36"/>
    <mergeCell ref="E47:F47"/>
    <mergeCell ref="E45:F45"/>
    <mergeCell ref="G45:AC45"/>
    <mergeCell ref="AG50:AM50"/>
    <mergeCell ref="S48:AF48"/>
    <mergeCell ref="AI48:AK48"/>
    <mergeCell ref="AL48:AM48"/>
    <mergeCell ref="E49:F49"/>
    <mergeCell ref="G50:H50"/>
    <mergeCell ref="AD45:AY45"/>
    <mergeCell ref="R37:AG37"/>
    <mergeCell ref="I50:N50"/>
    <mergeCell ref="E12:F12"/>
    <mergeCell ref="E13:F13"/>
    <mergeCell ref="G12:L12"/>
    <mergeCell ref="G13:L13"/>
    <mergeCell ref="O12:P12"/>
    <mergeCell ref="O13:P13"/>
    <mergeCell ref="E4:T4"/>
    <mergeCell ref="U4:V4"/>
    <mergeCell ref="W4:AN4"/>
    <mergeCell ref="E8:O8"/>
    <mergeCell ref="E10:N10"/>
    <mergeCell ref="A1:BE1"/>
    <mergeCell ref="G54:BE54"/>
    <mergeCell ref="L33:R33"/>
    <mergeCell ref="E6:T6"/>
    <mergeCell ref="Q12:V12"/>
    <mergeCell ref="Q13:V13"/>
    <mergeCell ref="Y12:Z12"/>
    <mergeCell ref="Y13:Z13"/>
    <mergeCell ref="AA12:AF12"/>
    <mergeCell ref="AI13:AJ13"/>
    <mergeCell ref="AK10:AL10"/>
    <mergeCell ref="AK12:AR12"/>
    <mergeCell ref="AK13:AR13"/>
    <mergeCell ref="AR10:AV10"/>
    <mergeCell ref="AV48:AW48"/>
    <mergeCell ref="AN10:AP10"/>
  </mergeCells>
  <phoneticPr fontId="2"/>
  <dataValidations count="1">
    <dataValidation imeMode="fullAlpha" allowBlank="1" showInputMessage="1" showErrorMessage="1" sqref="Y9 W9 U9 H46:I47 G43:G44 I43:I44 K43:K44 K46:K47"/>
  </dataValidations>
  <hyperlinks>
    <hyperlink ref="AD45" r:id="rId1" display="http://gifusyoubad.sports.coocan.jp/"/>
    <hyperlink ref="S48:AF48" r:id="rId2" display="gifu_syoubad@nifty.com"/>
  </hyperlinks>
  <pageMargins left="0.51181102362204722" right="0.39370078740157483" top="0.51181102362204722" bottom="0.39370078740157483" header="0.35433070866141736" footer="0.11811023622047245"/>
  <pageSetup paperSize="9" scale="93" firstPageNumber="13" fitToHeight="0" orientation="portrait" useFirstPageNumber="1" horizontalDpi="4294967293" verticalDpi="300" r:id="rId3"/>
  <headerFooter alignWithMargins="0"/>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W23"/>
  <sheetViews>
    <sheetView zoomScaleNormal="100" workbookViewId="0">
      <selection activeCell="G1" sqref="G1"/>
    </sheetView>
  </sheetViews>
  <sheetFormatPr defaultColWidth="9" defaultRowHeight="24.75" customHeight="1"/>
  <cols>
    <col min="1" max="1" width="2.625" style="16" customWidth="1"/>
    <col min="2" max="4" width="17.75" style="16" customWidth="1"/>
    <col min="5" max="5" width="9" style="16"/>
    <col min="6" max="6" width="3.375" style="16" customWidth="1"/>
    <col min="7" max="16384" width="9" style="16"/>
  </cols>
  <sheetData>
    <row r="1" spans="1:7" ht="24.75" customHeight="1">
      <c r="A1" s="138" t="str">
        <f>LEFT('01_ダブルス　要項'!$A$1,FIND("要項",'01_ダブルス　要項'!$A$1)-1)</f>
        <v>第12回 岐阜県小学生バドミントン ダブルス大会</v>
      </c>
      <c r="B1" s="138"/>
      <c r="C1" s="138"/>
      <c r="D1" s="138"/>
      <c r="E1" s="138"/>
      <c r="F1" s="8"/>
    </row>
    <row r="2" spans="1:7" ht="24.75" customHeight="1">
      <c r="A2" s="139" t="s">
        <v>60</v>
      </c>
      <c r="B2" s="139"/>
      <c r="C2" s="139"/>
      <c r="D2" s="139"/>
      <c r="E2" s="139"/>
      <c r="F2" s="139"/>
    </row>
    <row r="3" spans="1:7" ht="24.75" customHeight="1" thickBot="1">
      <c r="B3" s="9"/>
    </row>
    <row r="4" spans="1:7" ht="24.75" customHeight="1" thickTop="1" thickBot="1">
      <c r="B4" s="32" t="s">
        <v>61</v>
      </c>
      <c r="C4" s="136"/>
      <c r="D4" s="137"/>
      <c r="E4" s="58"/>
    </row>
    <row r="5" spans="1:7" s="59" customFormat="1" ht="24.75" customHeight="1" thickTop="1" thickBot="1">
      <c r="B5" s="60" t="s">
        <v>62</v>
      </c>
      <c r="C5" s="61" t="s">
        <v>63</v>
      </c>
      <c r="D5" s="39" t="s">
        <v>64</v>
      </c>
      <c r="E5" s="62"/>
      <c r="G5" s="10"/>
    </row>
    <row r="6" spans="1:7" ht="24.75" customHeight="1" thickTop="1">
      <c r="B6" s="33" t="s">
        <v>65</v>
      </c>
      <c r="C6" s="11" t="s">
        <v>66</v>
      </c>
      <c r="D6" s="27">
        <v>0</v>
      </c>
      <c r="E6" s="140" t="s">
        <v>67</v>
      </c>
    </row>
    <row r="7" spans="1:7" ht="24.75" customHeight="1">
      <c r="B7" s="34" t="s">
        <v>68</v>
      </c>
      <c r="C7" s="12" t="s">
        <v>66</v>
      </c>
      <c r="D7" s="28">
        <v>0</v>
      </c>
      <c r="E7" s="141"/>
    </row>
    <row r="8" spans="1:7" ht="24.75" customHeight="1">
      <c r="B8" s="34" t="s">
        <v>69</v>
      </c>
      <c r="C8" s="12" t="s">
        <v>66</v>
      </c>
      <c r="D8" s="28">
        <v>0</v>
      </c>
      <c r="E8" s="141"/>
    </row>
    <row r="9" spans="1:7" ht="24.75" customHeight="1">
      <c r="B9" s="34" t="s">
        <v>70</v>
      </c>
      <c r="C9" s="12" t="s">
        <v>66</v>
      </c>
      <c r="D9" s="28">
        <v>0</v>
      </c>
      <c r="E9" s="141"/>
    </row>
    <row r="10" spans="1:7" ht="24.75" customHeight="1">
      <c r="B10" s="35" t="s">
        <v>65</v>
      </c>
      <c r="C10" s="13" t="s">
        <v>71</v>
      </c>
      <c r="D10" s="29">
        <v>0</v>
      </c>
      <c r="E10" s="141"/>
    </row>
    <row r="11" spans="1:7" ht="24.75" customHeight="1">
      <c r="B11" s="35" t="s">
        <v>68</v>
      </c>
      <c r="C11" s="13" t="s">
        <v>71</v>
      </c>
      <c r="D11" s="29">
        <v>0</v>
      </c>
      <c r="E11" s="141"/>
    </row>
    <row r="12" spans="1:7" ht="24.75" customHeight="1">
      <c r="B12" s="35" t="s">
        <v>69</v>
      </c>
      <c r="C12" s="13" t="s">
        <v>71</v>
      </c>
      <c r="D12" s="29">
        <v>0</v>
      </c>
      <c r="E12" s="141"/>
    </row>
    <row r="13" spans="1:7" ht="24.75" customHeight="1" thickBot="1">
      <c r="B13" s="35" t="s">
        <v>70</v>
      </c>
      <c r="C13" s="13" t="s">
        <v>71</v>
      </c>
      <c r="D13" s="30">
        <v>0</v>
      </c>
      <c r="E13" s="142"/>
    </row>
    <row r="14" spans="1:7" ht="24.75" customHeight="1" thickTop="1">
      <c r="B14" s="40" t="s">
        <v>207</v>
      </c>
      <c r="C14" s="14"/>
      <c r="D14" s="36">
        <f>SUM(D6:D13)</f>
        <v>0</v>
      </c>
      <c r="E14" s="38"/>
      <c r="F14" s="15"/>
    </row>
    <row r="15" spans="1:7" ht="24.75" customHeight="1">
      <c r="B15" s="41" t="s">
        <v>72</v>
      </c>
      <c r="C15" s="31" t="s">
        <v>208</v>
      </c>
      <c r="D15" s="44">
        <v>2000</v>
      </c>
      <c r="E15" s="38"/>
      <c r="F15" s="15"/>
    </row>
    <row r="16" spans="1:7" ht="24.75" customHeight="1" thickBot="1">
      <c r="B16" s="145" t="s">
        <v>73</v>
      </c>
      <c r="C16" s="146"/>
      <c r="D16" s="37">
        <f>D14*D15</f>
        <v>0</v>
      </c>
      <c r="F16" s="15"/>
    </row>
    <row r="17" spans="2:23" ht="24.75" customHeight="1">
      <c r="D17" s="15"/>
      <c r="E17" s="15"/>
      <c r="F17" s="15"/>
    </row>
    <row r="18" spans="2:23" ht="24.75" customHeight="1">
      <c r="B18" s="16" t="s">
        <v>74</v>
      </c>
      <c r="E18" s="15"/>
      <c r="F18" s="15"/>
      <c r="G18" s="63"/>
      <c r="H18" s="63"/>
      <c r="I18" s="63"/>
      <c r="J18" s="63"/>
      <c r="K18" s="63"/>
      <c r="L18" s="63"/>
      <c r="M18" s="63"/>
      <c r="N18" s="63"/>
      <c r="O18" s="63"/>
      <c r="P18" s="63"/>
      <c r="Q18" s="63"/>
      <c r="R18" s="63"/>
      <c r="T18" s="63"/>
      <c r="U18" s="64"/>
      <c r="V18" s="63"/>
      <c r="W18" s="63"/>
    </row>
    <row r="19" spans="2:23" ht="24.75" customHeight="1" thickBot="1">
      <c r="E19" s="15"/>
      <c r="F19" s="15"/>
    </row>
    <row r="20" spans="2:23" ht="24.75" customHeight="1">
      <c r="B20" s="42" t="s">
        <v>75</v>
      </c>
      <c r="C20" s="143"/>
      <c r="D20" s="144"/>
      <c r="E20" s="15"/>
      <c r="F20" s="15"/>
    </row>
    <row r="21" spans="2:23" ht="24.75" customHeight="1" thickBot="1">
      <c r="B21" s="43" t="s">
        <v>76</v>
      </c>
      <c r="C21" s="134"/>
      <c r="D21" s="135"/>
      <c r="E21" s="15"/>
      <c r="F21" s="15"/>
    </row>
    <row r="23" spans="2:23" ht="24.75" customHeight="1">
      <c r="E23" s="63"/>
    </row>
  </sheetData>
  <mergeCells count="7">
    <mergeCell ref="C21:D21"/>
    <mergeCell ref="C4:D4"/>
    <mergeCell ref="A1:E1"/>
    <mergeCell ref="A2:F2"/>
    <mergeCell ref="E6:E13"/>
    <mergeCell ref="C20:D20"/>
    <mergeCell ref="B16:C16"/>
  </mergeCells>
  <phoneticPr fontId="2"/>
  <pageMargins left="0.51" right="0.24" top="0.37" bottom="0.5" header="0.24" footer="0.21"/>
  <pageSetup paperSize="9"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sqref="A1:C1"/>
    </sheetView>
  </sheetViews>
  <sheetFormatPr defaultColWidth="10.375" defaultRowHeight="21.75" customHeight="1"/>
  <cols>
    <col min="1" max="1" width="12.625" style="65" customWidth="1"/>
    <col min="2" max="2" width="25.625" style="65" customWidth="1"/>
    <col min="3" max="3" width="15.625" style="65" customWidth="1"/>
    <col min="4" max="16384" width="10.375" style="65"/>
  </cols>
  <sheetData>
    <row r="1" spans="1:5" ht="21.75" customHeight="1" thickBot="1">
      <c r="A1" s="147" t="s">
        <v>77</v>
      </c>
      <c r="B1" s="147"/>
      <c r="C1" s="147"/>
    </row>
    <row r="2" spans="1:5" ht="21.75" customHeight="1" thickBot="1">
      <c r="A2" s="45" t="s">
        <v>78</v>
      </c>
      <c r="B2" s="148" t="str">
        <f>'ダブルス　参加申込書'!$A$1</f>
        <v>第12回 岐阜県小学生バドミントン ダブルス大会</v>
      </c>
      <c r="C2" s="149"/>
      <c r="D2" s="17"/>
      <c r="E2" s="17"/>
    </row>
    <row r="3" spans="1:5" ht="21.75" customHeight="1" thickBot="1">
      <c r="A3" s="45" t="s">
        <v>81</v>
      </c>
      <c r="B3" s="150" t="str">
        <f>IF('ダブルス　参加申込書'!$C$4=0,"",'ダブルス　参加申込書'!$C$4)</f>
        <v/>
      </c>
      <c r="C3" s="151"/>
      <c r="D3" s="17"/>
      <c r="E3" s="17"/>
    </row>
    <row r="4" spans="1:5" ht="21.75" customHeight="1">
      <c r="A4" s="66"/>
      <c r="B4" s="46" t="s">
        <v>79</v>
      </c>
      <c r="C4" s="47" t="s">
        <v>80</v>
      </c>
    </row>
    <row r="5" spans="1:5" ht="21.75" customHeight="1">
      <c r="A5" s="48">
        <v>1</v>
      </c>
      <c r="B5" s="67"/>
      <c r="C5" s="68"/>
    </row>
    <row r="6" spans="1:5" ht="21.75" customHeight="1">
      <c r="A6" s="49">
        <v>2</v>
      </c>
      <c r="B6" s="69"/>
      <c r="C6" s="70"/>
    </row>
    <row r="7" spans="1:5" ht="21.75" customHeight="1">
      <c r="A7" s="49">
        <v>3</v>
      </c>
      <c r="B7" s="69"/>
      <c r="C7" s="70"/>
    </row>
    <row r="8" spans="1:5" ht="21.75" customHeight="1">
      <c r="A8" s="49">
        <v>4</v>
      </c>
      <c r="B8" s="69"/>
      <c r="C8" s="70"/>
    </row>
    <row r="9" spans="1:5" ht="21.75" customHeight="1">
      <c r="A9" s="49">
        <v>5</v>
      </c>
      <c r="B9" s="69"/>
      <c r="C9" s="70"/>
    </row>
    <row r="10" spans="1:5" ht="21.75" customHeight="1">
      <c r="A10" s="49">
        <v>6</v>
      </c>
      <c r="B10" s="69"/>
      <c r="C10" s="70"/>
    </row>
    <row r="11" spans="1:5" ht="21.75" customHeight="1">
      <c r="A11" s="49">
        <v>7</v>
      </c>
      <c r="B11" s="69"/>
      <c r="C11" s="70"/>
    </row>
    <row r="12" spans="1:5" ht="21.75" customHeight="1">
      <c r="A12" s="49">
        <v>8</v>
      </c>
      <c r="B12" s="69"/>
      <c r="C12" s="70"/>
    </row>
    <row r="13" spans="1:5" ht="21.75" customHeight="1">
      <c r="A13" s="49">
        <v>9</v>
      </c>
      <c r="B13" s="69"/>
      <c r="C13" s="70"/>
    </row>
    <row r="14" spans="1:5" ht="21.75" customHeight="1" thickBot="1">
      <c r="A14" s="50">
        <v>10</v>
      </c>
      <c r="B14" s="71"/>
      <c r="C14" s="72"/>
    </row>
    <row r="16" spans="1:5" ht="21.75" customHeight="1">
      <c r="A16" s="73" t="s">
        <v>82</v>
      </c>
    </row>
  </sheetData>
  <mergeCells count="3">
    <mergeCell ref="A1:C1"/>
    <mergeCell ref="B2:C2"/>
    <mergeCell ref="B3:C3"/>
  </mergeCells>
  <phoneticPr fontId="2"/>
  <dataValidations count="1">
    <dataValidation imeMode="disabled" allowBlank="1" showInputMessage="1" showErrorMessage="1" sqref="C5:C14"/>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O40"/>
  <sheetViews>
    <sheetView zoomScale="75" zoomScaleNormal="100" workbookViewId="0">
      <selection sqref="A1:R1"/>
    </sheetView>
  </sheetViews>
  <sheetFormatPr defaultColWidth="9" defaultRowHeight="16.5" customHeight="1"/>
  <cols>
    <col min="1" max="4" width="3.75" style="75" customWidth="1"/>
    <col min="5" max="5" width="17.75" style="75" customWidth="1"/>
    <col min="6" max="6" width="2.75" style="75" customWidth="1"/>
    <col min="7" max="7" width="17.75" style="75" customWidth="1"/>
    <col min="8" max="8" width="15.75" style="75" customWidth="1"/>
    <col min="9" max="13" width="3.75" style="75" customWidth="1"/>
    <col min="14" max="14" width="17.75" style="75" customWidth="1"/>
    <col min="15" max="15" width="2.75" style="75" customWidth="1"/>
    <col min="16" max="16" width="17.75" style="75" customWidth="1"/>
    <col min="17" max="17" width="15.75" style="75" customWidth="1"/>
    <col min="18" max="22" width="3.75" style="75" customWidth="1"/>
    <col min="23" max="23" width="17.75" style="75" customWidth="1"/>
    <col min="24" max="24" width="2.75" style="75" customWidth="1"/>
    <col min="25" max="25" width="17.75" style="75" customWidth="1"/>
    <col min="26" max="26" width="15.75" style="75" customWidth="1"/>
    <col min="27" max="30" width="3.75" style="75" customWidth="1"/>
    <col min="31" max="31" width="16.75" style="75" customWidth="1"/>
    <col min="32" max="32" width="3.75" style="75" customWidth="1"/>
    <col min="33" max="33" width="2.75" style="75" customWidth="1"/>
    <col min="34" max="34" width="16.75" style="75" customWidth="1"/>
    <col min="35" max="35" width="3.75" style="75" customWidth="1"/>
    <col min="36" max="36" width="14.75" style="75" customWidth="1"/>
    <col min="37" max="37" width="3.625" style="75" customWidth="1"/>
    <col min="38" max="38" width="3.75" style="75" customWidth="1"/>
    <col min="39" max="16384" width="9" style="75"/>
  </cols>
  <sheetData>
    <row r="1" spans="1:67" ht="16.5" customHeight="1">
      <c r="A1" s="174" t="s">
        <v>83</v>
      </c>
      <c r="B1" s="174"/>
      <c r="C1" s="174"/>
      <c r="D1" s="174"/>
      <c r="E1" s="174"/>
      <c r="F1" s="174"/>
      <c r="G1" s="174"/>
      <c r="H1" s="174"/>
      <c r="I1" s="174"/>
      <c r="J1" s="174"/>
      <c r="K1" s="174"/>
      <c r="L1" s="174"/>
      <c r="M1" s="174"/>
      <c r="N1" s="174"/>
      <c r="O1" s="174"/>
      <c r="P1" s="174"/>
      <c r="Q1" s="174"/>
      <c r="R1" s="174"/>
      <c r="S1" s="174" t="s">
        <v>83</v>
      </c>
      <c r="T1" s="174"/>
      <c r="U1" s="174"/>
      <c r="V1" s="174"/>
      <c r="W1" s="174"/>
      <c r="X1" s="174"/>
      <c r="Y1" s="174"/>
      <c r="Z1" s="174"/>
      <c r="AA1" s="174"/>
      <c r="AB1" s="174"/>
      <c r="AC1" s="174"/>
      <c r="AD1" s="174"/>
      <c r="AE1" s="174"/>
      <c r="AF1" s="174"/>
      <c r="AG1" s="174"/>
      <c r="AH1" s="174"/>
      <c r="AI1" s="174"/>
      <c r="AJ1" s="174"/>
      <c r="AK1" s="74"/>
    </row>
    <row r="2" spans="1:67" s="76" customFormat="1" ht="22.15" customHeight="1">
      <c r="B2" s="175" t="s">
        <v>78</v>
      </c>
      <c r="C2" s="176"/>
      <c r="D2" s="177"/>
      <c r="E2" s="178" t="str">
        <f>'ダブルス　参加申込書'!$A$1</f>
        <v>第12回 岐阜県小学生バドミントン ダブルス大会</v>
      </c>
      <c r="F2" s="179"/>
      <c r="G2" s="179"/>
      <c r="H2" s="180"/>
      <c r="J2" s="77"/>
      <c r="K2" s="175" t="s">
        <v>78</v>
      </c>
      <c r="L2" s="176"/>
      <c r="M2" s="177"/>
      <c r="N2" s="178" t="str">
        <f t="shared" ref="N2" si="0">$E$2</f>
        <v>第12回 岐阜県小学生バドミントン ダブルス大会</v>
      </c>
      <c r="O2" s="179"/>
      <c r="P2" s="179"/>
      <c r="Q2" s="180"/>
      <c r="R2" s="78"/>
      <c r="T2" s="175" t="s">
        <v>78</v>
      </c>
      <c r="U2" s="176"/>
      <c r="V2" s="177"/>
      <c r="W2" s="178" t="str">
        <f t="shared" ref="W2" si="1">$E$2</f>
        <v>第12回 岐阜県小学生バドミントン ダブルス大会</v>
      </c>
      <c r="X2" s="179"/>
      <c r="Y2" s="179"/>
      <c r="Z2" s="180"/>
      <c r="AA2" s="79"/>
      <c r="AB2" s="77"/>
      <c r="AC2" s="80" t="s">
        <v>78</v>
      </c>
      <c r="AD2" s="81"/>
      <c r="AE2" s="181" t="str">
        <f t="shared" ref="AE2" si="2">$E$2</f>
        <v>第12回 岐阜県小学生バドミントン ダブルス大会</v>
      </c>
      <c r="AF2" s="182"/>
      <c r="AG2" s="182"/>
      <c r="AH2" s="182"/>
      <c r="AI2" s="182"/>
      <c r="AJ2" s="183"/>
    </row>
    <row r="3" spans="1:67" s="76" customFormat="1" ht="22.15" customHeight="1">
      <c r="B3" s="156" t="s">
        <v>84</v>
      </c>
      <c r="C3" s="157"/>
      <c r="D3" s="157"/>
      <c r="E3" s="157"/>
      <c r="F3" s="157"/>
      <c r="G3" s="157"/>
      <c r="H3" s="157"/>
      <c r="I3" s="82"/>
      <c r="J3" s="82"/>
      <c r="K3" s="156" t="s">
        <v>85</v>
      </c>
      <c r="L3" s="157"/>
      <c r="M3" s="157"/>
      <c r="N3" s="157"/>
      <c r="O3" s="157"/>
      <c r="P3" s="157"/>
      <c r="Q3" s="157"/>
      <c r="R3" s="78"/>
      <c r="T3" s="156" t="s">
        <v>86</v>
      </c>
      <c r="U3" s="157"/>
      <c r="V3" s="157"/>
      <c r="W3" s="157"/>
      <c r="X3" s="157"/>
      <c r="Y3" s="157"/>
      <c r="Z3" s="157"/>
      <c r="AA3" s="82"/>
      <c r="AB3" s="83"/>
      <c r="AC3" s="156" t="s">
        <v>87</v>
      </c>
      <c r="AD3" s="157"/>
      <c r="AE3" s="157"/>
      <c r="AF3" s="157"/>
      <c r="AG3" s="157"/>
      <c r="AH3" s="157"/>
      <c r="AI3" s="157"/>
      <c r="AJ3" s="158"/>
    </row>
    <row r="4" spans="1:67" ht="16.5" customHeight="1">
      <c r="B4" s="159" t="s">
        <v>88</v>
      </c>
      <c r="C4" s="84" t="s">
        <v>89</v>
      </c>
      <c r="D4" s="84" t="s">
        <v>66</v>
      </c>
      <c r="E4" s="161" t="s" ph="1">
        <v>90</v>
      </c>
      <c r="F4" s="163" t="s">
        <v>91</v>
      </c>
      <c r="G4" s="165" t="s" ph="1">
        <v>90</v>
      </c>
      <c r="H4" s="85" t="s">
        <v>92</v>
      </c>
      <c r="I4" s="86"/>
      <c r="J4" s="87"/>
      <c r="K4" s="159" t="s">
        <v>88</v>
      </c>
      <c r="L4" s="84" t="s">
        <v>89</v>
      </c>
      <c r="M4" s="84" t="s">
        <v>66</v>
      </c>
      <c r="N4" s="154" t="s" ph="1">
        <v>90</v>
      </c>
      <c r="O4" s="172" t="s">
        <v>91</v>
      </c>
      <c r="P4" s="154" t="s" ph="1">
        <v>90</v>
      </c>
      <c r="Q4" s="85" t="s">
        <v>92</v>
      </c>
      <c r="R4" s="88"/>
      <c r="T4" s="159" t="s">
        <v>88</v>
      </c>
      <c r="U4" s="84" t="s">
        <v>89</v>
      </c>
      <c r="V4" s="84" t="s">
        <v>66</v>
      </c>
      <c r="W4" s="161" t="s" ph="1">
        <v>90</v>
      </c>
      <c r="X4" s="163" t="s">
        <v>91</v>
      </c>
      <c r="Y4" s="165" t="s" ph="1">
        <v>90</v>
      </c>
      <c r="Z4" s="85" t="s">
        <v>92</v>
      </c>
      <c r="AA4" s="86"/>
      <c r="AB4" s="87"/>
      <c r="AC4" s="159" t="s">
        <v>88</v>
      </c>
      <c r="AD4" s="84" t="s">
        <v>66</v>
      </c>
      <c r="AE4" s="161" t="s" ph="1">
        <v>90</v>
      </c>
      <c r="AF4" s="168" t="s">
        <v>93</v>
      </c>
      <c r="AG4" s="170" t="s">
        <v>91</v>
      </c>
      <c r="AH4" s="165" t="s" ph="1">
        <v>90</v>
      </c>
      <c r="AI4" s="168" t="s">
        <v>93</v>
      </c>
      <c r="AJ4" s="85" t="s">
        <v>92</v>
      </c>
      <c r="AO4" s="75" ph="1"/>
      <c r="AW4" s="75" ph="1"/>
      <c r="BE4" s="75" ph="1"/>
      <c r="BM4" s="75" ph="1"/>
      <c r="BN4" s="75" ph="1"/>
      <c r="BO4" s="75" ph="1"/>
    </row>
    <row r="5" spans="1:67" ht="25.15" customHeight="1">
      <c r="B5" s="160"/>
      <c r="C5" s="89" t="s">
        <v>94</v>
      </c>
      <c r="D5" s="89" t="s">
        <v>95</v>
      </c>
      <c r="E5" s="162"/>
      <c r="F5" s="164"/>
      <c r="G5" s="166"/>
      <c r="H5" s="18" t="s">
        <v>96</v>
      </c>
      <c r="I5" s="86"/>
      <c r="J5" s="87"/>
      <c r="K5" s="160"/>
      <c r="L5" s="89" t="s">
        <v>94</v>
      </c>
      <c r="M5" s="89" t="s">
        <v>95</v>
      </c>
      <c r="N5" s="167"/>
      <c r="O5" s="173"/>
      <c r="P5" s="167"/>
      <c r="Q5" s="18" t="s">
        <v>96</v>
      </c>
      <c r="R5" s="88"/>
      <c r="T5" s="160"/>
      <c r="U5" s="89" t="s">
        <v>94</v>
      </c>
      <c r="V5" s="89" t="s">
        <v>95</v>
      </c>
      <c r="W5" s="162"/>
      <c r="X5" s="164"/>
      <c r="Y5" s="166"/>
      <c r="Z5" s="18" t="s">
        <v>96</v>
      </c>
      <c r="AA5" s="86"/>
      <c r="AB5" s="87"/>
      <c r="AC5" s="160"/>
      <c r="AD5" s="89" t="s">
        <v>95</v>
      </c>
      <c r="AE5" s="162"/>
      <c r="AF5" s="169"/>
      <c r="AG5" s="171"/>
      <c r="AH5" s="166"/>
      <c r="AI5" s="169"/>
      <c r="AJ5" s="18" t="s">
        <v>96</v>
      </c>
    </row>
    <row r="6" spans="1:67" ht="14.65" customHeight="1">
      <c r="B6" s="154">
        <v>1</v>
      </c>
      <c r="C6" s="186">
        <v>6</v>
      </c>
      <c r="D6" s="186" t="s">
        <v>97</v>
      </c>
      <c r="E6" s="184" ph="1"/>
      <c r="F6" s="188" t="s" ph="1">
        <v>91</v>
      </c>
      <c r="G6" s="184" ph="1"/>
      <c r="H6" s="163"/>
      <c r="I6" s="86"/>
      <c r="J6" s="90"/>
      <c r="K6" s="154">
        <v>1</v>
      </c>
      <c r="L6" s="154">
        <v>5</v>
      </c>
      <c r="M6" s="154" t="s">
        <v>97</v>
      </c>
      <c r="N6" s="184" ph="1"/>
      <c r="O6" s="188" t="s" ph="1">
        <v>91</v>
      </c>
      <c r="P6" s="184" ph="1"/>
      <c r="Q6" s="163"/>
      <c r="R6" s="88"/>
      <c r="T6" s="154">
        <v>1</v>
      </c>
      <c r="U6" s="186">
        <v>4</v>
      </c>
      <c r="V6" s="186" t="s">
        <v>97</v>
      </c>
      <c r="W6" s="184" ph="1"/>
      <c r="X6" s="188" t="s" ph="1">
        <v>91</v>
      </c>
      <c r="Y6" s="184" ph="1"/>
      <c r="Z6" s="163"/>
      <c r="AA6" s="86"/>
      <c r="AB6" s="90"/>
      <c r="AC6" s="154">
        <v>1</v>
      </c>
      <c r="AD6" s="154" t="s">
        <v>97</v>
      </c>
      <c r="AE6" s="184" ph="1"/>
      <c r="AF6" s="184"/>
      <c r="AG6" s="188" t="s">
        <v>91</v>
      </c>
      <c r="AH6" s="184" ph="1"/>
      <c r="AI6" s="184"/>
      <c r="AJ6" s="163"/>
      <c r="AO6" s="75" ph="1"/>
      <c r="AW6" s="75" ph="1"/>
      <c r="BE6" s="75" ph="1"/>
      <c r="BM6" s="75" ph="1"/>
      <c r="BN6" s="75" ph="1"/>
      <c r="BO6" s="75" ph="1"/>
    </row>
    <row r="7" spans="1:67" ht="14.65" customHeight="1">
      <c r="B7" s="155"/>
      <c r="C7" s="187"/>
      <c r="D7" s="187"/>
      <c r="E7" s="185" ph="1"/>
      <c r="F7" s="189" ph="1"/>
      <c r="G7" s="185" ph="1"/>
      <c r="H7" s="190"/>
      <c r="I7" s="86"/>
      <c r="J7" s="87"/>
      <c r="K7" s="155"/>
      <c r="L7" s="167"/>
      <c r="M7" s="167"/>
      <c r="N7" s="185" ph="1"/>
      <c r="O7" s="189" ph="1"/>
      <c r="P7" s="185" ph="1"/>
      <c r="Q7" s="190"/>
      <c r="R7" s="88"/>
      <c r="T7" s="155"/>
      <c r="U7" s="187"/>
      <c r="V7" s="187"/>
      <c r="W7" s="185" ph="1"/>
      <c r="X7" s="189" ph="1"/>
      <c r="Y7" s="185" ph="1"/>
      <c r="Z7" s="190"/>
      <c r="AA7" s="86"/>
      <c r="AB7" s="87"/>
      <c r="AC7" s="155"/>
      <c r="AD7" s="155"/>
      <c r="AE7" s="185" ph="1"/>
      <c r="AF7" s="185"/>
      <c r="AG7" s="189"/>
      <c r="AH7" s="185" ph="1"/>
      <c r="AI7" s="185"/>
      <c r="AJ7" s="190"/>
      <c r="AO7" s="75" ph="1"/>
      <c r="AW7" s="75" ph="1"/>
      <c r="BE7" s="75" ph="1"/>
      <c r="BM7" s="75" ph="1"/>
      <c r="BN7" s="75" ph="1"/>
      <c r="BO7" s="75" ph="1"/>
    </row>
    <row r="8" spans="1:67" ht="14.65" customHeight="1">
      <c r="B8" s="167"/>
      <c r="C8" s="152" t="s">
        <v>98</v>
      </c>
      <c r="D8" s="153"/>
      <c r="E8" s="91" ph="1"/>
      <c r="F8" s="92" t="s" ph="1">
        <v>91</v>
      </c>
      <c r="G8" s="91" ph="1"/>
      <c r="H8" s="93" t="s">
        <v>99</v>
      </c>
      <c r="I8" s="86"/>
      <c r="J8" s="87"/>
      <c r="K8" s="167"/>
      <c r="L8" s="175" t="s">
        <v>98</v>
      </c>
      <c r="M8" s="177"/>
      <c r="N8" s="91" ph="1"/>
      <c r="O8" s="92" t="s" ph="1">
        <v>91</v>
      </c>
      <c r="P8" s="91" ph="1"/>
      <c r="Q8" s="93" t="s">
        <v>99</v>
      </c>
      <c r="R8" s="88"/>
      <c r="T8" s="167"/>
      <c r="U8" s="152" t="s">
        <v>98</v>
      </c>
      <c r="V8" s="153"/>
      <c r="W8" s="91" ph="1"/>
      <c r="X8" s="92" t="s" ph="1">
        <v>91</v>
      </c>
      <c r="Y8" s="91" ph="1"/>
      <c r="Z8" s="93" t="s">
        <v>99</v>
      </c>
      <c r="AA8" s="86"/>
      <c r="AB8" s="87"/>
      <c r="AC8" s="152" t="s">
        <v>98</v>
      </c>
      <c r="AD8" s="153"/>
      <c r="AE8" s="91" ph="1"/>
      <c r="AF8" s="91"/>
      <c r="AG8" s="92" t="s">
        <v>91</v>
      </c>
      <c r="AH8" s="91" ph="1"/>
      <c r="AI8" s="91"/>
      <c r="AJ8" s="93" t="s">
        <v>99</v>
      </c>
      <c r="AO8" s="75" ph="1"/>
      <c r="AW8" s="75" ph="1"/>
      <c r="BE8" s="75" ph="1"/>
      <c r="BM8" s="75" ph="1"/>
      <c r="BN8" s="75" ph="1"/>
      <c r="BO8" s="75" ph="1"/>
    </row>
    <row r="9" spans="1:67" ht="14.65" customHeight="1">
      <c r="B9" s="154">
        <v>2</v>
      </c>
      <c r="C9" s="186">
        <v>6</v>
      </c>
      <c r="D9" s="186" t="s">
        <v>97</v>
      </c>
      <c r="E9" s="184" ph="1"/>
      <c r="F9" s="188" t="s" ph="1">
        <v>91</v>
      </c>
      <c r="G9" s="184" ph="1"/>
      <c r="H9" s="163"/>
      <c r="I9" s="86"/>
      <c r="J9" s="90"/>
      <c r="K9" s="154">
        <v>2</v>
      </c>
      <c r="L9" s="154">
        <v>5</v>
      </c>
      <c r="M9" s="154" t="s">
        <v>97</v>
      </c>
      <c r="N9" s="184" ph="1"/>
      <c r="O9" s="188" t="s" ph="1">
        <v>91</v>
      </c>
      <c r="P9" s="184" ph="1"/>
      <c r="Q9" s="163"/>
      <c r="T9" s="154">
        <v>2</v>
      </c>
      <c r="U9" s="186">
        <v>4</v>
      </c>
      <c r="V9" s="186" t="s">
        <v>97</v>
      </c>
      <c r="W9" s="184" ph="1"/>
      <c r="X9" s="188" t="s" ph="1">
        <v>91</v>
      </c>
      <c r="Y9" s="184" ph="1"/>
      <c r="Z9" s="163"/>
      <c r="AA9" s="86"/>
      <c r="AB9" s="90"/>
      <c r="AC9" s="154">
        <v>2</v>
      </c>
      <c r="AD9" s="154" t="s">
        <v>97</v>
      </c>
      <c r="AE9" s="184" ph="1"/>
      <c r="AF9" s="184"/>
      <c r="AG9" s="188" t="s">
        <v>91</v>
      </c>
      <c r="AH9" s="184" ph="1"/>
      <c r="AI9" s="184"/>
      <c r="AJ9" s="163"/>
      <c r="AO9" s="75" ph="1"/>
      <c r="AW9" s="75" ph="1"/>
      <c r="BE9" s="75" ph="1"/>
      <c r="BM9" s="75" ph="1"/>
      <c r="BN9" s="75" ph="1"/>
      <c r="BO9" s="75" ph="1"/>
    </row>
    <row r="10" spans="1:67" ht="14.65" customHeight="1">
      <c r="B10" s="155"/>
      <c r="C10" s="187"/>
      <c r="D10" s="187"/>
      <c r="E10" s="185" ph="1"/>
      <c r="F10" s="189" ph="1"/>
      <c r="G10" s="185" ph="1"/>
      <c r="H10" s="190"/>
      <c r="I10" s="86"/>
      <c r="J10" s="87"/>
      <c r="K10" s="155"/>
      <c r="L10" s="167"/>
      <c r="M10" s="167"/>
      <c r="N10" s="185" ph="1"/>
      <c r="O10" s="189" ph="1"/>
      <c r="P10" s="185" ph="1"/>
      <c r="Q10" s="190"/>
      <c r="T10" s="155"/>
      <c r="U10" s="187"/>
      <c r="V10" s="187"/>
      <c r="W10" s="185" ph="1"/>
      <c r="X10" s="189" ph="1"/>
      <c r="Y10" s="185" ph="1"/>
      <c r="Z10" s="190"/>
      <c r="AA10" s="86"/>
      <c r="AB10" s="87"/>
      <c r="AC10" s="155"/>
      <c r="AD10" s="155"/>
      <c r="AE10" s="185" ph="1"/>
      <c r="AF10" s="185"/>
      <c r="AG10" s="189"/>
      <c r="AH10" s="185" ph="1"/>
      <c r="AI10" s="185"/>
      <c r="AJ10" s="190"/>
      <c r="AO10" s="75" ph="1"/>
      <c r="AW10" s="75" ph="1"/>
      <c r="BE10" s="75" ph="1"/>
      <c r="BM10" s="75" ph="1"/>
      <c r="BN10" s="75" ph="1"/>
      <c r="BO10" s="75" ph="1"/>
    </row>
    <row r="11" spans="1:67" ht="14.65" customHeight="1">
      <c r="B11" s="167"/>
      <c r="C11" s="152" t="s">
        <v>98</v>
      </c>
      <c r="D11" s="153"/>
      <c r="E11" s="91" ph="1"/>
      <c r="F11" s="92" t="s" ph="1">
        <v>91</v>
      </c>
      <c r="G11" s="91" ph="1"/>
      <c r="H11" s="93" t="s">
        <v>99</v>
      </c>
      <c r="I11" s="86"/>
      <c r="J11" s="87"/>
      <c r="K11" s="167"/>
      <c r="L11" s="175" t="s">
        <v>98</v>
      </c>
      <c r="M11" s="177"/>
      <c r="N11" s="91" ph="1"/>
      <c r="O11" s="92" t="s" ph="1">
        <v>91</v>
      </c>
      <c r="P11" s="91" ph="1"/>
      <c r="Q11" s="93" t="s">
        <v>99</v>
      </c>
      <c r="T11" s="167"/>
      <c r="U11" s="152" t="s">
        <v>98</v>
      </c>
      <c r="V11" s="153"/>
      <c r="W11" s="91" ph="1"/>
      <c r="X11" s="92" t="s" ph="1">
        <v>91</v>
      </c>
      <c r="Y11" s="91" ph="1"/>
      <c r="Z11" s="93" t="s">
        <v>99</v>
      </c>
      <c r="AA11" s="86"/>
      <c r="AB11" s="87"/>
      <c r="AC11" s="152" t="s">
        <v>98</v>
      </c>
      <c r="AD11" s="153"/>
      <c r="AE11" s="91" ph="1"/>
      <c r="AF11" s="91"/>
      <c r="AG11" s="92" t="s">
        <v>91</v>
      </c>
      <c r="AH11" s="91" ph="1"/>
      <c r="AI11" s="91"/>
      <c r="AJ11" s="93" t="s">
        <v>99</v>
      </c>
      <c r="AO11" s="75" ph="1"/>
      <c r="AW11" s="75" ph="1"/>
      <c r="BE11" s="75" ph="1"/>
      <c r="BM11" s="75" ph="1"/>
      <c r="BN11" s="75" ph="1"/>
      <c r="BO11" s="75" ph="1"/>
    </row>
    <row r="12" spans="1:67" ht="14.65" customHeight="1">
      <c r="B12" s="154">
        <v>3</v>
      </c>
      <c r="C12" s="186">
        <v>6</v>
      </c>
      <c r="D12" s="186" t="s">
        <v>97</v>
      </c>
      <c r="E12" s="184" ph="1"/>
      <c r="F12" s="188" t="s" ph="1">
        <v>91</v>
      </c>
      <c r="G12" s="184" ph="1"/>
      <c r="H12" s="163"/>
      <c r="I12" s="191" t="s">
        <v>100</v>
      </c>
      <c r="J12" s="192"/>
      <c r="K12" s="154">
        <v>3</v>
      </c>
      <c r="L12" s="154">
        <v>5</v>
      </c>
      <c r="M12" s="154" t="s">
        <v>97</v>
      </c>
      <c r="N12" s="184" ph="1"/>
      <c r="O12" s="188" t="s" ph="1">
        <v>91</v>
      </c>
      <c r="P12" s="184" ph="1"/>
      <c r="Q12" s="163"/>
      <c r="T12" s="154">
        <v>3</v>
      </c>
      <c r="U12" s="186">
        <v>4</v>
      </c>
      <c r="V12" s="186" t="s">
        <v>97</v>
      </c>
      <c r="W12" s="184" ph="1"/>
      <c r="X12" s="188" t="s" ph="1">
        <v>91</v>
      </c>
      <c r="Y12" s="184" ph="1"/>
      <c r="Z12" s="163"/>
      <c r="AA12" s="191" t="s">
        <v>100</v>
      </c>
      <c r="AB12" s="192"/>
      <c r="AC12" s="154">
        <v>3</v>
      </c>
      <c r="AD12" s="154" t="s">
        <v>97</v>
      </c>
      <c r="AE12" s="184" ph="1"/>
      <c r="AF12" s="184"/>
      <c r="AG12" s="188" t="s">
        <v>91</v>
      </c>
      <c r="AH12" s="184" ph="1"/>
      <c r="AI12" s="184"/>
      <c r="AJ12" s="163"/>
      <c r="AO12" s="75" ph="1"/>
      <c r="AW12" s="75" ph="1"/>
      <c r="BE12" s="75" ph="1"/>
      <c r="BM12" s="75" ph="1"/>
      <c r="BN12" s="75" ph="1"/>
      <c r="BO12" s="75" ph="1"/>
    </row>
    <row r="13" spans="1:67" ht="14.65" customHeight="1">
      <c r="B13" s="155"/>
      <c r="C13" s="187"/>
      <c r="D13" s="187"/>
      <c r="E13" s="185" ph="1"/>
      <c r="F13" s="189" ph="1"/>
      <c r="G13" s="185" ph="1"/>
      <c r="H13" s="190"/>
      <c r="I13" s="86"/>
      <c r="J13" s="87"/>
      <c r="K13" s="155"/>
      <c r="L13" s="167"/>
      <c r="M13" s="167"/>
      <c r="N13" s="185" ph="1"/>
      <c r="O13" s="189" ph="1"/>
      <c r="P13" s="185" ph="1"/>
      <c r="Q13" s="190"/>
      <c r="T13" s="155"/>
      <c r="U13" s="187"/>
      <c r="V13" s="187"/>
      <c r="W13" s="185" ph="1"/>
      <c r="X13" s="189" ph="1"/>
      <c r="Y13" s="185" ph="1"/>
      <c r="Z13" s="190"/>
      <c r="AA13" s="86"/>
      <c r="AB13" s="87"/>
      <c r="AC13" s="155"/>
      <c r="AD13" s="155"/>
      <c r="AE13" s="185" ph="1"/>
      <c r="AF13" s="185"/>
      <c r="AG13" s="189"/>
      <c r="AH13" s="185" ph="1"/>
      <c r="AI13" s="185"/>
      <c r="AJ13" s="190"/>
      <c r="AO13" s="75" ph="1"/>
      <c r="AW13" s="75" ph="1"/>
      <c r="BE13" s="75" ph="1"/>
      <c r="BM13" s="75" ph="1"/>
      <c r="BN13" s="75" ph="1"/>
      <c r="BO13" s="75" ph="1"/>
    </row>
    <row r="14" spans="1:67" ht="14.65" customHeight="1">
      <c r="B14" s="167"/>
      <c r="C14" s="152" t="s">
        <v>98</v>
      </c>
      <c r="D14" s="153"/>
      <c r="E14" s="91" ph="1"/>
      <c r="F14" s="92" t="s" ph="1">
        <v>91</v>
      </c>
      <c r="G14" s="91" ph="1"/>
      <c r="H14" s="93" t="s">
        <v>99</v>
      </c>
      <c r="I14" s="86"/>
      <c r="J14" s="87"/>
      <c r="K14" s="167"/>
      <c r="L14" s="175" t="s">
        <v>98</v>
      </c>
      <c r="M14" s="177"/>
      <c r="N14" s="91" ph="1"/>
      <c r="O14" s="92" t="s" ph="1">
        <v>91</v>
      </c>
      <c r="P14" s="91" ph="1"/>
      <c r="Q14" s="93" t="s">
        <v>99</v>
      </c>
      <c r="T14" s="167"/>
      <c r="U14" s="152" t="s">
        <v>98</v>
      </c>
      <c r="V14" s="153"/>
      <c r="W14" s="91" ph="1"/>
      <c r="X14" s="92" t="s" ph="1">
        <v>91</v>
      </c>
      <c r="Y14" s="91" ph="1"/>
      <c r="Z14" s="93" t="s">
        <v>99</v>
      </c>
      <c r="AA14" s="86"/>
      <c r="AB14" s="87"/>
      <c r="AC14" s="152" t="s">
        <v>98</v>
      </c>
      <c r="AD14" s="153"/>
      <c r="AE14" s="91" ph="1"/>
      <c r="AF14" s="91"/>
      <c r="AG14" s="92" t="s">
        <v>91</v>
      </c>
      <c r="AH14" s="91" ph="1"/>
      <c r="AI14" s="91"/>
      <c r="AJ14" s="93" t="s">
        <v>99</v>
      </c>
      <c r="AO14" s="75" ph="1"/>
      <c r="AW14" s="75" ph="1"/>
      <c r="BE14" s="75" ph="1"/>
      <c r="BM14" s="75" ph="1"/>
      <c r="BN14" s="75" ph="1"/>
      <c r="BO14" s="75" ph="1"/>
    </row>
    <row r="15" spans="1:67" ht="14.65" customHeight="1">
      <c r="B15" s="154">
        <v>4</v>
      </c>
      <c r="C15" s="186">
        <v>6</v>
      </c>
      <c r="D15" s="186" t="s">
        <v>97</v>
      </c>
      <c r="E15" s="184" ph="1"/>
      <c r="F15" s="188" t="s" ph="1">
        <v>91</v>
      </c>
      <c r="G15" s="184" ph="1"/>
      <c r="H15" s="163"/>
      <c r="I15" s="86"/>
      <c r="J15" s="90"/>
      <c r="K15" s="154">
        <v>4</v>
      </c>
      <c r="L15" s="154">
        <v>5</v>
      </c>
      <c r="M15" s="154" t="s">
        <v>97</v>
      </c>
      <c r="N15" s="184" ph="1"/>
      <c r="O15" s="188" t="s" ph="1">
        <v>91</v>
      </c>
      <c r="P15" s="184" ph="1"/>
      <c r="Q15" s="163"/>
      <c r="T15" s="154">
        <v>4</v>
      </c>
      <c r="U15" s="186">
        <v>4</v>
      </c>
      <c r="V15" s="186" t="s">
        <v>97</v>
      </c>
      <c r="W15" s="184" ph="1"/>
      <c r="X15" s="188" t="s" ph="1">
        <v>91</v>
      </c>
      <c r="Y15" s="184" ph="1"/>
      <c r="Z15" s="163"/>
      <c r="AA15" s="86"/>
      <c r="AB15" s="90"/>
      <c r="AC15" s="154">
        <v>4</v>
      </c>
      <c r="AD15" s="154" t="s">
        <v>97</v>
      </c>
      <c r="AE15" s="184" ph="1"/>
      <c r="AF15" s="184"/>
      <c r="AG15" s="188" t="s">
        <v>91</v>
      </c>
      <c r="AH15" s="184" ph="1"/>
      <c r="AI15" s="184"/>
      <c r="AJ15" s="163"/>
      <c r="AO15" s="75" ph="1"/>
      <c r="AW15" s="75" ph="1"/>
      <c r="BE15" s="75" ph="1"/>
      <c r="BM15" s="75" ph="1"/>
      <c r="BN15" s="75" ph="1"/>
      <c r="BO15" s="75" ph="1"/>
    </row>
    <row r="16" spans="1:67" ht="14.65" customHeight="1">
      <c r="B16" s="155"/>
      <c r="C16" s="187"/>
      <c r="D16" s="187"/>
      <c r="E16" s="185" ph="1"/>
      <c r="F16" s="189" ph="1"/>
      <c r="G16" s="185" ph="1"/>
      <c r="H16" s="190"/>
      <c r="I16" s="86"/>
      <c r="J16" s="87"/>
      <c r="K16" s="155"/>
      <c r="L16" s="167"/>
      <c r="M16" s="167"/>
      <c r="N16" s="185" ph="1"/>
      <c r="O16" s="189" ph="1"/>
      <c r="P16" s="185" ph="1"/>
      <c r="Q16" s="190"/>
      <c r="T16" s="155"/>
      <c r="U16" s="187"/>
      <c r="V16" s="187"/>
      <c r="W16" s="185" ph="1"/>
      <c r="X16" s="189" ph="1"/>
      <c r="Y16" s="185" ph="1"/>
      <c r="Z16" s="190"/>
      <c r="AA16" s="86"/>
      <c r="AB16" s="87"/>
      <c r="AC16" s="155"/>
      <c r="AD16" s="155"/>
      <c r="AE16" s="185" ph="1"/>
      <c r="AF16" s="185"/>
      <c r="AG16" s="189"/>
      <c r="AH16" s="185" ph="1"/>
      <c r="AI16" s="185"/>
      <c r="AJ16" s="190"/>
      <c r="AO16" s="75" ph="1"/>
      <c r="AW16" s="75" ph="1"/>
      <c r="BE16" s="75" ph="1"/>
      <c r="BM16" s="75" ph="1"/>
      <c r="BN16" s="75" ph="1"/>
      <c r="BO16" s="75" ph="1"/>
    </row>
    <row r="17" spans="2:36" ht="14.65" customHeight="1">
      <c r="B17" s="167"/>
      <c r="C17" s="152" t="s">
        <v>98</v>
      </c>
      <c r="D17" s="153"/>
      <c r="E17" s="91" ph="1"/>
      <c r="F17" s="92" t="s" ph="1">
        <v>91</v>
      </c>
      <c r="G17" s="91" ph="1"/>
      <c r="H17" s="93" t="s">
        <v>99</v>
      </c>
      <c r="I17" s="86"/>
      <c r="J17" s="87"/>
      <c r="K17" s="167"/>
      <c r="L17" s="175" t="s">
        <v>98</v>
      </c>
      <c r="M17" s="177"/>
      <c r="N17" s="91" ph="1"/>
      <c r="O17" s="92" t="s" ph="1">
        <v>91</v>
      </c>
      <c r="P17" s="91" ph="1"/>
      <c r="Q17" s="93" t="s">
        <v>99</v>
      </c>
      <c r="T17" s="167"/>
      <c r="U17" s="152" t="s">
        <v>98</v>
      </c>
      <c r="V17" s="153"/>
      <c r="W17" s="91" ph="1"/>
      <c r="X17" s="92" t="s" ph="1">
        <v>91</v>
      </c>
      <c r="Y17" s="91" ph="1"/>
      <c r="Z17" s="93" t="s">
        <v>99</v>
      </c>
      <c r="AA17" s="86"/>
      <c r="AB17" s="87"/>
      <c r="AC17" s="152" t="s">
        <v>98</v>
      </c>
      <c r="AD17" s="153"/>
      <c r="AE17" s="91" ph="1"/>
      <c r="AF17" s="91"/>
      <c r="AG17" s="92" t="s">
        <v>91</v>
      </c>
      <c r="AH17" s="91" ph="1"/>
      <c r="AI17" s="91"/>
      <c r="AJ17" s="93" t="s">
        <v>99</v>
      </c>
    </row>
    <row r="18" spans="2:36" ht="14.65" customHeight="1">
      <c r="B18" s="154">
        <v>5</v>
      </c>
      <c r="C18" s="186">
        <v>6</v>
      </c>
      <c r="D18" s="186" t="s">
        <v>97</v>
      </c>
      <c r="E18" s="184" ph="1"/>
      <c r="F18" s="188" t="s">
        <v>91</v>
      </c>
      <c r="G18" s="184" ph="1"/>
      <c r="H18" s="163"/>
      <c r="I18" s="191" t="s">
        <v>101</v>
      </c>
      <c r="J18" s="192"/>
      <c r="K18" s="154">
        <v>5</v>
      </c>
      <c r="L18" s="154">
        <v>5</v>
      </c>
      <c r="M18" s="154" t="s">
        <v>97</v>
      </c>
      <c r="N18" s="184" ph="1"/>
      <c r="O18" s="188" t="s">
        <v>91</v>
      </c>
      <c r="P18" s="184" ph="1"/>
      <c r="Q18" s="163"/>
      <c r="T18" s="154">
        <v>5</v>
      </c>
      <c r="U18" s="186">
        <v>4</v>
      </c>
      <c r="V18" s="186" t="s">
        <v>97</v>
      </c>
      <c r="W18" s="184" ph="1"/>
      <c r="X18" s="188" t="s">
        <v>91</v>
      </c>
      <c r="Y18" s="184" ph="1"/>
      <c r="Z18" s="163"/>
      <c r="AA18" s="193" t="s">
        <v>101</v>
      </c>
      <c r="AB18" s="194"/>
      <c r="AC18" s="154">
        <v>5</v>
      </c>
      <c r="AD18" s="154" t="s">
        <v>97</v>
      </c>
      <c r="AE18" s="184" ph="1"/>
      <c r="AF18" s="184"/>
      <c r="AG18" s="188" t="s">
        <v>91</v>
      </c>
      <c r="AH18" s="184" ph="1"/>
      <c r="AI18" s="184"/>
      <c r="AJ18" s="163"/>
    </row>
    <row r="19" spans="2:36" ht="14.65" customHeight="1">
      <c r="B19" s="155"/>
      <c r="C19" s="187"/>
      <c r="D19" s="187"/>
      <c r="E19" s="185" ph="1"/>
      <c r="F19" s="189"/>
      <c r="G19" s="185" ph="1"/>
      <c r="H19" s="190"/>
      <c r="I19" s="86"/>
      <c r="J19" s="87"/>
      <c r="K19" s="155"/>
      <c r="L19" s="167"/>
      <c r="M19" s="167"/>
      <c r="N19" s="185" ph="1"/>
      <c r="O19" s="189"/>
      <c r="P19" s="185" ph="1"/>
      <c r="Q19" s="190"/>
      <c r="T19" s="155"/>
      <c r="U19" s="187"/>
      <c r="V19" s="187"/>
      <c r="W19" s="185" ph="1"/>
      <c r="X19" s="189"/>
      <c r="Y19" s="185" ph="1"/>
      <c r="Z19" s="190"/>
      <c r="AA19" s="86"/>
      <c r="AB19" s="87"/>
      <c r="AC19" s="155"/>
      <c r="AD19" s="155"/>
      <c r="AE19" s="185" ph="1"/>
      <c r="AF19" s="185"/>
      <c r="AG19" s="189"/>
      <c r="AH19" s="185" ph="1"/>
      <c r="AI19" s="185"/>
      <c r="AJ19" s="190"/>
    </row>
    <row r="20" spans="2:36" ht="14.65" customHeight="1">
      <c r="B20" s="167"/>
      <c r="C20" s="152" t="s">
        <v>98</v>
      </c>
      <c r="D20" s="153"/>
      <c r="E20" s="91" ph="1"/>
      <c r="F20" s="92" t="s" ph="1">
        <v>91</v>
      </c>
      <c r="G20" s="91" ph="1"/>
      <c r="H20" s="93" t="s">
        <v>99</v>
      </c>
      <c r="I20" s="86"/>
      <c r="J20" s="87"/>
      <c r="K20" s="167"/>
      <c r="L20" s="175" t="s">
        <v>98</v>
      </c>
      <c r="M20" s="177"/>
      <c r="N20" s="91" ph="1"/>
      <c r="O20" s="92" t="s" ph="1">
        <v>91</v>
      </c>
      <c r="P20" s="91" ph="1"/>
      <c r="Q20" s="93" t="s">
        <v>99</v>
      </c>
      <c r="T20" s="167"/>
      <c r="U20" s="152" t="s">
        <v>98</v>
      </c>
      <c r="V20" s="153"/>
      <c r="W20" s="91" ph="1"/>
      <c r="X20" s="92" t="s" ph="1">
        <v>91</v>
      </c>
      <c r="Y20" s="91" ph="1"/>
      <c r="Z20" s="93" t="s">
        <v>99</v>
      </c>
      <c r="AA20" s="86"/>
      <c r="AB20" s="87"/>
      <c r="AC20" s="152" t="s">
        <v>98</v>
      </c>
      <c r="AD20" s="153"/>
      <c r="AE20" s="91" ph="1"/>
      <c r="AF20" s="91"/>
      <c r="AG20" s="92" t="s">
        <v>91</v>
      </c>
      <c r="AH20" s="91" ph="1"/>
      <c r="AI20" s="91"/>
      <c r="AJ20" s="93" t="s">
        <v>99</v>
      </c>
    </row>
    <row r="21" spans="2:36" ht="14.65" customHeight="1">
      <c r="B21" s="154">
        <v>6</v>
      </c>
      <c r="C21" s="186">
        <v>6</v>
      </c>
      <c r="D21" s="186" t="s">
        <v>97</v>
      </c>
      <c r="E21" s="184" ph="1"/>
      <c r="F21" s="188" t="s">
        <v>91</v>
      </c>
      <c r="G21" s="184" ph="1"/>
      <c r="H21" s="163"/>
      <c r="I21" s="86"/>
      <c r="J21" s="90"/>
      <c r="K21" s="154">
        <v>6</v>
      </c>
      <c r="L21" s="154">
        <v>5</v>
      </c>
      <c r="M21" s="154" t="s">
        <v>97</v>
      </c>
      <c r="N21" s="184" ph="1"/>
      <c r="O21" s="188" t="s">
        <v>91</v>
      </c>
      <c r="P21" s="184" ph="1"/>
      <c r="Q21" s="163"/>
      <c r="T21" s="154">
        <v>6</v>
      </c>
      <c r="U21" s="186">
        <v>4</v>
      </c>
      <c r="V21" s="186" t="s">
        <v>97</v>
      </c>
      <c r="W21" s="184" ph="1"/>
      <c r="X21" s="188" t="s">
        <v>91</v>
      </c>
      <c r="Y21" s="184" ph="1"/>
      <c r="Z21" s="163"/>
      <c r="AA21" s="86"/>
      <c r="AB21" s="90"/>
      <c r="AC21" s="154">
        <v>6</v>
      </c>
      <c r="AD21" s="154" t="s">
        <v>97</v>
      </c>
      <c r="AE21" s="184" ph="1"/>
      <c r="AF21" s="184"/>
      <c r="AG21" s="188" t="s">
        <v>91</v>
      </c>
      <c r="AH21" s="184" ph="1"/>
      <c r="AI21" s="184"/>
      <c r="AJ21" s="163"/>
    </row>
    <row r="22" spans="2:36" ht="14.65" customHeight="1">
      <c r="B22" s="155"/>
      <c r="C22" s="187"/>
      <c r="D22" s="187"/>
      <c r="E22" s="185" ph="1"/>
      <c r="F22" s="189"/>
      <c r="G22" s="185" ph="1"/>
      <c r="H22" s="190"/>
      <c r="I22" s="86"/>
      <c r="J22" s="87"/>
      <c r="K22" s="155"/>
      <c r="L22" s="167"/>
      <c r="M22" s="167"/>
      <c r="N22" s="185" ph="1"/>
      <c r="O22" s="189"/>
      <c r="P22" s="185" ph="1"/>
      <c r="Q22" s="190"/>
      <c r="T22" s="155"/>
      <c r="U22" s="187"/>
      <c r="V22" s="187"/>
      <c r="W22" s="185" ph="1"/>
      <c r="X22" s="189"/>
      <c r="Y22" s="185" ph="1"/>
      <c r="Z22" s="190"/>
      <c r="AA22" s="86"/>
      <c r="AB22" s="87"/>
      <c r="AC22" s="155"/>
      <c r="AD22" s="155"/>
      <c r="AE22" s="185" ph="1"/>
      <c r="AF22" s="185"/>
      <c r="AG22" s="189"/>
      <c r="AH22" s="185" ph="1"/>
      <c r="AI22" s="185"/>
      <c r="AJ22" s="190"/>
    </row>
    <row r="23" spans="2:36" ht="14.65" customHeight="1">
      <c r="B23" s="167"/>
      <c r="C23" s="152" t="s">
        <v>98</v>
      </c>
      <c r="D23" s="153"/>
      <c r="E23" s="91" ph="1"/>
      <c r="F23" s="92" t="s" ph="1">
        <v>91</v>
      </c>
      <c r="G23" s="91" ph="1"/>
      <c r="H23" s="93" t="s">
        <v>99</v>
      </c>
      <c r="I23" s="86"/>
      <c r="J23" s="87"/>
      <c r="K23" s="167"/>
      <c r="L23" s="175" t="s">
        <v>98</v>
      </c>
      <c r="M23" s="177"/>
      <c r="N23" s="91" ph="1"/>
      <c r="O23" s="92" t="s" ph="1">
        <v>91</v>
      </c>
      <c r="P23" s="91" ph="1"/>
      <c r="Q23" s="93" t="s">
        <v>99</v>
      </c>
      <c r="T23" s="167"/>
      <c r="U23" s="152" t="s">
        <v>98</v>
      </c>
      <c r="V23" s="153"/>
      <c r="W23" s="91" ph="1"/>
      <c r="X23" s="92" t="s" ph="1">
        <v>91</v>
      </c>
      <c r="Y23" s="91" ph="1"/>
      <c r="Z23" s="93" t="s">
        <v>99</v>
      </c>
      <c r="AA23" s="86"/>
      <c r="AB23" s="87"/>
      <c r="AC23" s="152" t="s">
        <v>98</v>
      </c>
      <c r="AD23" s="153"/>
      <c r="AE23" s="91" ph="1"/>
      <c r="AF23" s="91"/>
      <c r="AG23" s="92" t="s">
        <v>91</v>
      </c>
      <c r="AH23" s="91" ph="1"/>
      <c r="AI23" s="91"/>
      <c r="AJ23" s="93" t="s">
        <v>99</v>
      </c>
    </row>
    <row r="24" spans="2:36" ht="14.65" customHeight="1">
      <c r="B24" s="154">
        <v>7</v>
      </c>
      <c r="C24" s="186">
        <v>6</v>
      </c>
      <c r="D24" s="186" t="s">
        <v>97</v>
      </c>
      <c r="E24" s="184" ph="1"/>
      <c r="F24" s="188" t="s">
        <v>91</v>
      </c>
      <c r="G24" s="184" ph="1"/>
      <c r="H24" s="163"/>
      <c r="I24" s="191" t="s">
        <v>102</v>
      </c>
      <c r="J24" s="192"/>
      <c r="K24" s="154">
        <v>7</v>
      </c>
      <c r="L24" s="154">
        <v>5</v>
      </c>
      <c r="M24" s="154" t="s">
        <v>97</v>
      </c>
      <c r="N24" s="184" ph="1"/>
      <c r="O24" s="188" t="s">
        <v>91</v>
      </c>
      <c r="P24" s="184" ph="1"/>
      <c r="Q24" s="163"/>
      <c r="T24" s="154">
        <v>7</v>
      </c>
      <c r="U24" s="186">
        <v>4</v>
      </c>
      <c r="V24" s="186" t="s">
        <v>97</v>
      </c>
      <c r="W24" s="184" ph="1"/>
      <c r="X24" s="188" t="s">
        <v>91</v>
      </c>
      <c r="Y24" s="184" ph="1"/>
      <c r="Z24" s="163"/>
      <c r="AA24" s="191" t="s">
        <v>102</v>
      </c>
      <c r="AB24" s="192"/>
      <c r="AC24" s="154">
        <v>7</v>
      </c>
      <c r="AD24" s="154" t="s">
        <v>97</v>
      </c>
      <c r="AE24" s="184" ph="1"/>
      <c r="AF24" s="184"/>
      <c r="AG24" s="188" t="s">
        <v>91</v>
      </c>
      <c r="AH24" s="184" ph="1"/>
      <c r="AI24" s="184"/>
      <c r="AJ24" s="163"/>
    </row>
    <row r="25" spans="2:36" ht="14.65" customHeight="1">
      <c r="B25" s="155"/>
      <c r="C25" s="187"/>
      <c r="D25" s="187"/>
      <c r="E25" s="185" ph="1"/>
      <c r="F25" s="189"/>
      <c r="G25" s="185" ph="1"/>
      <c r="H25" s="190"/>
      <c r="I25" s="86"/>
      <c r="J25" s="87"/>
      <c r="K25" s="155"/>
      <c r="L25" s="167"/>
      <c r="M25" s="167"/>
      <c r="N25" s="185" ph="1"/>
      <c r="O25" s="189"/>
      <c r="P25" s="185" ph="1"/>
      <c r="Q25" s="190"/>
      <c r="T25" s="155"/>
      <c r="U25" s="187"/>
      <c r="V25" s="187"/>
      <c r="W25" s="185" ph="1"/>
      <c r="X25" s="189"/>
      <c r="Y25" s="185" ph="1"/>
      <c r="Z25" s="190"/>
      <c r="AA25" s="86"/>
      <c r="AB25" s="87"/>
      <c r="AC25" s="155"/>
      <c r="AD25" s="155"/>
      <c r="AE25" s="185" ph="1"/>
      <c r="AF25" s="185"/>
      <c r="AG25" s="189"/>
      <c r="AH25" s="185" ph="1"/>
      <c r="AI25" s="185"/>
      <c r="AJ25" s="190"/>
    </row>
    <row r="26" spans="2:36" ht="14.65" customHeight="1">
      <c r="B26" s="167"/>
      <c r="C26" s="152" t="s">
        <v>98</v>
      </c>
      <c r="D26" s="153"/>
      <c r="E26" s="91" ph="1"/>
      <c r="F26" s="92" t="s" ph="1">
        <v>91</v>
      </c>
      <c r="G26" s="91" ph="1"/>
      <c r="H26" s="93" t="s">
        <v>99</v>
      </c>
      <c r="I26" s="86"/>
      <c r="J26" s="87"/>
      <c r="K26" s="167"/>
      <c r="L26" s="175" t="s">
        <v>98</v>
      </c>
      <c r="M26" s="177"/>
      <c r="N26" s="91" ph="1"/>
      <c r="O26" s="92" t="s" ph="1">
        <v>91</v>
      </c>
      <c r="P26" s="91" ph="1"/>
      <c r="Q26" s="93" t="s">
        <v>99</v>
      </c>
      <c r="T26" s="167"/>
      <c r="U26" s="152" t="s">
        <v>98</v>
      </c>
      <c r="V26" s="153"/>
      <c r="W26" s="91" ph="1"/>
      <c r="X26" s="92" t="s" ph="1">
        <v>91</v>
      </c>
      <c r="Y26" s="91" ph="1"/>
      <c r="Z26" s="93" t="s">
        <v>99</v>
      </c>
      <c r="AA26" s="86"/>
      <c r="AB26" s="87"/>
      <c r="AC26" s="152" t="s">
        <v>98</v>
      </c>
      <c r="AD26" s="153"/>
      <c r="AE26" s="91" ph="1"/>
      <c r="AF26" s="91"/>
      <c r="AG26" s="92" t="s">
        <v>91</v>
      </c>
      <c r="AH26" s="91" ph="1"/>
      <c r="AI26" s="91"/>
      <c r="AJ26" s="93" t="s">
        <v>99</v>
      </c>
    </row>
    <row r="27" spans="2:36" ht="14.65" customHeight="1">
      <c r="B27" s="154">
        <v>8</v>
      </c>
      <c r="C27" s="186">
        <v>6</v>
      </c>
      <c r="D27" s="186" t="s">
        <v>97</v>
      </c>
      <c r="E27" s="184" ph="1"/>
      <c r="F27" s="188" t="s">
        <v>91</v>
      </c>
      <c r="G27" s="184" ph="1"/>
      <c r="H27" s="163"/>
      <c r="I27" s="86"/>
      <c r="J27" s="90"/>
      <c r="K27" s="154">
        <v>8</v>
      </c>
      <c r="L27" s="154">
        <v>5</v>
      </c>
      <c r="M27" s="154" t="s">
        <v>97</v>
      </c>
      <c r="N27" s="184" ph="1"/>
      <c r="O27" s="188" t="s">
        <v>91</v>
      </c>
      <c r="P27" s="184" ph="1"/>
      <c r="Q27" s="163"/>
      <c r="T27" s="154">
        <v>8</v>
      </c>
      <c r="U27" s="186">
        <v>4</v>
      </c>
      <c r="V27" s="186" t="s">
        <v>97</v>
      </c>
      <c r="W27" s="184" ph="1"/>
      <c r="X27" s="188" t="s">
        <v>91</v>
      </c>
      <c r="Y27" s="184" ph="1"/>
      <c r="Z27" s="163"/>
      <c r="AA27" s="86"/>
      <c r="AB27" s="90"/>
      <c r="AC27" s="154">
        <v>8</v>
      </c>
      <c r="AD27" s="154" t="s">
        <v>97</v>
      </c>
      <c r="AE27" s="184" ph="1"/>
      <c r="AF27" s="184"/>
      <c r="AG27" s="188" t="s">
        <v>91</v>
      </c>
      <c r="AH27" s="184" ph="1"/>
      <c r="AI27" s="184"/>
      <c r="AJ27" s="163"/>
    </row>
    <row r="28" spans="2:36" ht="14.65" customHeight="1">
      <c r="B28" s="155"/>
      <c r="C28" s="187"/>
      <c r="D28" s="187"/>
      <c r="E28" s="185" ph="1"/>
      <c r="F28" s="189"/>
      <c r="G28" s="185" ph="1"/>
      <c r="H28" s="190"/>
      <c r="I28" s="86"/>
      <c r="J28" s="87"/>
      <c r="K28" s="155"/>
      <c r="L28" s="167"/>
      <c r="M28" s="167"/>
      <c r="N28" s="185" ph="1"/>
      <c r="O28" s="189"/>
      <c r="P28" s="185" ph="1"/>
      <c r="Q28" s="190"/>
      <c r="T28" s="155"/>
      <c r="U28" s="187"/>
      <c r="V28" s="187"/>
      <c r="W28" s="185" ph="1"/>
      <c r="X28" s="189"/>
      <c r="Y28" s="185" ph="1"/>
      <c r="Z28" s="190"/>
      <c r="AA28" s="86"/>
      <c r="AB28" s="87"/>
      <c r="AC28" s="155"/>
      <c r="AD28" s="155"/>
      <c r="AE28" s="185" ph="1"/>
      <c r="AF28" s="185"/>
      <c r="AG28" s="189"/>
      <c r="AH28" s="185" ph="1"/>
      <c r="AI28" s="185"/>
      <c r="AJ28" s="190"/>
    </row>
    <row r="29" spans="2:36" ht="14.65" customHeight="1">
      <c r="B29" s="167"/>
      <c r="C29" s="152" t="s">
        <v>98</v>
      </c>
      <c r="D29" s="153"/>
      <c r="E29" s="91" ph="1"/>
      <c r="F29" s="92" t="s" ph="1">
        <v>91</v>
      </c>
      <c r="G29" s="91" ph="1"/>
      <c r="H29" s="93" t="s">
        <v>99</v>
      </c>
      <c r="I29" s="86"/>
      <c r="J29" s="87"/>
      <c r="K29" s="167"/>
      <c r="L29" s="175" t="s">
        <v>98</v>
      </c>
      <c r="M29" s="177"/>
      <c r="N29" s="91" ph="1"/>
      <c r="O29" s="92" t="s" ph="1">
        <v>91</v>
      </c>
      <c r="P29" s="91" ph="1"/>
      <c r="Q29" s="93" t="s">
        <v>99</v>
      </c>
      <c r="T29" s="167"/>
      <c r="U29" s="152" t="s">
        <v>98</v>
      </c>
      <c r="V29" s="153"/>
      <c r="W29" s="91" ph="1"/>
      <c r="X29" s="92" t="s" ph="1">
        <v>91</v>
      </c>
      <c r="Y29" s="91" ph="1"/>
      <c r="Z29" s="93" t="s">
        <v>99</v>
      </c>
      <c r="AA29" s="86"/>
      <c r="AB29" s="87"/>
      <c r="AC29" s="152" t="s">
        <v>98</v>
      </c>
      <c r="AD29" s="153"/>
      <c r="AE29" s="91" ph="1"/>
      <c r="AF29" s="91"/>
      <c r="AG29" s="92" t="s">
        <v>91</v>
      </c>
      <c r="AH29" s="91" ph="1"/>
      <c r="AI29" s="91"/>
      <c r="AJ29" s="93" t="s">
        <v>99</v>
      </c>
    </row>
    <row r="30" spans="2:36" ht="14.65" customHeight="1">
      <c r="B30" s="154">
        <v>9</v>
      </c>
      <c r="C30" s="186">
        <v>6</v>
      </c>
      <c r="D30" s="186" t="s">
        <v>97</v>
      </c>
      <c r="E30" s="184" ph="1"/>
      <c r="F30" s="188" t="s">
        <v>91</v>
      </c>
      <c r="G30" s="184" ph="1"/>
      <c r="H30" s="163"/>
      <c r="I30" s="191" t="s">
        <v>101</v>
      </c>
      <c r="J30" s="192"/>
      <c r="K30" s="154">
        <v>9</v>
      </c>
      <c r="L30" s="154">
        <v>5</v>
      </c>
      <c r="M30" s="154" t="s">
        <v>97</v>
      </c>
      <c r="N30" s="184" ph="1"/>
      <c r="O30" s="188" t="s">
        <v>91</v>
      </c>
      <c r="P30" s="184" ph="1"/>
      <c r="Q30" s="163"/>
      <c r="T30" s="154">
        <v>9</v>
      </c>
      <c r="U30" s="186">
        <v>4</v>
      </c>
      <c r="V30" s="186" t="s">
        <v>97</v>
      </c>
      <c r="W30" s="184" ph="1"/>
      <c r="X30" s="188" t="s">
        <v>91</v>
      </c>
      <c r="Y30" s="184" ph="1"/>
      <c r="Z30" s="163"/>
      <c r="AA30" s="191" t="s">
        <v>101</v>
      </c>
      <c r="AB30" s="192"/>
      <c r="AC30" s="154">
        <v>9</v>
      </c>
      <c r="AD30" s="154" t="s">
        <v>97</v>
      </c>
      <c r="AE30" s="184" ph="1"/>
      <c r="AF30" s="184"/>
      <c r="AG30" s="188" t="s">
        <v>91</v>
      </c>
      <c r="AH30" s="184" ph="1"/>
      <c r="AI30" s="184"/>
      <c r="AJ30" s="163"/>
    </row>
    <row r="31" spans="2:36" ht="14.65" customHeight="1">
      <c r="B31" s="155"/>
      <c r="C31" s="187"/>
      <c r="D31" s="187"/>
      <c r="E31" s="185" ph="1"/>
      <c r="F31" s="189"/>
      <c r="G31" s="185" ph="1"/>
      <c r="H31" s="190"/>
      <c r="I31" s="86"/>
      <c r="J31" s="87"/>
      <c r="K31" s="155"/>
      <c r="L31" s="167"/>
      <c r="M31" s="167"/>
      <c r="N31" s="185" ph="1"/>
      <c r="O31" s="189"/>
      <c r="P31" s="185" ph="1"/>
      <c r="Q31" s="190"/>
      <c r="T31" s="155"/>
      <c r="U31" s="187"/>
      <c r="V31" s="187"/>
      <c r="W31" s="185" ph="1"/>
      <c r="X31" s="189"/>
      <c r="Y31" s="185" ph="1"/>
      <c r="Z31" s="190"/>
      <c r="AA31" s="86"/>
      <c r="AB31" s="87"/>
      <c r="AC31" s="155"/>
      <c r="AD31" s="155"/>
      <c r="AE31" s="185" ph="1"/>
      <c r="AF31" s="185"/>
      <c r="AG31" s="189"/>
      <c r="AH31" s="185" ph="1"/>
      <c r="AI31" s="185"/>
      <c r="AJ31" s="190"/>
    </row>
    <row r="32" spans="2:36" ht="14.65" customHeight="1">
      <c r="B32" s="167"/>
      <c r="C32" s="152" t="s">
        <v>98</v>
      </c>
      <c r="D32" s="153"/>
      <c r="E32" s="91" ph="1"/>
      <c r="F32" s="92" t="s" ph="1">
        <v>91</v>
      </c>
      <c r="G32" s="91" ph="1"/>
      <c r="H32" s="93" t="s">
        <v>99</v>
      </c>
      <c r="I32" s="86"/>
      <c r="J32" s="87"/>
      <c r="K32" s="167"/>
      <c r="L32" s="175" t="s">
        <v>98</v>
      </c>
      <c r="M32" s="177"/>
      <c r="N32" s="91" ph="1"/>
      <c r="O32" s="92" t="s" ph="1">
        <v>91</v>
      </c>
      <c r="P32" s="91" ph="1"/>
      <c r="Q32" s="93" t="s">
        <v>99</v>
      </c>
      <c r="T32" s="167"/>
      <c r="U32" s="152" t="s">
        <v>98</v>
      </c>
      <c r="V32" s="153"/>
      <c r="W32" s="91" ph="1"/>
      <c r="X32" s="92" t="s" ph="1">
        <v>91</v>
      </c>
      <c r="Y32" s="91" ph="1"/>
      <c r="Z32" s="93" t="s">
        <v>99</v>
      </c>
      <c r="AA32" s="86"/>
      <c r="AB32" s="87"/>
      <c r="AC32" s="152" t="s">
        <v>98</v>
      </c>
      <c r="AD32" s="153"/>
      <c r="AE32" s="91" ph="1"/>
      <c r="AF32" s="91"/>
      <c r="AG32" s="92" t="s">
        <v>91</v>
      </c>
      <c r="AH32" s="91" ph="1"/>
      <c r="AI32" s="91"/>
      <c r="AJ32" s="93" t="s">
        <v>99</v>
      </c>
    </row>
    <row r="33" spans="2:36" ht="14.65" customHeight="1">
      <c r="B33" s="154">
        <v>10</v>
      </c>
      <c r="C33" s="186">
        <v>6</v>
      </c>
      <c r="D33" s="186" t="s">
        <v>97</v>
      </c>
      <c r="E33" s="184" ph="1"/>
      <c r="F33" s="188" t="s">
        <v>91</v>
      </c>
      <c r="G33" s="184" ph="1"/>
      <c r="H33" s="163"/>
      <c r="I33" s="86"/>
      <c r="J33" s="90"/>
      <c r="K33" s="154">
        <v>10</v>
      </c>
      <c r="L33" s="154">
        <v>5</v>
      </c>
      <c r="M33" s="154" t="s">
        <v>97</v>
      </c>
      <c r="N33" s="184" ph="1"/>
      <c r="O33" s="188" t="s">
        <v>91</v>
      </c>
      <c r="P33" s="184" ph="1"/>
      <c r="Q33" s="163"/>
      <c r="T33" s="154">
        <v>10</v>
      </c>
      <c r="U33" s="186">
        <v>4</v>
      </c>
      <c r="V33" s="186" t="s">
        <v>97</v>
      </c>
      <c r="W33" s="184" ph="1"/>
      <c r="X33" s="188" t="s">
        <v>91</v>
      </c>
      <c r="Y33" s="184" ph="1"/>
      <c r="Z33" s="163"/>
      <c r="AA33" s="86"/>
      <c r="AB33" s="90"/>
      <c r="AC33" s="154">
        <v>10</v>
      </c>
      <c r="AD33" s="154" t="s">
        <v>97</v>
      </c>
      <c r="AE33" s="184" ph="1"/>
      <c r="AF33" s="184"/>
      <c r="AG33" s="188" t="s">
        <v>91</v>
      </c>
      <c r="AH33" s="184" ph="1"/>
      <c r="AI33" s="184"/>
      <c r="AJ33" s="163"/>
    </row>
    <row r="34" spans="2:36" ht="14.65" customHeight="1">
      <c r="B34" s="155"/>
      <c r="C34" s="187"/>
      <c r="D34" s="187"/>
      <c r="E34" s="185" ph="1"/>
      <c r="F34" s="189"/>
      <c r="G34" s="185" ph="1"/>
      <c r="H34" s="190"/>
      <c r="I34" s="86"/>
      <c r="J34" s="87"/>
      <c r="K34" s="155"/>
      <c r="L34" s="167"/>
      <c r="M34" s="167"/>
      <c r="N34" s="185" ph="1"/>
      <c r="O34" s="189"/>
      <c r="P34" s="185" ph="1"/>
      <c r="Q34" s="190"/>
      <c r="T34" s="155"/>
      <c r="U34" s="187"/>
      <c r="V34" s="187"/>
      <c r="W34" s="185" ph="1"/>
      <c r="X34" s="189"/>
      <c r="Y34" s="185" ph="1"/>
      <c r="Z34" s="190"/>
      <c r="AA34" s="86"/>
      <c r="AB34" s="87"/>
      <c r="AC34" s="155"/>
      <c r="AD34" s="155"/>
      <c r="AE34" s="185" ph="1"/>
      <c r="AF34" s="185"/>
      <c r="AG34" s="189"/>
      <c r="AH34" s="185" ph="1"/>
      <c r="AI34" s="185"/>
      <c r="AJ34" s="190"/>
    </row>
    <row r="35" spans="2:36" ht="14.65" customHeight="1">
      <c r="B35" s="167"/>
      <c r="C35" s="152" t="s">
        <v>98</v>
      </c>
      <c r="D35" s="153"/>
      <c r="E35" s="91" ph="1"/>
      <c r="F35" s="92" t="s" ph="1">
        <v>91</v>
      </c>
      <c r="G35" s="91" ph="1"/>
      <c r="H35" s="93" t="s">
        <v>99</v>
      </c>
      <c r="I35" s="86"/>
      <c r="J35" s="87"/>
      <c r="K35" s="167"/>
      <c r="L35" s="175" t="s">
        <v>98</v>
      </c>
      <c r="M35" s="177"/>
      <c r="N35" s="91" ph="1"/>
      <c r="O35" s="92" t="s" ph="1">
        <v>91</v>
      </c>
      <c r="P35" s="91" ph="1"/>
      <c r="Q35" s="93" t="s">
        <v>99</v>
      </c>
      <c r="T35" s="167"/>
      <c r="U35" s="152" t="s">
        <v>98</v>
      </c>
      <c r="V35" s="153"/>
      <c r="W35" s="91" ph="1"/>
      <c r="X35" s="92" t="s" ph="1">
        <v>91</v>
      </c>
      <c r="Y35" s="91" ph="1"/>
      <c r="Z35" s="93" t="s">
        <v>99</v>
      </c>
      <c r="AA35" s="86"/>
      <c r="AB35" s="87"/>
      <c r="AC35" s="152" t="s">
        <v>98</v>
      </c>
      <c r="AD35" s="153"/>
      <c r="AE35" s="91" ph="1"/>
      <c r="AF35" s="91"/>
      <c r="AG35" s="92" t="s">
        <v>91</v>
      </c>
      <c r="AH35" s="91" ph="1"/>
      <c r="AI35" s="91"/>
      <c r="AJ35" s="93" t="s">
        <v>99</v>
      </c>
    </row>
    <row r="36" spans="2:36" ht="14.65" customHeight="1">
      <c r="I36" s="94"/>
      <c r="J36" s="95"/>
      <c r="AA36" s="94"/>
      <c r="AB36" s="95"/>
      <c r="AD36" s="19" t="s">
        <v>103</v>
      </c>
    </row>
    <row r="37" spans="2:36" ht="14.65" customHeight="1"/>
    <row r="38" spans="2:36" ht="14.65" customHeight="1"/>
    <row r="39" spans="2:36" ht="14.65" customHeight="1"/>
    <row r="40" spans="2:36" ht="14.65" customHeight="1"/>
  </sheetData>
  <mergeCells count="369">
    <mergeCell ref="AG33:AG34"/>
    <mergeCell ref="AH33:AH34"/>
    <mergeCell ref="AI33:AI34"/>
    <mergeCell ref="AJ33:AJ34"/>
    <mergeCell ref="C35:D35"/>
    <mergeCell ref="L35:M35"/>
    <mergeCell ref="U35:V35"/>
    <mergeCell ref="X33:X34"/>
    <mergeCell ref="Y33:Y34"/>
    <mergeCell ref="Z33:Z34"/>
    <mergeCell ref="AD33:AD34"/>
    <mergeCell ref="AE33:AE34"/>
    <mergeCell ref="P33:P34"/>
    <mergeCell ref="Q33:Q34"/>
    <mergeCell ref="T33:T35"/>
    <mergeCell ref="U33:U34"/>
    <mergeCell ref="V33:V34"/>
    <mergeCell ref="W33:W34"/>
    <mergeCell ref="H33:H34"/>
    <mergeCell ref="K33:K35"/>
    <mergeCell ref="L33:L34"/>
    <mergeCell ref="M33:M34"/>
    <mergeCell ref="N33:N34"/>
    <mergeCell ref="O33:O34"/>
    <mergeCell ref="AJ30:AJ31"/>
    <mergeCell ref="C32:D32"/>
    <mergeCell ref="L32:M32"/>
    <mergeCell ref="U32:V32"/>
    <mergeCell ref="B33:B35"/>
    <mergeCell ref="C33:C34"/>
    <mergeCell ref="D33:D34"/>
    <mergeCell ref="E33:E34"/>
    <mergeCell ref="F33:F34"/>
    <mergeCell ref="G33:G34"/>
    <mergeCell ref="AD30:AD31"/>
    <mergeCell ref="AE30:AE31"/>
    <mergeCell ref="AF30:AF31"/>
    <mergeCell ref="AG30:AG31"/>
    <mergeCell ref="AH30:AH31"/>
    <mergeCell ref="AI30:AI31"/>
    <mergeCell ref="W30:W31"/>
    <mergeCell ref="X30:X31"/>
    <mergeCell ref="Y30:Y31"/>
    <mergeCell ref="Z30:Z31"/>
    <mergeCell ref="AA30:AB30"/>
    <mergeCell ref="AF33:AF34"/>
    <mergeCell ref="B30:B32"/>
    <mergeCell ref="C30:C31"/>
    <mergeCell ref="D30:D31"/>
    <mergeCell ref="E30:E31"/>
    <mergeCell ref="F30:F31"/>
    <mergeCell ref="G30:G31"/>
    <mergeCell ref="AF27:AF28"/>
    <mergeCell ref="AG27:AG28"/>
    <mergeCell ref="AH27:AH28"/>
    <mergeCell ref="O30:O31"/>
    <mergeCell ref="P30:P31"/>
    <mergeCell ref="Q30:Q31"/>
    <mergeCell ref="T30:T32"/>
    <mergeCell ref="U30:U31"/>
    <mergeCell ref="V30:V31"/>
    <mergeCell ref="H30:H31"/>
    <mergeCell ref="I30:J30"/>
    <mergeCell ref="K30:K32"/>
    <mergeCell ref="L30:L31"/>
    <mergeCell ref="M30:M31"/>
    <mergeCell ref="N30:N31"/>
    <mergeCell ref="AJ27:AJ28"/>
    <mergeCell ref="C29:D29"/>
    <mergeCell ref="L29:M29"/>
    <mergeCell ref="U29:V29"/>
    <mergeCell ref="X27:X28"/>
    <mergeCell ref="Y27:Y28"/>
    <mergeCell ref="Z27:Z28"/>
    <mergeCell ref="AD27:AD28"/>
    <mergeCell ref="AE27:AE28"/>
    <mergeCell ref="P27:P28"/>
    <mergeCell ref="Q27:Q28"/>
    <mergeCell ref="T27:T29"/>
    <mergeCell ref="U27:U28"/>
    <mergeCell ref="V27:V28"/>
    <mergeCell ref="W27:W28"/>
    <mergeCell ref="H27:H28"/>
    <mergeCell ref="K27:K29"/>
    <mergeCell ref="L27:L28"/>
    <mergeCell ref="M27:M28"/>
    <mergeCell ref="N27:N28"/>
    <mergeCell ref="O27:O28"/>
    <mergeCell ref="AJ24:AJ25"/>
    <mergeCell ref="C26:D26"/>
    <mergeCell ref="L26:M26"/>
    <mergeCell ref="U26:V26"/>
    <mergeCell ref="B27:B29"/>
    <mergeCell ref="C27:C28"/>
    <mergeCell ref="D27:D28"/>
    <mergeCell ref="E27:E28"/>
    <mergeCell ref="F27:F28"/>
    <mergeCell ref="G27:G28"/>
    <mergeCell ref="AD24:AD25"/>
    <mergeCell ref="AE24:AE25"/>
    <mergeCell ref="AF24:AF25"/>
    <mergeCell ref="AG24:AG25"/>
    <mergeCell ref="AH24:AH25"/>
    <mergeCell ref="AI24:AI25"/>
    <mergeCell ref="W24:W25"/>
    <mergeCell ref="X24:X25"/>
    <mergeCell ref="Y24:Y25"/>
    <mergeCell ref="Z24:Z25"/>
    <mergeCell ref="AA24:AB24"/>
    <mergeCell ref="O24:O25"/>
    <mergeCell ref="P24:P25"/>
    <mergeCell ref="AI27:AI28"/>
    <mergeCell ref="B24:B26"/>
    <mergeCell ref="C24:C25"/>
    <mergeCell ref="D24:D25"/>
    <mergeCell ref="E24:E25"/>
    <mergeCell ref="F24:F25"/>
    <mergeCell ref="G24:G25"/>
    <mergeCell ref="AF21:AF22"/>
    <mergeCell ref="AG21:AG22"/>
    <mergeCell ref="AH21:AH22"/>
    <mergeCell ref="Q24:Q25"/>
    <mergeCell ref="T24:T26"/>
    <mergeCell ref="U24:U25"/>
    <mergeCell ref="V24:V25"/>
    <mergeCell ref="H24:H25"/>
    <mergeCell ref="I24:J24"/>
    <mergeCell ref="K24:K26"/>
    <mergeCell ref="L24:L25"/>
    <mergeCell ref="M24:M25"/>
    <mergeCell ref="N24:N25"/>
    <mergeCell ref="AJ21:AJ22"/>
    <mergeCell ref="C23:D23"/>
    <mergeCell ref="L23:M23"/>
    <mergeCell ref="U23:V23"/>
    <mergeCell ref="X21:X22"/>
    <mergeCell ref="Y21:Y22"/>
    <mergeCell ref="Z21:Z22"/>
    <mergeCell ref="AD21:AD22"/>
    <mergeCell ref="AE21:AE22"/>
    <mergeCell ref="P21:P22"/>
    <mergeCell ref="Q21:Q22"/>
    <mergeCell ref="T21:T23"/>
    <mergeCell ref="U21:U22"/>
    <mergeCell ref="V21:V22"/>
    <mergeCell ref="W21:W22"/>
    <mergeCell ref="H21:H22"/>
    <mergeCell ref="K21:K23"/>
    <mergeCell ref="L21:L22"/>
    <mergeCell ref="M21:M22"/>
    <mergeCell ref="N21:N22"/>
    <mergeCell ref="O21:O22"/>
    <mergeCell ref="AJ18:AJ19"/>
    <mergeCell ref="C20:D20"/>
    <mergeCell ref="L20:M20"/>
    <mergeCell ref="U20:V20"/>
    <mergeCell ref="B21:B23"/>
    <mergeCell ref="C21:C22"/>
    <mergeCell ref="D21:D22"/>
    <mergeCell ref="E21:E22"/>
    <mergeCell ref="F21:F22"/>
    <mergeCell ref="G21:G22"/>
    <mergeCell ref="AD18:AD19"/>
    <mergeCell ref="AE18:AE19"/>
    <mergeCell ref="AF18:AF19"/>
    <mergeCell ref="AG18:AG19"/>
    <mergeCell ref="AH18:AH19"/>
    <mergeCell ref="AI18:AI19"/>
    <mergeCell ref="W18:W19"/>
    <mergeCell ref="X18:X19"/>
    <mergeCell ref="Y18:Y19"/>
    <mergeCell ref="Z18:Z19"/>
    <mergeCell ref="AA18:AB18"/>
    <mergeCell ref="O18:O19"/>
    <mergeCell ref="P18:P19"/>
    <mergeCell ref="AI21:AI22"/>
    <mergeCell ref="B18:B20"/>
    <mergeCell ref="C18:C19"/>
    <mergeCell ref="D18:D19"/>
    <mergeCell ref="E18:E19"/>
    <mergeCell ref="F18:F19"/>
    <mergeCell ref="G18:G19"/>
    <mergeCell ref="AF15:AF16"/>
    <mergeCell ref="AG15:AG16"/>
    <mergeCell ref="AH15:AH16"/>
    <mergeCell ref="Q18:Q19"/>
    <mergeCell ref="T18:T20"/>
    <mergeCell ref="U18:U19"/>
    <mergeCell ref="V18:V19"/>
    <mergeCell ref="H18:H19"/>
    <mergeCell ref="I18:J18"/>
    <mergeCell ref="K18:K20"/>
    <mergeCell ref="L18:L19"/>
    <mergeCell ref="M18:M19"/>
    <mergeCell ref="N18:N19"/>
    <mergeCell ref="AJ15:AJ16"/>
    <mergeCell ref="C17:D17"/>
    <mergeCell ref="L17:M17"/>
    <mergeCell ref="U17:V17"/>
    <mergeCell ref="X15:X16"/>
    <mergeCell ref="Y15:Y16"/>
    <mergeCell ref="Z15:Z16"/>
    <mergeCell ref="AD15:AD16"/>
    <mergeCell ref="AE15:AE16"/>
    <mergeCell ref="P15:P16"/>
    <mergeCell ref="Q15:Q16"/>
    <mergeCell ref="T15:T17"/>
    <mergeCell ref="U15:U16"/>
    <mergeCell ref="V15:V16"/>
    <mergeCell ref="W15:W16"/>
    <mergeCell ref="H15:H16"/>
    <mergeCell ref="K15:K17"/>
    <mergeCell ref="L15:L16"/>
    <mergeCell ref="M15:M16"/>
    <mergeCell ref="N15:N16"/>
    <mergeCell ref="O15:O16"/>
    <mergeCell ref="AJ12:AJ13"/>
    <mergeCell ref="C14:D14"/>
    <mergeCell ref="L14:M14"/>
    <mergeCell ref="U14:V14"/>
    <mergeCell ref="B15:B17"/>
    <mergeCell ref="C15:C16"/>
    <mergeCell ref="D15:D16"/>
    <mergeCell ref="E15:E16"/>
    <mergeCell ref="F15:F16"/>
    <mergeCell ref="G15:G16"/>
    <mergeCell ref="AD12:AD13"/>
    <mergeCell ref="AE12:AE13"/>
    <mergeCell ref="AF12:AF13"/>
    <mergeCell ref="AG12:AG13"/>
    <mergeCell ref="AH12:AH13"/>
    <mergeCell ref="AI12:AI13"/>
    <mergeCell ref="W12:W13"/>
    <mergeCell ref="X12:X13"/>
    <mergeCell ref="Y12:Y13"/>
    <mergeCell ref="Z12:Z13"/>
    <mergeCell ref="AA12:AB12"/>
    <mergeCell ref="O12:O13"/>
    <mergeCell ref="P12:P13"/>
    <mergeCell ref="AI15:AI16"/>
    <mergeCell ref="B12:B14"/>
    <mergeCell ref="C12:C13"/>
    <mergeCell ref="D12:D13"/>
    <mergeCell ref="E12:E13"/>
    <mergeCell ref="F12:F13"/>
    <mergeCell ref="G12:G13"/>
    <mergeCell ref="AF9:AF10"/>
    <mergeCell ref="AG9:AG10"/>
    <mergeCell ref="AH9:AH10"/>
    <mergeCell ref="B9:B11"/>
    <mergeCell ref="D9:D10"/>
    <mergeCell ref="E9:E10"/>
    <mergeCell ref="F9:F10"/>
    <mergeCell ref="G9:G10"/>
    <mergeCell ref="Q12:Q13"/>
    <mergeCell ref="T12:T14"/>
    <mergeCell ref="U12:U13"/>
    <mergeCell ref="V12:V13"/>
    <mergeCell ref="H12:H13"/>
    <mergeCell ref="I12:J12"/>
    <mergeCell ref="K12:K14"/>
    <mergeCell ref="L12:L13"/>
    <mergeCell ref="M12:M13"/>
    <mergeCell ref="N12:N13"/>
    <mergeCell ref="AI9:AI10"/>
    <mergeCell ref="AJ9:AJ10"/>
    <mergeCell ref="C11:D11"/>
    <mergeCell ref="L11:M11"/>
    <mergeCell ref="U11:V11"/>
    <mergeCell ref="X9:X10"/>
    <mergeCell ref="Y9:Y10"/>
    <mergeCell ref="Z9:Z10"/>
    <mergeCell ref="AD9:AD10"/>
    <mergeCell ref="AE9:AE10"/>
    <mergeCell ref="P9:P10"/>
    <mergeCell ref="Q9:Q10"/>
    <mergeCell ref="T9:T11"/>
    <mergeCell ref="U9:U10"/>
    <mergeCell ref="V9:V10"/>
    <mergeCell ref="W9:W10"/>
    <mergeCell ref="H9:H10"/>
    <mergeCell ref="K9:K11"/>
    <mergeCell ref="L9:L10"/>
    <mergeCell ref="M9:M10"/>
    <mergeCell ref="N9:N10"/>
    <mergeCell ref="O9:O10"/>
    <mergeCell ref="C9:C10"/>
    <mergeCell ref="AC9:AC10"/>
    <mergeCell ref="AJ6:AJ7"/>
    <mergeCell ref="C8:D8"/>
    <mergeCell ref="L8:M8"/>
    <mergeCell ref="U8:V8"/>
    <mergeCell ref="X6:X7"/>
    <mergeCell ref="Y6:Y7"/>
    <mergeCell ref="Z6:Z7"/>
    <mergeCell ref="AD6:AD7"/>
    <mergeCell ref="AE6:AE7"/>
    <mergeCell ref="P6:P7"/>
    <mergeCell ref="Q6:Q7"/>
    <mergeCell ref="T6:T8"/>
    <mergeCell ref="U6:U7"/>
    <mergeCell ref="V6:V7"/>
    <mergeCell ref="W6:W7"/>
    <mergeCell ref="H6:H7"/>
    <mergeCell ref="K6:K8"/>
    <mergeCell ref="L6:L7"/>
    <mergeCell ref="M6:M7"/>
    <mergeCell ref="N6:N7"/>
    <mergeCell ref="O6:O7"/>
    <mergeCell ref="AF6:AF7"/>
    <mergeCell ref="AG6:AG7"/>
    <mergeCell ref="AH6:AH7"/>
    <mergeCell ref="AI6:AI7"/>
    <mergeCell ref="B6:B8"/>
    <mergeCell ref="C6:C7"/>
    <mergeCell ref="D6:D7"/>
    <mergeCell ref="E6:E7"/>
    <mergeCell ref="F6:F7"/>
    <mergeCell ref="G6:G7"/>
    <mergeCell ref="AC6:AC7"/>
    <mergeCell ref="AC8:AD8"/>
    <mergeCell ref="A1:R1"/>
    <mergeCell ref="S1:AJ1"/>
    <mergeCell ref="B2:D2"/>
    <mergeCell ref="E2:H2"/>
    <mergeCell ref="K2:M2"/>
    <mergeCell ref="N2:Q2"/>
    <mergeCell ref="T2:V2"/>
    <mergeCell ref="W2:Z2"/>
    <mergeCell ref="AE2:AJ2"/>
    <mergeCell ref="B3:H3"/>
    <mergeCell ref="K3:Q3"/>
    <mergeCell ref="T3:Z3"/>
    <mergeCell ref="AC3:AJ3"/>
    <mergeCell ref="B4:B5"/>
    <mergeCell ref="E4:E5"/>
    <mergeCell ref="F4:F5"/>
    <mergeCell ref="G4:G5"/>
    <mergeCell ref="K4:K5"/>
    <mergeCell ref="N4:N5"/>
    <mergeCell ref="AE4:AE5"/>
    <mergeCell ref="AF4:AF5"/>
    <mergeCell ref="AG4:AG5"/>
    <mergeCell ref="AH4:AH5"/>
    <mergeCell ref="AI4:AI5"/>
    <mergeCell ref="O4:O5"/>
    <mergeCell ref="P4:P5"/>
    <mergeCell ref="T4:T5"/>
    <mergeCell ref="W4:W5"/>
    <mergeCell ref="X4:X5"/>
    <mergeCell ref="Y4:Y5"/>
    <mergeCell ref="AC4:AC5"/>
    <mergeCell ref="AC35:AD35"/>
    <mergeCell ref="AC32:AD32"/>
    <mergeCell ref="AC29:AD29"/>
    <mergeCell ref="AC26:AD26"/>
    <mergeCell ref="AC23:AD23"/>
    <mergeCell ref="AC20:AD20"/>
    <mergeCell ref="AC17:AD17"/>
    <mergeCell ref="AC14:AD14"/>
    <mergeCell ref="AC11:AD11"/>
    <mergeCell ref="AC33:AC34"/>
    <mergeCell ref="AC30:AC31"/>
    <mergeCell ref="AC27:AC28"/>
    <mergeCell ref="AC24:AC25"/>
    <mergeCell ref="AC21:AC22"/>
    <mergeCell ref="AC18:AC19"/>
    <mergeCell ref="AC15:AC16"/>
    <mergeCell ref="AC12:AC13"/>
  </mergeCells>
  <phoneticPr fontId="2"/>
  <dataValidations count="1">
    <dataValidation imeMode="halfAlpha" allowBlank="1" showInputMessage="1" showErrorMessage="1" sqref="E8 G8 E11 G11 E14 G14 E17 G17 E20 G20 E23 G23 E26 G26 E29 G29 E32 G32 E35 G35 N8 P8 N11 P11 N14 P14 N17 P17 N20 P20 N23 P23 N26 P26 N29 P29 N32 P32 N35 P35 W8 Y8 W11 Y11 W14 Y14 W17 Y17 W20 Y20 W23 Y23 W26 Y26 W29 Y29 W32 Y32 W35 Y35 AE8 AH8 AE11 AH11 AE14 AH14 AE17 AH17 AE20 AH20 AE23 AH23 AE26 AH26 AE29 AH29 AE32 AH32 AE35 AH35"/>
  </dataValidations>
  <pageMargins left="0.19685039370078741" right="0" top="0.39370078740157483" bottom="0.23622047244094491" header="0.27559055118110237" footer="0.15748031496062992"/>
  <pageSetup paperSize="9" fitToWidth="2" orientation="landscape" horizontalDpi="300" verticalDpi="300"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O40"/>
  <sheetViews>
    <sheetView zoomScale="75" zoomScaleNormal="100" workbookViewId="0">
      <selection sqref="A1:R1"/>
    </sheetView>
  </sheetViews>
  <sheetFormatPr defaultColWidth="9" defaultRowHeight="16.5" customHeight="1"/>
  <cols>
    <col min="1" max="4" width="3.75" style="75" customWidth="1"/>
    <col min="5" max="5" width="17.75" style="75" customWidth="1"/>
    <col min="6" max="6" width="2.75" style="75" customWidth="1"/>
    <col min="7" max="7" width="17.75" style="75" customWidth="1"/>
    <col min="8" max="8" width="15.75" style="75" customWidth="1"/>
    <col min="9" max="13" width="3.75" style="75" customWidth="1"/>
    <col min="14" max="14" width="17.75" style="75" customWidth="1"/>
    <col min="15" max="15" width="2.75" style="75" customWidth="1"/>
    <col min="16" max="16" width="17.75" style="75" customWidth="1"/>
    <col min="17" max="17" width="15.75" style="75" customWidth="1"/>
    <col min="18" max="22" width="3.75" style="75" customWidth="1"/>
    <col min="23" max="23" width="17.75" style="75" customWidth="1"/>
    <col min="24" max="24" width="2.75" style="75" customWidth="1"/>
    <col min="25" max="25" width="17.75" style="75" customWidth="1"/>
    <col min="26" max="26" width="15.75" style="75" customWidth="1"/>
    <col min="27" max="30" width="3.75" style="75" customWidth="1"/>
    <col min="31" max="31" width="16.75" style="75" customWidth="1"/>
    <col min="32" max="32" width="3.75" style="75" customWidth="1"/>
    <col min="33" max="33" width="2.75" style="75" customWidth="1"/>
    <col min="34" max="34" width="16.75" style="75" customWidth="1"/>
    <col min="35" max="35" width="3.75" style="75" customWidth="1"/>
    <col min="36" max="36" width="14.75" style="75" customWidth="1"/>
    <col min="37" max="37" width="3.625" style="75" customWidth="1"/>
    <col min="38" max="38" width="3.75" style="75" customWidth="1"/>
    <col min="39" max="16384" width="9" style="75"/>
  </cols>
  <sheetData>
    <row r="1" spans="1:67" ht="16.5" customHeight="1">
      <c r="A1" s="174" t="str">
        <f>'ダブルス　男子'!A1</f>
        <v>本紙も郵送してください。（用紙サイズA4で印刷し、二つに切ってください）</v>
      </c>
      <c r="B1" s="174"/>
      <c r="C1" s="174"/>
      <c r="D1" s="174"/>
      <c r="E1" s="174"/>
      <c r="F1" s="174"/>
      <c r="G1" s="174"/>
      <c r="H1" s="174"/>
      <c r="I1" s="174"/>
      <c r="J1" s="174"/>
      <c r="K1" s="174"/>
      <c r="L1" s="174"/>
      <c r="M1" s="174"/>
      <c r="N1" s="174"/>
      <c r="O1" s="174"/>
      <c r="P1" s="174"/>
      <c r="Q1" s="174"/>
      <c r="R1" s="174"/>
      <c r="S1" s="174" t="s">
        <v>83</v>
      </c>
      <c r="T1" s="174"/>
      <c r="U1" s="174"/>
      <c r="V1" s="174"/>
      <c r="W1" s="174"/>
      <c r="X1" s="174"/>
      <c r="Y1" s="174"/>
      <c r="Z1" s="174"/>
      <c r="AA1" s="174"/>
      <c r="AB1" s="174"/>
      <c r="AC1" s="174"/>
      <c r="AD1" s="174"/>
      <c r="AE1" s="174"/>
      <c r="AF1" s="174"/>
      <c r="AG1" s="174"/>
      <c r="AH1" s="174"/>
      <c r="AI1" s="174"/>
      <c r="AJ1" s="174"/>
      <c r="AK1" s="74"/>
    </row>
    <row r="2" spans="1:67" s="76" customFormat="1" ht="22.15" customHeight="1">
      <c r="B2" s="175" t="s">
        <v>78</v>
      </c>
      <c r="C2" s="176"/>
      <c r="D2" s="177"/>
      <c r="E2" s="178" t="str">
        <f>'ダブルス　参加申込書'!$A$1</f>
        <v>第12回 岐阜県小学生バドミントン ダブルス大会</v>
      </c>
      <c r="F2" s="179"/>
      <c r="G2" s="179"/>
      <c r="H2" s="180"/>
      <c r="J2" s="77"/>
      <c r="K2" s="175" t="s">
        <v>78</v>
      </c>
      <c r="L2" s="176"/>
      <c r="M2" s="177"/>
      <c r="N2" s="178" t="str">
        <f t="shared" ref="N2" si="0">$E$2</f>
        <v>第12回 岐阜県小学生バドミントン ダブルス大会</v>
      </c>
      <c r="O2" s="179"/>
      <c r="P2" s="179"/>
      <c r="Q2" s="180"/>
      <c r="R2" s="78"/>
      <c r="T2" s="175" t="s">
        <v>78</v>
      </c>
      <c r="U2" s="176"/>
      <c r="V2" s="177"/>
      <c r="W2" s="178" t="str">
        <f t="shared" ref="W2" si="1">$E$2</f>
        <v>第12回 岐阜県小学生バドミントン ダブルス大会</v>
      </c>
      <c r="X2" s="179"/>
      <c r="Y2" s="179"/>
      <c r="Z2" s="180"/>
      <c r="AA2" s="79"/>
      <c r="AB2" s="77"/>
      <c r="AC2" s="80" t="s">
        <v>78</v>
      </c>
      <c r="AD2" s="81"/>
      <c r="AE2" s="181" t="str">
        <f t="shared" ref="AE2" si="2">$E$2</f>
        <v>第12回 岐阜県小学生バドミントン ダブルス大会</v>
      </c>
      <c r="AF2" s="182"/>
      <c r="AG2" s="182"/>
      <c r="AH2" s="182"/>
      <c r="AI2" s="182"/>
      <c r="AJ2" s="183"/>
    </row>
    <row r="3" spans="1:67" s="76" customFormat="1" ht="22.15" customHeight="1">
      <c r="B3" s="195" t="s">
        <v>104</v>
      </c>
      <c r="C3" s="196"/>
      <c r="D3" s="196"/>
      <c r="E3" s="196"/>
      <c r="F3" s="196"/>
      <c r="G3" s="196"/>
      <c r="H3" s="196"/>
      <c r="I3" s="82"/>
      <c r="J3" s="82"/>
      <c r="K3" s="195" t="s">
        <v>105</v>
      </c>
      <c r="L3" s="196"/>
      <c r="M3" s="196"/>
      <c r="N3" s="196"/>
      <c r="O3" s="196"/>
      <c r="P3" s="196"/>
      <c r="Q3" s="196"/>
      <c r="R3" s="78"/>
      <c r="T3" s="195" t="s">
        <v>106</v>
      </c>
      <c r="U3" s="196"/>
      <c r="V3" s="196"/>
      <c r="W3" s="196"/>
      <c r="X3" s="196"/>
      <c r="Y3" s="196"/>
      <c r="Z3" s="196"/>
      <c r="AA3" s="82"/>
      <c r="AB3" s="83"/>
      <c r="AC3" s="195" t="s">
        <v>107</v>
      </c>
      <c r="AD3" s="196"/>
      <c r="AE3" s="196"/>
      <c r="AF3" s="196"/>
      <c r="AG3" s="196"/>
      <c r="AH3" s="196"/>
      <c r="AI3" s="196"/>
      <c r="AJ3" s="197"/>
    </row>
    <row r="4" spans="1:67" ht="16.5" customHeight="1">
      <c r="B4" s="159" t="s">
        <v>88</v>
      </c>
      <c r="C4" s="84" t="s">
        <v>89</v>
      </c>
      <c r="D4" s="84" t="s">
        <v>66</v>
      </c>
      <c r="E4" s="161" t="s" ph="1">
        <v>90</v>
      </c>
      <c r="F4" s="163" t="s">
        <v>91</v>
      </c>
      <c r="G4" s="165" t="s" ph="1">
        <v>90</v>
      </c>
      <c r="H4" s="85" t="s">
        <v>92</v>
      </c>
      <c r="I4" s="86"/>
      <c r="J4" s="87"/>
      <c r="K4" s="159" t="s">
        <v>88</v>
      </c>
      <c r="L4" s="84" t="s">
        <v>89</v>
      </c>
      <c r="M4" s="84" t="s">
        <v>66</v>
      </c>
      <c r="N4" s="154" t="s" ph="1">
        <v>90</v>
      </c>
      <c r="O4" s="172" t="s">
        <v>91</v>
      </c>
      <c r="P4" s="154" t="s" ph="1">
        <v>90</v>
      </c>
      <c r="Q4" s="85" t="s">
        <v>92</v>
      </c>
      <c r="R4" s="88"/>
      <c r="T4" s="159" t="s">
        <v>88</v>
      </c>
      <c r="U4" s="84" t="s">
        <v>89</v>
      </c>
      <c r="V4" s="84" t="s">
        <v>66</v>
      </c>
      <c r="W4" s="161" t="s" ph="1">
        <v>90</v>
      </c>
      <c r="X4" s="163" t="s">
        <v>91</v>
      </c>
      <c r="Y4" s="165" t="s" ph="1">
        <v>90</v>
      </c>
      <c r="Z4" s="85" t="s">
        <v>92</v>
      </c>
      <c r="AA4" s="86"/>
      <c r="AB4" s="87"/>
      <c r="AC4" s="159" t="s">
        <v>88</v>
      </c>
      <c r="AD4" s="84" t="s">
        <v>66</v>
      </c>
      <c r="AE4" s="161" t="s" ph="1">
        <v>90</v>
      </c>
      <c r="AF4" s="168" t="s">
        <v>93</v>
      </c>
      <c r="AG4" s="170" t="s">
        <v>91</v>
      </c>
      <c r="AH4" s="165" t="s" ph="1">
        <v>90</v>
      </c>
      <c r="AI4" s="168" t="s">
        <v>93</v>
      </c>
      <c r="AJ4" s="85" t="s">
        <v>92</v>
      </c>
      <c r="AO4" s="75" ph="1"/>
      <c r="AW4" s="75" ph="1"/>
      <c r="BE4" s="75" ph="1"/>
      <c r="BM4" s="75" ph="1"/>
      <c r="BN4" s="75" ph="1"/>
      <c r="BO4" s="75" ph="1"/>
    </row>
    <row r="5" spans="1:67" ht="25.15" customHeight="1">
      <c r="B5" s="160"/>
      <c r="C5" s="89" t="s">
        <v>94</v>
      </c>
      <c r="D5" s="89" t="s">
        <v>95</v>
      </c>
      <c r="E5" s="162"/>
      <c r="F5" s="164"/>
      <c r="G5" s="166"/>
      <c r="H5" s="18" t="s">
        <v>96</v>
      </c>
      <c r="I5" s="86"/>
      <c r="J5" s="87"/>
      <c r="K5" s="160"/>
      <c r="L5" s="89" t="s">
        <v>94</v>
      </c>
      <c r="M5" s="89" t="s">
        <v>95</v>
      </c>
      <c r="N5" s="167"/>
      <c r="O5" s="173"/>
      <c r="P5" s="167"/>
      <c r="Q5" s="18" t="s">
        <v>96</v>
      </c>
      <c r="R5" s="88"/>
      <c r="T5" s="160"/>
      <c r="U5" s="89" t="s">
        <v>94</v>
      </c>
      <c r="V5" s="89" t="s">
        <v>95</v>
      </c>
      <c r="W5" s="162"/>
      <c r="X5" s="164"/>
      <c r="Y5" s="166"/>
      <c r="Z5" s="18" t="s">
        <v>96</v>
      </c>
      <c r="AA5" s="86"/>
      <c r="AB5" s="87"/>
      <c r="AC5" s="160"/>
      <c r="AD5" s="89" t="s">
        <v>95</v>
      </c>
      <c r="AE5" s="162"/>
      <c r="AF5" s="169"/>
      <c r="AG5" s="171"/>
      <c r="AH5" s="166"/>
      <c r="AI5" s="169"/>
      <c r="AJ5" s="18" t="s">
        <v>96</v>
      </c>
    </row>
    <row r="6" spans="1:67" ht="14.65" customHeight="1">
      <c r="B6" s="154">
        <v>1</v>
      </c>
      <c r="C6" s="186">
        <v>6</v>
      </c>
      <c r="D6" s="186" t="s">
        <v>108</v>
      </c>
      <c r="E6" s="184" ph="1"/>
      <c r="F6" s="188" t="s" ph="1">
        <v>91</v>
      </c>
      <c r="G6" s="184" ph="1"/>
      <c r="H6" s="163"/>
      <c r="I6" s="86"/>
      <c r="J6" s="90"/>
      <c r="K6" s="154">
        <v>1</v>
      </c>
      <c r="L6" s="154">
        <v>5</v>
      </c>
      <c r="M6" s="154" t="s">
        <v>108</v>
      </c>
      <c r="N6" s="184" ph="1"/>
      <c r="O6" s="188" t="s" ph="1">
        <v>91</v>
      </c>
      <c r="P6" s="184" ph="1"/>
      <c r="Q6" s="163"/>
      <c r="R6" s="88"/>
      <c r="T6" s="154">
        <v>1</v>
      </c>
      <c r="U6" s="186">
        <v>4</v>
      </c>
      <c r="V6" s="186" t="s">
        <v>108</v>
      </c>
      <c r="W6" s="184" ph="1"/>
      <c r="X6" s="188" t="s" ph="1">
        <v>91</v>
      </c>
      <c r="Y6" s="184" ph="1"/>
      <c r="Z6" s="163"/>
      <c r="AA6" s="86"/>
      <c r="AB6" s="90"/>
      <c r="AC6" s="154">
        <v>1</v>
      </c>
      <c r="AD6" s="154" t="s">
        <v>108</v>
      </c>
      <c r="AE6" s="184" ph="1"/>
      <c r="AF6" s="184"/>
      <c r="AG6" s="188" t="s">
        <v>91</v>
      </c>
      <c r="AH6" s="184" ph="1"/>
      <c r="AI6" s="184"/>
      <c r="AJ6" s="163"/>
      <c r="AO6" s="75" ph="1"/>
      <c r="AW6" s="75" ph="1"/>
      <c r="BE6" s="75" ph="1"/>
      <c r="BM6" s="75" ph="1"/>
      <c r="BN6" s="75" ph="1"/>
      <c r="BO6" s="75" ph="1"/>
    </row>
    <row r="7" spans="1:67" ht="14.65" customHeight="1">
      <c r="B7" s="155"/>
      <c r="C7" s="187"/>
      <c r="D7" s="187"/>
      <c r="E7" s="185" ph="1"/>
      <c r="F7" s="189" ph="1"/>
      <c r="G7" s="185" ph="1"/>
      <c r="H7" s="190"/>
      <c r="I7" s="86"/>
      <c r="J7" s="87"/>
      <c r="K7" s="155"/>
      <c r="L7" s="167"/>
      <c r="M7" s="167"/>
      <c r="N7" s="185" ph="1"/>
      <c r="O7" s="189" ph="1"/>
      <c r="P7" s="185" ph="1"/>
      <c r="Q7" s="190"/>
      <c r="R7" s="88"/>
      <c r="T7" s="155"/>
      <c r="U7" s="187"/>
      <c r="V7" s="187"/>
      <c r="W7" s="185" ph="1"/>
      <c r="X7" s="189" ph="1"/>
      <c r="Y7" s="185" ph="1"/>
      <c r="Z7" s="190"/>
      <c r="AA7" s="86"/>
      <c r="AB7" s="87"/>
      <c r="AC7" s="155"/>
      <c r="AD7" s="155"/>
      <c r="AE7" s="185" ph="1"/>
      <c r="AF7" s="185"/>
      <c r="AG7" s="189"/>
      <c r="AH7" s="185" ph="1"/>
      <c r="AI7" s="185"/>
      <c r="AJ7" s="190"/>
      <c r="AO7" s="75" ph="1"/>
      <c r="AW7" s="75" ph="1"/>
      <c r="BE7" s="75" ph="1"/>
      <c r="BM7" s="75" ph="1"/>
      <c r="BN7" s="75" ph="1"/>
      <c r="BO7" s="75" ph="1"/>
    </row>
    <row r="8" spans="1:67" ht="14.65" customHeight="1">
      <c r="B8" s="167"/>
      <c r="C8" s="152" t="s">
        <v>98</v>
      </c>
      <c r="D8" s="153"/>
      <c r="E8" s="91" ph="1"/>
      <c r="F8" s="92" t="s" ph="1">
        <v>91</v>
      </c>
      <c r="G8" s="91" ph="1"/>
      <c r="H8" s="93" t="s">
        <v>99</v>
      </c>
      <c r="I8" s="86"/>
      <c r="J8" s="87"/>
      <c r="K8" s="167"/>
      <c r="L8" s="175" t="s">
        <v>98</v>
      </c>
      <c r="M8" s="177"/>
      <c r="N8" s="91" ph="1"/>
      <c r="O8" s="92" t="s" ph="1">
        <v>91</v>
      </c>
      <c r="P8" s="91" ph="1"/>
      <c r="Q8" s="93" t="s">
        <v>99</v>
      </c>
      <c r="R8" s="88"/>
      <c r="T8" s="167"/>
      <c r="U8" s="152" t="s">
        <v>98</v>
      </c>
      <c r="V8" s="153"/>
      <c r="W8" s="91" ph="1"/>
      <c r="X8" s="92" t="s" ph="1">
        <v>91</v>
      </c>
      <c r="Y8" s="91" ph="1"/>
      <c r="Z8" s="93" t="s">
        <v>99</v>
      </c>
      <c r="AA8" s="86"/>
      <c r="AB8" s="87"/>
      <c r="AC8" s="152" t="s">
        <v>98</v>
      </c>
      <c r="AD8" s="153"/>
      <c r="AE8" s="91" ph="1"/>
      <c r="AF8" s="91"/>
      <c r="AG8" s="92" t="s">
        <v>91</v>
      </c>
      <c r="AH8" s="91" ph="1"/>
      <c r="AI8" s="91"/>
      <c r="AJ8" s="93" t="s">
        <v>99</v>
      </c>
      <c r="AO8" s="75" ph="1"/>
      <c r="AW8" s="75" ph="1"/>
      <c r="BE8" s="75" ph="1"/>
      <c r="BM8" s="75" ph="1"/>
      <c r="BN8" s="75" ph="1"/>
      <c r="BO8" s="75" ph="1"/>
    </row>
    <row r="9" spans="1:67" ht="14.65" customHeight="1">
      <c r="B9" s="154">
        <v>2</v>
      </c>
      <c r="C9" s="186">
        <v>6</v>
      </c>
      <c r="D9" s="186" t="s">
        <v>108</v>
      </c>
      <c r="E9" s="184" ph="1"/>
      <c r="F9" s="188" t="s" ph="1">
        <v>91</v>
      </c>
      <c r="G9" s="184" ph="1"/>
      <c r="H9" s="163"/>
      <c r="I9" s="86"/>
      <c r="J9" s="90"/>
      <c r="K9" s="154">
        <v>2</v>
      </c>
      <c r="L9" s="154">
        <v>5</v>
      </c>
      <c r="M9" s="154" t="s">
        <v>108</v>
      </c>
      <c r="N9" s="184" ph="1"/>
      <c r="O9" s="188" t="s" ph="1">
        <v>91</v>
      </c>
      <c r="P9" s="184" ph="1"/>
      <c r="Q9" s="163"/>
      <c r="T9" s="154">
        <v>2</v>
      </c>
      <c r="U9" s="186">
        <v>4</v>
      </c>
      <c r="V9" s="186" t="s">
        <v>108</v>
      </c>
      <c r="W9" s="184" ph="1"/>
      <c r="X9" s="188" t="s" ph="1">
        <v>91</v>
      </c>
      <c r="Y9" s="184" ph="1"/>
      <c r="Z9" s="163"/>
      <c r="AA9" s="86"/>
      <c r="AB9" s="90"/>
      <c r="AC9" s="154">
        <v>2</v>
      </c>
      <c r="AD9" s="154" t="s">
        <v>108</v>
      </c>
      <c r="AE9" s="184" ph="1"/>
      <c r="AF9" s="184"/>
      <c r="AG9" s="188" t="s">
        <v>91</v>
      </c>
      <c r="AH9" s="184" ph="1"/>
      <c r="AI9" s="184"/>
      <c r="AJ9" s="163"/>
      <c r="AO9" s="75" ph="1"/>
      <c r="AW9" s="75" ph="1"/>
      <c r="BE9" s="75" ph="1"/>
      <c r="BM9" s="75" ph="1"/>
      <c r="BN9" s="75" ph="1"/>
      <c r="BO9" s="75" ph="1"/>
    </row>
    <row r="10" spans="1:67" ht="14.65" customHeight="1">
      <c r="B10" s="155"/>
      <c r="C10" s="187"/>
      <c r="D10" s="187"/>
      <c r="E10" s="185" ph="1"/>
      <c r="F10" s="189" ph="1"/>
      <c r="G10" s="185" ph="1"/>
      <c r="H10" s="190"/>
      <c r="I10" s="86"/>
      <c r="J10" s="87"/>
      <c r="K10" s="155"/>
      <c r="L10" s="167"/>
      <c r="M10" s="167"/>
      <c r="N10" s="185" ph="1"/>
      <c r="O10" s="189" ph="1"/>
      <c r="P10" s="185" ph="1"/>
      <c r="Q10" s="190"/>
      <c r="T10" s="155"/>
      <c r="U10" s="187"/>
      <c r="V10" s="187"/>
      <c r="W10" s="185" ph="1"/>
      <c r="X10" s="189" ph="1"/>
      <c r="Y10" s="185" ph="1"/>
      <c r="Z10" s="190"/>
      <c r="AA10" s="86"/>
      <c r="AB10" s="87"/>
      <c r="AC10" s="155"/>
      <c r="AD10" s="155"/>
      <c r="AE10" s="185" ph="1"/>
      <c r="AF10" s="185"/>
      <c r="AG10" s="189"/>
      <c r="AH10" s="185" ph="1"/>
      <c r="AI10" s="185"/>
      <c r="AJ10" s="190"/>
      <c r="AO10" s="75" ph="1"/>
      <c r="AW10" s="75" ph="1"/>
      <c r="BE10" s="75" ph="1"/>
      <c r="BM10" s="75" ph="1"/>
      <c r="BN10" s="75" ph="1"/>
      <c r="BO10" s="75" ph="1"/>
    </row>
    <row r="11" spans="1:67" ht="14.65" customHeight="1">
      <c r="B11" s="167"/>
      <c r="C11" s="152" t="s">
        <v>98</v>
      </c>
      <c r="D11" s="153"/>
      <c r="E11" s="91" ph="1"/>
      <c r="F11" s="92" t="s" ph="1">
        <v>91</v>
      </c>
      <c r="G11" s="91" ph="1"/>
      <c r="H11" s="93" t="s">
        <v>99</v>
      </c>
      <c r="I11" s="86"/>
      <c r="J11" s="87"/>
      <c r="K11" s="167"/>
      <c r="L11" s="175" t="s">
        <v>98</v>
      </c>
      <c r="M11" s="177"/>
      <c r="N11" s="91" ph="1"/>
      <c r="O11" s="92" t="s" ph="1">
        <v>91</v>
      </c>
      <c r="P11" s="91" ph="1"/>
      <c r="Q11" s="93" t="s">
        <v>99</v>
      </c>
      <c r="T11" s="167"/>
      <c r="U11" s="152" t="s">
        <v>98</v>
      </c>
      <c r="V11" s="153"/>
      <c r="W11" s="91" ph="1"/>
      <c r="X11" s="92" t="s" ph="1">
        <v>91</v>
      </c>
      <c r="Y11" s="91" ph="1"/>
      <c r="Z11" s="93" t="s">
        <v>99</v>
      </c>
      <c r="AA11" s="86"/>
      <c r="AB11" s="87"/>
      <c r="AC11" s="152" t="s">
        <v>98</v>
      </c>
      <c r="AD11" s="153"/>
      <c r="AE11" s="91" ph="1"/>
      <c r="AF11" s="91"/>
      <c r="AG11" s="92" t="s">
        <v>91</v>
      </c>
      <c r="AH11" s="91" ph="1"/>
      <c r="AI11" s="91"/>
      <c r="AJ11" s="93" t="s">
        <v>99</v>
      </c>
      <c r="AO11" s="75" ph="1"/>
      <c r="AW11" s="75" ph="1"/>
      <c r="BE11" s="75" ph="1"/>
      <c r="BM11" s="75" ph="1"/>
      <c r="BN11" s="75" ph="1"/>
      <c r="BO11" s="75" ph="1"/>
    </row>
    <row r="12" spans="1:67" ht="14.65" customHeight="1">
      <c r="B12" s="154">
        <v>3</v>
      </c>
      <c r="C12" s="186">
        <v>6</v>
      </c>
      <c r="D12" s="186" t="s">
        <v>108</v>
      </c>
      <c r="E12" s="184" ph="1"/>
      <c r="F12" s="188" t="s" ph="1">
        <v>91</v>
      </c>
      <c r="G12" s="184" ph="1"/>
      <c r="H12" s="163"/>
      <c r="I12" s="191" t="s">
        <v>100</v>
      </c>
      <c r="J12" s="192"/>
      <c r="K12" s="154">
        <v>3</v>
      </c>
      <c r="L12" s="154">
        <v>5</v>
      </c>
      <c r="M12" s="154" t="s">
        <v>108</v>
      </c>
      <c r="N12" s="184" ph="1"/>
      <c r="O12" s="188" t="s" ph="1">
        <v>91</v>
      </c>
      <c r="P12" s="184" ph="1"/>
      <c r="Q12" s="163"/>
      <c r="T12" s="154">
        <v>3</v>
      </c>
      <c r="U12" s="186">
        <v>4</v>
      </c>
      <c r="V12" s="186" t="s">
        <v>108</v>
      </c>
      <c r="W12" s="184" ph="1"/>
      <c r="X12" s="188" t="s" ph="1">
        <v>91</v>
      </c>
      <c r="Y12" s="184" ph="1"/>
      <c r="Z12" s="163"/>
      <c r="AA12" s="191" t="s">
        <v>100</v>
      </c>
      <c r="AB12" s="192"/>
      <c r="AC12" s="154">
        <v>3</v>
      </c>
      <c r="AD12" s="154" t="s">
        <v>108</v>
      </c>
      <c r="AE12" s="184" ph="1"/>
      <c r="AF12" s="184"/>
      <c r="AG12" s="188" t="s">
        <v>91</v>
      </c>
      <c r="AH12" s="184" ph="1"/>
      <c r="AI12" s="184"/>
      <c r="AJ12" s="163"/>
      <c r="AO12" s="75" ph="1"/>
      <c r="AW12" s="75" ph="1"/>
      <c r="BE12" s="75" ph="1"/>
      <c r="BM12" s="75" ph="1"/>
      <c r="BN12" s="75" ph="1"/>
      <c r="BO12" s="75" ph="1"/>
    </row>
    <row r="13" spans="1:67" ht="14.65" customHeight="1">
      <c r="B13" s="155"/>
      <c r="C13" s="187"/>
      <c r="D13" s="187"/>
      <c r="E13" s="185" ph="1"/>
      <c r="F13" s="189" ph="1"/>
      <c r="G13" s="185" ph="1"/>
      <c r="H13" s="190"/>
      <c r="I13" s="86"/>
      <c r="J13" s="87"/>
      <c r="K13" s="155"/>
      <c r="L13" s="167"/>
      <c r="M13" s="167"/>
      <c r="N13" s="185" ph="1"/>
      <c r="O13" s="189" ph="1"/>
      <c r="P13" s="185" ph="1"/>
      <c r="Q13" s="190"/>
      <c r="T13" s="155"/>
      <c r="U13" s="187"/>
      <c r="V13" s="187"/>
      <c r="W13" s="185" ph="1"/>
      <c r="X13" s="189" ph="1"/>
      <c r="Y13" s="185" ph="1"/>
      <c r="Z13" s="190"/>
      <c r="AA13" s="86"/>
      <c r="AB13" s="87"/>
      <c r="AC13" s="155"/>
      <c r="AD13" s="155"/>
      <c r="AE13" s="185" ph="1"/>
      <c r="AF13" s="185"/>
      <c r="AG13" s="189"/>
      <c r="AH13" s="185" ph="1"/>
      <c r="AI13" s="185"/>
      <c r="AJ13" s="190"/>
      <c r="AO13" s="75" ph="1"/>
      <c r="AW13" s="75" ph="1"/>
      <c r="BE13" s="75" ph="1"/>
      <c r="BM13" s="75" ph="1"/>
      <c r="BN13" s="75" ph="1"/>
      <c r="BO13" s="75" ph="1"/>
    </row>
    <row r="14" spans="1:67" ht="14.65" customHeight="1">
      <c r="B14" s="167"/>
      <c r="C14" s="152" t="s">
        <v>98</v>
      </c>
      <c r="D14" s="153"/>
      <c r="E14" s="91" ph="1"/>
      <c r="F14" s="92" t="s" ph="1">
        <v>91</v>
      </c>
      <c r="G14" s="91" ph="1"/>
      <c r="H14" s="93" t="s">
        <v>99</v>
      </c>
      <c r="I14" s="86"/>
      <c r="J14" s="87"/>
      <c r="K14" s="167"/>
      <c r="L14" s="175" t="s">
        <v>98</v>
      </c>
      <c r="M14" s="177"/>
      <c r="N14" s="91" ph="1"/>
      <c r="O14" s="92" t="s" ph="1">
        <v>91</v>
      </c>
      <c r="P14" s="91" ph="1"/>
      <c r="Q14" s="93" t="s">
        <v>99</v>
      </c>
      <c r="T14" s="167"/>
      <c r="U14" s="152" t="s">
        <v>98</v>
      </c>
      <c r="V14" s="153"/>
      <c r="W14" s="91" ph="1"/>
      <c r="X14" s="92" t="s" ph="1">
        <v>91</v>
      </c>
      <c r="Y14" s="91" ph="1"/>
      <c r="Z14" s="93" t="s">
        <v>99</v>
      </c>
      <c r="AA14" s="86"/>
      <c r="AB14" s="87"/>
      <c r="AC14" s="152"/>
      <c r="AD14" s="153" t="s">
        <v>98</v>
      </c>
      <c r="AE14" s="91" ph="1"/>
      <c r="AF14" s="91"/>
      <c r="AG14" s="92" t="s">
        <v>91</v>
      </c>
      <c r="AH14" s="91" ph="1"/>
      <c r="AI14" s="91"/>
      <c r="AJ14" s="93" t="s">
        <v>99</v>
      </c>
      <c r="AO14" s="75" ph="1"/>
      <c r="AW14" s="75" ph="1"/>
      <c r="BE14" s="75" ph="1"/>
      <c r="BM14" s="75" ph="1"/>
      <c r="BN14" s="75" ph="1"/>
      <c r="BO14" s="75" ph="1"/>
    </row>
    <row r="15" spans="1:67" ht="14.65" customHeight="1">
      <c r="B15" s="154">
        <v>4</v>
      </c>
      <c r="C15" s="186">
        <v>6</v>
      </c>
      <c r="D15" s="186" t="s">
        <v>108</v>
      </c>
      <c r="E15" s="184" ph="1"/>
      <c r="F15" s="188" t="s" ph="1">
        <v>91</v>
      </c>
      <c r="G15" s="184" ph="1"/>
      <c r="H15" s="163"/>
      <c r="I15" s="86"/>
      <c r="J15" s="90"/>
      <c r="K15" s="154">
        <v>4</v>
      </c>
      <c r="L15" s="154">
        <v>5</v>
      </c>
      <c r="M15" s="154" t="s">
        <v>108</v>
      </c>
      <c r="N15" s="184" ph="1"/>
      <c r="O15" s="188" t="s" ph="1">
        <v>91</v>
      </c>
      <c r="P15" s="184" ph="1"/>
      <c r="Q15" s="163"/>
      <c r="T15" s="154">
        <v>4</v>
      </c>
      <c r="U15" s="186">
        <v>4</v>
      </c>
      <c r="V15" s="186" t="s">
        <v>108</v>
      </c>
      <c r="W15" s="184" ph="1"/>
      <c r="X15" s="188" t="s" ph="1">
        <v>91</v>
      </c>
      <c r="Y15" s="184" ph="1"/>
      <c r="Z15" s="163"/>
      <c r="AA15" s="86"/>
      <c r="AB15" s="90"/>
      <c r="AC15" s="154">
        <v>4</v>
      </c>
      <c r="AD15" s="154" t="s">
        <v>108</v>
      </c>
      <c r="AE15" s="184" ph="1"/>
      <c r="AF15" s="184"/>
      <c r="AG15" s="188" t="s">
        <v>91</v>
      </c>
      <c r="AH15" s="184" ph="1"/>
      <c r="AI15" s="184"/>
      <c r="AJ15" s="163"/>
      <c r="AO15" s="75" ph="1"/>
      <c r="AW15" s="75" ph="1"/>
      <c r="BE15" s="75" ph="1"/>
      <c r="BM15" s="75" ph="1"/>
      <c r="BN15" s="75" ph="1"/>
      <c r="BO15" s="75" ph="1"/>
    </row>
    <row r="16" spans="1:67" ht="14.65" customHeight="1">
      <c r="B16" s="155"/>
      <c r="C16" s="187"/>
      <c r="D16" s="187"/>
      <c r="E16" s="185" ph="1"/>
      <c r="F16" s="189" ph="1"/>
      <c r="G16" s="185" ph="1"/>
      <c r="H16" s="190"/>
      <c r="I16" s="86"/>
      <c r="J16" s="87"/>
      <c r="K16" s="155"/>
      <c r="L16" s="167"/>
      <c r="M16" s="167"/>
      <c r="N16" s="185" ph="1"/>
      <c r="O16" s="189" ph="1"/>
      <c r="P16" s="185" ph="1"/>
      <c r="Q16" s="190"/>
      <c r="T16" s="155"/>
      <c r="U16" s="187"/>
      <c r="V16" s="187"/>
      <c r="W16" s="185" ph="1"/>
      <c r="X16" s="189" ph="1"/>
      <c r="Y16" s="185" ph="1"/>
      <c r="Z16" s="190"/>
      <c r="AA16" s="86"/>
      <c r="AB16" s="87"/>
      <c r="AC16" s="155"/>
      <c r="AD16" s="155"/>
      <c r="AE16" s="185" ph="1"/>
      <c r="AF16" s="185"/>
      <c r="AG16" s="189"/>
      <c r="AH16" s="185" ph="1"/>
      <c r="AI16" s="185"/>
      <c r="AJ16" s="190"/>
      <c r="AO16" s="75" ph="1"/>
      <c r="AW16" s="75" ph="1"/>
      <c r="BE16" s="75" ph="1"/>
      <c r="BM16" s="75" ph="1"/>
      <c r="BN16" s="75" ph="1"/>
      <c r="BO16" s="75" ph="1"/>
    </row>
    <row r="17" spans="2:36" ht="14.65" customHeight="1">
      <c r="B17" s="167"/>
      <c r="C17" s="152" t="s">
        <v>98</v>
      </c>
      <c r="D17" s="153"/>
      <c r="E17" s="91" ph="1"/>
      <c r="F17" s="92" t="s" ph="1">
        <v>91</v>
      </c>
      <c r="G17" s="91" ph="1"/>
      <c r="H17" s="93" t="s">
        <v>99</v>
      </c>
      <c r="I17" s="86"/>
      <c r="J17" s="87"/>
      <c r="K17" s="167"/>
      <c r="L17" s="175" t="s">
        <v>98</v>
      </c>
      <c r="M17" s="177"/>
      <c r="N17" s="91" ph="1"/>
      <c r="O17" s="92" t="s" ph="1">
        <v>91</v>
      </c>
      <c r="P17" s="91" ph="1"/>
      <c r="Q17" s="93" t="s">
        <v>99</v>
      </c>
      <c r="T17" s="167"/>
      <c r="U17" s="152" t="s">
        <v>98</v>
      </c>
      <c r="V17" s="153"/>
      <c r="W17" s="91" ph="1"/>
      <c r="X17" s="92" t="s" ph="1">
        <v>91</v>
      </c>
      <c r="Y17" s="91" ph="1"/>
      <c r="Z17" s="93" t="s">
        <v>99</v>
      </c>
      <c r="AA17" s="86"/>
      <c r="AB17" s="87"/>
      <c r="AC17" s="152" t="s">
        <v>98</v>
      </c>
      <c r="AD17" s="153"/>
      <c r="AE17" s="91" ph="1"/>
      <c r="AF17" s="91"/>
      <c r="AG17" s="92" t="s">
        <v>91</v>
      </c>
      <c r="AH17" s="91" ph="1"/>
      <c r="AI17" s="91"/>
      <c r="AJ17" s="93" t="s">
        <v>99</v>
      </c>
    </row>
    <row r="18" spans="2:36" ht="14.65" customHeight="1">
      <c r="B18" s="154">
        <v>5</v>
      </c>
      <c r="C18" s="186">
        <v>6</v>
      </c>
      <c r="D18" s="186" t="s">
        <v>108</v>
      </c>
      <c r="E18" s="184" ph="1"/>
      <c r="F18" s="188" t="s">
        <v>91</v>
      </c>
      <c r="G18" s="184" ph="1"/>
      <c r="H18" s="163"/>
      <c r="I18" s="191" t="s">
        <v>101</v>
      </c>
      <c r="J18" s="192"/>
      <c r="K18" s="154">
        <v>5</v>
      </c>
      <c r="L18" s="154">
        <v>5</v>
      </c>
      <c r="M18" s="154" t="s">
        <v>108</v>
      </c>
      <c r="N18" s="184" ph="1"/>
      <c r="O18" s="188" t="s">
        <v>91</v>
      </c>
      <c r="P18" s="184" ph="1"/>
      <c r="Q18" s="163"/>
      <c r="T18" s="154">
        <v>5</v>
      </c>
      <c r="U18" s="186">
        <v>4</v>
      </c>
      <c r="V18" s="186" t="s">
        <v>108</v>
      </c>
      <c r="W18" s="184" ph="1"/>
      <c r="X18" s="188" t="s">
        <v>91</v>
      </c>
      <c r="Y18" s="184" ph="1"/>
      <c r="Z18" s="163"/>
      <c r="AA18" s="193" t="s">
        <v>101</v>
      </c>
      <c r="AB18" s="194"/>
      <c r="AC18" s="154">
        <v>5</v>
      </c>
      <c r="AD18" s="154" t="s">
        <v>108</v>
      </c>
      <c r="AE18" s="184" ph="1"/>
      <c r="AF18" s="184"/>
      <c r="AG18" s="188" t="s">
        <v>91</v>
      </c>
      <c r="AH18" s="184" ph="1"/>
      <c r="AI18" s="184"/>
      <c r="AJ18" s="163"/>
    </row>
    <row r="19" spans="2:36" ht="14.65" customHeight="1">
      <c r="B19" s="155"/>
      <c r="C19" s="187"/>
      <c r="D19" s="187"/>
      <c r="E19" s="185" ph="1"/>
      <c r="F19" s="189"/>
      <c r="G19" s="185" ph="1"/>
      <c r="H19" s="190"/>
      <c r="I19" s="86"/>
      <c r="J19" s="87"/>
      <c r="K19" s="155"/>
      <c r="L19" s="167"/>
      <c r="M19" s="167"/>
      <c r="N19" s="185" ph="1"/>
      <c r="O19" s="189"/>
      <c r="P19" s="185" ph="1"/>
      <c r="Q19" s="190"/>
      <c r="T19" s="155"/>
      <c r="U19" s="187"/>
      <c r="V19" s="187"/>
      <c r="W19" s="185" ph="1"/>
      <c r="X19" s="189"/>
      <c r="Y19" s="185" ph="1"/>
      <c r="Z19" s="190"/>
      <c r="AA19" s="86"/>
      <c r="AB19" s="87"/>
      <c r="AC19" s="155"/>
      <c r="AD19" s="155"/>
      <c r="AE19" s="185" ph="1"/>
      <c r="AF19" s="185"/>
      <c r="AG19" s="189"/>
      <c r="AH19" s="185" ph="1"/>
      <c r="AI19" s="185"/>
      <c r="AJ19" s="190"/>
    </row>
    <row r="20" spans="2:36" ht="14.65" customHeight="1">
      <c r="B20" s="167"/>
      <c r="C20" s="152" t="s">
        <v>98</v>
      </c>
      <c r="D20" s="153"/>
      <c r="E20" s="91" ph="1"/>
      <c r="F20" s="92" t="s" ph="1">
        <v>91</v>
      </c>
      <c r="G20" s="91" ph="1"/>
      <c r="H20" s="93" t="s">
        <v>99</v>
      </c>
      <c r="I20" s="86"/>
      <c r="J20" s="87"/>
      <c r="K20" s="167"/>
      <c r="L20" s="175" t="s">
        <v>98</v>
      </c>
      <c r="M20" s="177"/>
      <c r="N20" s="91" ph="1"/>
      <c r="O20" s="92" t="s" ph="1">
        <v>91</v>
      </c>
      <c r="P20" s="91" ph="1"/>
      <c r="Q20" s="93" t="s">
        <v>99</v>
      </c>
      <c r="T20" s="167"/>
      <c r="U20" s="152" t="s">
        <v>98</v>
      </c>
      <c r="V20" s="153"/>
      <c r="W20" s="91" ph="1"/>
      <c r="X20" s="92" t="s" ph="1">
        <v>91</v>
      </c>
      <c r="Y20" s="91" ph="1"/>
      <c r="Z20" s="93" t="s">
        <v>99</v>
      </c>
      <c r="AA20" s="86"/>
      <c r="AB20" s="87"/>
      <c r="AC20" s="152" t="s">
        <v>98</v>
      </c>
      <c r="AD20" s="153"/>
      <c r="AE20" s="91" ph="1"/>
      <c r="AF20" s="91"/>
      <c r="AG20" s="92" t="s">
        <v>91</v>
      </c>
      <c r="AH20" s="91" ph="1"/>
      <c r="AI20" s="91"/>
      <c r="AJ20" s="93" t="s">
        <v>99</v>
      </c>
    </row>
    <row r="21" spans="2:36" ht="14.65" customHeight="1">
      <c r="B21" s="154">
        <v>6</v>
      </c>
      <c r="C21" s="186">
        <v>6</v>
      </c>
      <c r="D21" s="186" t="s">
        <v>108</v>
      </c>
      <c r="E21" s="184" ph="1"/>
      <c r="F21" s="188" t="s">
        <v>91</v>
      </c>
      <c r="G21" s="184" ph="1"/>
      <c r="H21" s="163"/>
      <c r="I21" s="86"/>
      <c r="J21" s="90"/>
      <c r="K21" s="154">
        <v>6</v>
      </c>
      <c r="L21" s="154">
        <v>5</v>
      </c>
      <c r="M21" s="154" t="s">
        <v>108</v>
      </c>
      <c r="N21" s="184" ph="1"/>
      <c r="O21" s="188" t="s">
        <v>91</v>
      </c>
      <c r="P21" s="184" ph="1"/>
      <c r="Q21" s="163"/>
      <c r="T21" s="154">
        <v>6</v>
      </c>
      <c r="U21" s="186">
        <v>4</v>
      </c>
      <c r="V21" s="186" t="s">
        <v>108</v>
      </c>
      <c r="W21" s="184" ph="1"/>
      <c r="X21" s="188" t="s">
        <v>91</v>
      </c>
      <c r="Y21" s="184" ph="1"/>
      <c r="Z21" s="163"/>
      <c r="AA21" s="86"/>
      <c r="AB21" s="90"/>
      <c r="AC21" s="154">
        <v>6</v>
      </c>
      <c r="AD21" s="154" t="s">
        <v>108</v>
      </c>
      <c r="AE21" s="184" ph="1"/>
      <c r="AF21" s="184"/>
      <c r="AG21" s="188" t="s">
        <v>91</v>
      </c>
      <c r="AH21" s="184" ph="1"/>
      <c r="AI21" s="184"/>
      <c r="AJ21" s="163"/>
    </row>
    <row r="22" spans="2:36" ht="14.65" customHeight="1">
      <c r="B22" s="155"/>
      <c r="C22" s="187"/>
      <c r="D22" s="187"/>
      <c r="E22" s="185" ph="1"/>
      <c r="F22" s="189"/>
      <c r="G22" s="185" ph="1"/>
      <c r="H22" s="190"/>
      <c r="I22" s="86"/>
      <c r="J22" s="87"/>
      <c r="K22" s="155"/>
      <c r="L22" s="167"/>
      <c r="M22" s="167"/>
      <c r="N22" s="185" ph="1"/>
      <c r="O22" s="189"/>
      <c r="P22" s="185" ph="1"/>
      <c r="Q22" s="190"/>
      <c r="T22" s="155"/>
      <c r="U22" s="187"/>
      <c r="V22" s="187"/>
      <c r="W22" s="185" ph="1"/>
      <c r="X22" s="189"/>
      <c r="Y22" s="185" ph="1"/>
      <c r="Z22" s="190"/>
      <c r="AA22" s="86"/>
      <c r="AB22" s="87"/>
      <c r="AC22" s="155"/>
      <c r="AD22" s="155"/>
      <c r="AE22" s="185" ph="1"/>
      <c r="AF22" s="185"/>
      <c r="AG22" s="189"/>
      <c r="AH22" s="185" ph="1"/>
      <c r="AI22" s="185"/>
      <c r="AJ22" s="190"/>
    </row>
    <row r="23" spans="2:36" ht="14.65" customHeight="1">
      <c r="B23" s="167"/>
      <c r="C23" s="152" t="s">
        <v>98</v>
      </c>
      <c r="D23" s="153"/>
      <c r="E23" s="91" ph="1"/>
      <c r="F23" s="92" t="s" ph="1">
        <v>91</v>
      </c>
      <c r="G23" s="91" ph="1"/>
      <c r="H23" s="93" t="s">
        <v>99</v>
      </c>
      <c r="I23" s="86"/>
      <c r="J23" s="87"/>
      <c r="K23" s="167"/>
      <c r="L23" s="175" t="s">
        <v>98</v>
      </c>
      <c r="M23" s="177"/>
      <c r="N23" s="91" ph="1"/>
      <c r="O23" s="92" t="s" ph="1">
        <v>91</v>
      </c>
      <c r="P23" s="91" ph="1"/>
      <c r="Q23" s="93" t="s">
        <v>99</v>
      </c>
      <c r="T23" s="167"/>
      <c r="U23" s="152" t="s">
        <v>98</v>
      </c>
      <c r="V23" s="153"/>
      <c r="W23" s="91" ph="1"/>
      <c r="X23" s="92" t="s" ph="1">
        <v>91</v>
      </c>
      <c r="Y23" s="91" ph="1"/>
      <c r="Z23" s="93" t="s">
        <v>99</v>
      </c>
      <c r="AA23" s="86"/>
      <c r="AB23" s="87"/>
      <c r="AC23" s="152" t="s">
        <v>98</v>
      </c>
      <c r="AD23" s="153"/>
      <c r="AE23" s="91" ph="1"/>
      <c r="AF23" s="91"/>
      <c r="AG23" s="92" t="s">
        <v>91</v>
      </c>
      <c r="AH23" s="91" ph="1"/>
      <c r="AI23" s="91"/>
      <c r="AJ23" s="93" t="s">
        <v>99</v>
      </c>
    </row>
    <row r="24" spans="2:36" ht="14.65" customHeight="1">
      <c r="B24" s="154">
        <v>7</v>
      </c>
      <c r="C24" s="186">
        <v>6</v>
      </c>
      <c r="D24" s="186" t="s">
        <v>108</v>
      </c>
      <c r="E24" s="184" ph="1"/>
      <c r="F24" s="188" t="s">
        <v>91</v>
      </c>
      <c r="G24" s="184" ph="1"/>
      <c r="H24" s="163"/>
      <c r="I24" s="191" t="s">
        <v>102</v>
      </c>
      <c r="J24" s="192"/>
      <c r="K24" s="154">
        <v>7</v>
      </c>
      <c r="L24" s="154">
        <v>5</v>
      </c>
      <c r="M24" s="154" t="s">
        <v>108</v>
      </c>
      <c r="N24" s="184" ph="1"/>
      <c r="O24" s="188" t="s">
        <v>91</v>
      </c>
      <c r="P24" s="184" ph="1"/>
      <c r="Q24" s="163"/>
      <c r="T24" s="154">
        <v>7</v>
      </c>
      <c r="U24" s="186">
        <v>4</v>
      </c>
      <c r="V24" s="186" t="s">
        <v>108</v>
      </c>
      <c r="W24" s="184" ph="1"/>
      <c r="X24" s="188" t="s">
        <v>91</v>
      </c>
      <c r="Y24" s="184" ph="1"/>
      <c r="Z24" s="163"/>
      <c r="AA24" s="191" t="s">
        <v>102</v>
      </c>
      <c r="AB24" s="192"/>
      <c r="AC24" s="154">
        <v>7</v>
      </c>
      <c r="AD24" s="154" t="s">
        <v>108</v>
      </c>
      <c r="AE24" s="184" ph="1"/>
      <c r="AF24" s="184"/>
      <c r="AG24" s="188" t="s">
        <v>91</v>
      </c>
      <c r="AH24" s="184" ph="1"/>
      <c r="AI24" s="184"/>
      <c r="AJ24" s="163"/>
    </row>
    <row r="25" spans="2:36" ht="14.65" customHeight="1">
      <c r="B25" s="155"/>
      <c r="C25" s="187"/>
      <c r="D25" s="187"/>
      <c r="E25" s="185" ph="1"/>
      <c r="F25" s="189"/>
      <c r="G25" s="185" ph="1"/>
      <c r="H25" s="190"/>
      <c r="I25" s="86"/>
      <c r="J25" s="87"/>
      <c r="K25" s="155"/>
      <c r="L25" s="167"/>
      <c r="M25" s="167"/>
      <c r="N25" s="185" ph="1"/>
      <c r="O25" s="189"/>
      <c r="P25" s="185" ph="1"/>
      <c r="Q25" s="190"/>
      <c r="T25" s="155"/>
      <c r="U25" s="187"/>
      <c r="V25" s="187"/>
      <c r="W25" s="185" ph="1"/>
      <c r="X25" s="189"/>
      <c r="Y25" s="185" ph="1"/>
      <c r="Z25" s="190"/>
      <c r="AA25" s="86"/>
      <c r="AB25" s="87"/>
      <c r="AC25" s="155"/>
      <c r="AD25" s="155"/>
      <c r="AE25" s="185" ph="1"/>
      <c r="AF25" s="185"/>
      <c r="AG25" s="189"/>
      <c r="AH25" s="185" ph="1"/>
      <c r="AI25" s="185"/>
      <c r="AJ25" s="190"/>
    </row>
    <row r="26" spans="2:36" ht="14.65" customHeight="1">
      <c r="B26" s="167"/>
      <c r="C26" s="152" t="s">
        <v>98</v>
      </c>
      <c r="D26" s="153"/>
      <c r="E26" s="91" ph="1"/>
      <c r="F26" s="92" t="s" ph="1">
        <v>91</v>
      </c>
      <c r="G26" s="91" ph="1"/>
      <c r="H26" s="93" t="s">
        <v>99</v>
      </c>
      <c r="I26" s="86"/>
      <c r="J26" s="87"/>
      <c r="K26" s="167"/>
      <c r="L26" s="175" t="s">
        <v>98</v>
      </c>
      <c r="M26" s="177"/>
      <c r="N26" s="91" ph="1"/>
      <c r="O26" s="92" t="s" ph="1">
        <v>91</v>
      </c>
      <c r="P26" s="91" ph="1"/>
      <c r="Q26" s="93" t="s">
        <v>99</v>
      </c>
      <c r="T26" s="167"/>
      <c r="U26" s="152" t="s">
        <v>98</v>
      </c>
      <c r="V26" s="153"/>
      <c r="W26" s="91" ph="1"/>
      <c r="X26" s="92" t="s" ph="1">
        <v>91</v>
      </c>
      <c r="Y26" s="91" ph="1"/>
      <c r="Z26" s="93" t="s">
        <v>99</v>
      </c>
      <c r="AA26" s="86"/>
      <c r="AB26" s="87"/>
      <c r="AC26" s="152" t="s">
        <v>98</v>
      </c>
      <c r="AD26" s="153"/>
      <c r="AE26" s="91" ph="1"/>
      <c r="AF26" s="91"/>
      <c r="AG26" s="92" t="s">
        <v>91</v>
      </c>
      <c r="AH26" s="91" ph="1"/>
      <c r="AI26" s="91"/>
      <c r="AJ26" s="93" t="s">
        <v>99</v>
      </c>
    </row>
    <row r="27" spans="2:36" ht="14.65" customHeight="1">
      <c r="B27" s="154">
        <v>8</v>
      </c>
      <c r="C27" s="186">
        <v>6</v>
      </c>
      <c r="D27" s="186" t="s">
        <v>108</v>
      </c>
      <c r="E27" s="184" ph="1"/>
      <c r="F27" s="188" t="s">
        <v>91</v>
      </c>
      <c r="G27" s="184" ph="1"/>
      <c r="H27" s="163"/>
      <c r="I27" s="86"/>
      <c r="J27" s="90"/>
      <c r="K27" s="154">
        <v>8</v>
      </c>
      <c r="L27" s="154">
        <v>5</v>
      </c>
      <c r="M27" s="154" t="s">
        <v>108</v>
      </c>
      <c r="N27" s="184" ph="1"/>
      <c r="O27" s="188" t="s">
        <v>91</v>
      </c>
      <c r="P27" s="184" ph="1"/>
      <c r="Q27" s="163"/>
      <c r="T27" s="154">
        <v>8</v>
      </c>
      <c r="U27" s="186">
        <v>4</v>
      </c>
      <c r="V27" s="186" t="s">
        <v>108</v>
      </c>
      <c r="W27" s="184" ph="1"/>
      <c r="X27" s="188" t="s">
        <v>91</v>
      </c>
      <c r="Y27" s="184" ph="1"/>
      <c r="Z27" s="163"/>
      <c r="AA27" s="86"/>
      <c r="AB27" s="90"/>
      <c r="AC27" s="154">
        <v>8</v>
      </c>
      <c r="AD27" s="154" t="s">
        <v>108</v>
      </c>
      <c r="AE27" s="184" ph="1"/>
      <c r="AF27" s="184"/>
      <c r="AG27" s="188" t="s">
        <v>91</v>
      </c>
      <c r="AH27" s="184" ph="1"/>
      <c r="AI27" s="184"/>
      <c r="AJ27" s="163"/>
    </row>
    <row r="28" spans="2:36" ht="14.65" customHeight="1">
      <c r="B28" s="155"/>
      <c r="C28" s="187"/>
      <c r="D28" s="187"/>
      <c r="E28" s="185" ph="1"/>
      <c r="F28" s="189"/>
      <c r="G28" s="185" ph="1"/>
      <c r="H28" s="190"/>
      <c r="I28" s="86"/>
      <c r="J28" s="87"/>
      <c r="K28" s="155"/>
      <c r="L28" s="167"/>
      <c r="M28" s="167"/>
      <c r="N28" s="185" ph="1"/>
      <c r="O28" s="189"/>
      <c r="P28" s="185" ph="1"/>
      <c r="Q28" s="190"/>
      <c r="T28" s="155"/>
      <c r="U28" s="187"/>
      <c r="V28" s="187"/>
      <c r="W28" s="185" ph="1"/>
      <c r="X28" s="189"/>
      <c r="Y28" s="185" ph="1"/>
      <c r="Z28" s="190"/>
      <c r="AA28" s="86"/>
      <c r="AB28" s="87"/>
      <c r="AC28" s="155"/>
      <c r="AD28" s="155"/>
      <c r="AE28" s="185" ph="1"/>
      <c r="AF28" s="185"/>
      <c r="AG28" s="189"/>
      <c r="AH28" s="185" ph="1"/>
      <c r="AI28" s="185"/>
      <c r="AJ28" s="190"/>
    </row>
    <row r="29" spans="2:36" ht="14.65" customHeight="1">
      <c r="B29" s="167"/>
      <c r="C29" s="152" t="s">
        <v>98</v>
      </c>
      <c r="D29" s="153"/>
      <c r="E29" s="91" ph="1"/>
      <c r="F29" s="92" t="s" ph="1">
        <v>91</v>
      </c>
      <c r="G29" s="91" ph="1"/>
      <c r="H29" s="93" t="s">
        <v>99</v>
      </c>
      <c r="I29" s="86"/>
      <c r="J29" s="87"/>
      <c r="K29" s="167"/>
      <c r="L29" s="175" t="s">
        <v>98</v>
      </c>
      <c r="M29" s="177"/>
      <c r="N29" s="91" ph="1"/>
      <c r="O29" s="92" t="s" ph="1">
        <v>91</v>
      </c>
      <c r="P29" s="91" ph="1"/>
      <c r="Q29" s="93" t="s">
        <v>99</v>
      </c>
      <c r="T29" s="167"/>
      <c r="U29" s="152" t="s">
        <v>98</v>
      </c>
      <c r="V29" s="153"/>
      <c r="W29" s="91" ph="1"/>
      <c r="X29" s="92" t="s" ph="1">
        <v>91</v>
      </c>
      <c r="Y29" s="91" ph="1"/>
      <c r="Z29" s="93" t="s">
        <v>99</v>
      </c>
      <c r="AA29" s="86"/>
      <c r="AB29" s="87"/>
      <c r="AC29" s="152" t="s">
        <v>98</v>
      </c>
      <c r="AD29" s="153"/>
      <c r="AE29" s="91" ph="1"/>
      <c r="AF29" s="91"/>
      <c r="AG29" s="92" t="s">
        <v>91</v>
      </c>
      <c r="AH29" s="91" ph="1"/>
      <c r="AI29" s="91"/>
      <c r="AJ29" s="93" t="s">
        <v>99</v>
      </c>
    </row>
    <row r="30" spans="2:36" ht="14.65" customHeight="1">
      <c r="B30" s="154">
        <v>9</v>
      </c>
      <c r="C30" s="186">
        <v>6</v>
      </c>
      <c r="D30" s="186" t="s">
        <v>108</v>
      </c>
      <c r="E30" s="184" ph="1"/>
      <c r="F30" s="188" t="s">
        <v>91</v>
      </c>
      <c r="G30" s="184" ph="1"/>
      <c r="H30" s="163"/>
      <c r="I30" s="191" t="s">
        <v>101</v>
      </c>
      <c r="J30" s="192"/>
      <c r="K30" s="154">
        <v>9</v>
      </c>
      <c r="L30" s="154">
        <v>5</v>
      </c>
      <c r="M30" s="154" t="s">
        <v>108</v>
      </c>
      <c r="N30" s="184" ph="1"/>
      <c r="O30" s="188" t="s">
        <v>91</v>
      </c>
      <c r="P30" s="184" ph="1"/>
      <c r="Q30" s="163"/>
      <c r="T30" s="154">
        <v>9</v>
      </c>
      <c r="U30" s="186">
        <v>4</v>
      </c>
      <c r="V30" s="186" t="s">
        <v>108</v>
      </c>
      <c r="W30" s="184" ph="1"/>
      <c r="X30" s="188" t="s">
        <v>91</v>
      </c>
      <c r="Y30" s="184" ph="1"/>
      <c r="Z30" s="163"/>
      <c r="AA30" s="191" t="s">
        <v>101</v>
      </c>
      <c r="AB30" s="192"/>
      <c r="AC30" s="154">
        <v>9</v>
      </c>
      <c r="AD30" s="154" t="s">
        <v>108</v>
      </c>
      <c r="AE30" s="184" ph="1"/>
      <c r="AF30" s="184"/>
      <c r="AG30" s="188" t="s">
        <v>91</v>
      </c>
      <c r="AH30" s="184" ph="1"/>
      <c r="AI30" s="184"/>
      <c r="AJ30" s="163"/>
    </row>
    <row r="31" spans="2:36" ht="14.65" customHeight="1">
      <c r="B31" s="155"/>
      <c r="C31" s="187"/>
      <c r="D31" s="187"/>
      <c r="E31" s="185" ph="1"/>
      <c r="F31" s="189"/>
      <c r="G31" s="185" ph="1"/>
      <c r="H31" s="190"/>
      <c r="I31" s="86"/>
      <c r="J31" s="87"/>
      <c r="K31" s="155"/>
      <c r="L31" s="167"/>
      <c r="M31" s="167"/>
      <c r="N31" s="185" ph="1"/>
      <c r="O31" s="189"/>
      <c r="P31" s="185" ph="1"/>
      <c r="Q31" s="190"/>
      <c r="T31" s="155"/>
      <c r="U31" s="187"/>
      <c r="V31" s="187"/>
      <c r="W31" s="185" ph="1"/>
      <c r="X31" s="189"/>
      <c r="Y31" s="185" ph="1"/>
      <c r="Z31" s="190"/>
      <c r="AA31" s="86"/>
      <c r="AB31" s="87"/>
      <c r="AC31" s="155"/>
      <c r="AD31" s="155"/>
      <c r="AE31" s="185" ph="1"/>
      <c r="AF31" s="185"/>
      <c r="AG31" s="189"/>
      <c r="AH31" s="185" ph="1"/>
      <c r="AI31" s="185"/>
      <c r="AJ31" s="190"/>
    </row>
    <row r="32" spans="2:36" ht="14.65" customHeight="1">
      <c r="B32" s="167"/>
      <c r="C32" s="152" t="s">
        <v>98</v>
      </c>
      <c r="D32" s="153"/>
      <c r="E32" s="91" ph="1"/>
      <c r="F32" s="92" t="s" ph="1">
        <v>91</v>
      </c>
      <c r="G32" s="91" ph="1"/>
      <c r="H32" s="93" t="s">
        <v>99</v>
      </c>
      <c r="I32" s="86"/>
      <c r="J32" s="87"/>
      <c r="K32" s="167"/>
      <c r="L32" s="175" t="s">
        <v>98</v>
      </c>
      <c r="M32" s="177"/>
      <c r="N32" s="91" ph="1"/>
      <c r="O32" s="92" t="s" ph="1">
        <v>91</v>
      </c>
      <c r="P32" s="91" ph="1"/>
      <c r="Q32" s="93" t="s">
        <v>99</v>
      </c>
      <c r="T32" s="167"/>
      <c r="U32" s="152" t="s">
        <v>98</v>
      </c>
      <c r="V32" s="153"/>
      <c r="W32" s="91" ph="1"/>
      <c r="X32" s="92" t="s" ph="1">
        <v>91</v>
      </c>
      <c r="Y32" s="91" ph="1"/>
      <c r="Z32" s="93" t="s">
        <v>99</v>
      </c>
      <c r="AA32" s="86"/>
      <c r="AB32" s="87"/>
      <c r="AC32" s="152" t="s">
        <v>98</v>
      </c>
      <c r="AD32" s="153"/>
      <c r="AE32" s="91" ph="1"/>
      <c r="AF32" s="91"/>
      <c r="AG32" s="92" t="s">
        <v>91</v>
      </c>
      <c r="AH32" s="91" ph="1"/>
      <c r="AI32" s="91"/>
      <c r="AJ32" s="93" t="s">
        <v>99</v>
      </c>
    </row>
    <row r="33" spans="2:36" ht="14.65" customHeight="1">
      <c r="B33" s="154">
        <v>10</v>
      </c>
      <c r="C33" s="186">
        <v>6</v>
      </c>
      <c r="D33" s="186" t="s">
        <v>108</v>
      </c>
      <c r="E33" s="184" ph="1"/>
      <c r="F33" s="188" t="s">
        <v>91</v>
      </c>
      <c r="G33" s="184" ph="1"/>
      <c r="H33" s="163"/>
      <c r="I33" s="86"/>
      <c r="J33" s="90"/>
      <c r="K33" s="154">
        <v>10</v>
      </c>
      <c r="L33" s="154">
        <v>5</v>
      </c>
      <c r="M33" s="154" t="s">
        <v>108</v>
      </c>
      <c r="N33" s="184" ph="1"/>
      <c r="O33" s="188" t="s">
        <v>91</v>
      </c>
      <c r="P33" s="184" ph="1"/>
      <c r="Q33" s="163"/>
      <c r="T33" s="154">
        <v>10</v>
      </c>
      <c r="U33" s="186">
        <v>4</v>
      </c>
      <c r="V33" s="186" t="s">
        <v>108</v>
      </c>
      <c r="W33" s="184" ph="1"/>
      <c r="X33" s="188" t="s">
        <v>91</v>
      </c>
      <c r="Y33" s="184" ph="1"/>
      <c r="Z33" s="163"/>
      <c r="AA33" s="86"/>
      <c r="AB33" s="90"/>
      <c r="AC33" s="154">
        <v>10</v>
      </c>
      <c r="AD33" s="154" t="s">
        <v>108</v>
      </c>
      <c r="AE33" s="184" ph="1"/>
      <c r="AF33" s="184"/>
      <c r="AG33" s="188" t="s">
        <v>91</v>
      </c>
      <c r="AH33" s="184" ph="1"/>
      <c r="AI33" s="184"/>
      <c r="AJ33" s="163"/>
    </row>
    <row r="34" spans="2:36" ht="14.65" customHeight="1">
      <c r="B34" s="155"/>
      <c r="C34" s="187"/>
      <c r="D34" s="187"/>
      <c r="E34" s="185" ph="1"/>
      <c r="F34" s="189"/>
      <c r="G34" s="185" ph="1"/>
      <c r="H34" s="190"/>
      <c r="I34" s="86"/>
      <c r="J34" s="87"/>
      <c r="K34" s="155"/>
      <c r="L34" s="167"/>
      <c r="M34" s="167"/>
      <c r="N34" s="185" ph="1"/>
      <c r="O34" s="189"/>
      <c r="P34" s="185" ph="1"/>
      <c r="Q34" s="190"/>
      <c r="T34" s="155"/>
      <c r="U34" s="187"/>
      <c r="V34" s="187"/>
      <c r="W34" s="185" ph="1"/>
      <c r="X34" s="189"/>
      <c r="Y34" s="185" ph="1"/>
      <c r="Z34" s="190"/>
      <c r="AA34" s="86"/>
      <c r="AB34" s="87"/>
      <c r="AC34" s="155"/>
      <c r="AD34" s="155"/>
      <c r="AE34" s="185" ph="1"/>
      <c r="AF34" s="185"/>
      <c r="AG34" s="189"/>
      <c r="AH34" s="185" ph="1"/>
      <c r="AI34" s="185"/>
      <c r="AJ34" s="190"/>
    </row>
    <row r="35" spans="2:36" ht="14.65" customHeight="1">
      <c r="B35" s="167"/>
      <c r="C35" s="152" t="s">
        <v>98</v>
      </c>
      <c r="D35" s="153"/>
      <c r="E35" s="91" ph="1"/>
      <c r="F35" s="92" t="s" ph="1">
        <v>91</v>
      </c>
      <c r="G35" s="91" ph="1"/>
      <c r="H35" s="93" t="s">
        <v>99</v>
      </c>
      <c r="I35" s="86"/>
      <c r="J35" s="87"/>
      <c r="K35" s="167"/>
      <c r="L35" s="175" t="s">
        <v>98</v>
      </c>
      <c r="M35" s="177"/>
      <c r="N35" s="91" ph="1"/>
      <c r="O35" s="92" t="s" ph="1">
        <v>91</v>
      </c>
      <c r="P35" s="91" ph="1"/>
      <c r="Q35" s="93" t="s">
        <v>99</v>
      </c>
      <c r="T35" s="167"/>
      <c r="U35" s="152" t="s">
        <v>98</v>
      </c>
      <c r="V35" s="153"/>
      <c r="W35" s="91" ph="1"/>
      <c r="X35" s="92" t="s" ph="1">
        <v>91</v>
      </c>
      <c r="Y35" s="91" ph="1"/>
      <c r="Z35" s="93" t="s">
        <v>99</v>
      </c>
      <c r="AA35" s="86"/>
      <c r="AB35" s="87"/>
      <c r="AC35" s="152" t="s">
        <v>98</v>
      </c>
      <c r="AD35" s="153"/>
      <c r="AE35" s="91" ph="1"/>
      <c r="AF35" s="91"/>
      <c r="AG35" s="92" t="s">
        <v>91</v>
      </c>
      <c r="AH35" s="91" ph="1"/>
      <c r="AI35" s="91"/>
      <c r="AJ35" s="93" t="s">
        <v>99</v>
      </c>
    </row>
    <row r="36" spans="2:36" ht="14.65" customHeight="1">
      <c r="I36" s="94"/>
      <c r="J36" s="95"/>
      <c r="AA36" s="94"/>
      <c r="AB36" s="95"/>
      <c r="AD36" s="19" t="s">
        <v>103</v>
      </c>
    </row>
    <row r="37" spans="2:36" ht="14.65" customHeight="1"/>
    <row r="38" spans="2:36" ht="14.65" customHeight="1"/>
    <row r="39" spans="2:36" ht="14.65" customHeight="1"/>
    <row r="40" spans="2:36" ht="14.65" customHeight="1"/>
  </sheetData>
  <mergeCells count="369">
    <mergeCell ref="AG33:AG34"/>
    <mergeCell ref="AH33:AH34"/>
    <mergeCell ref="AI33:AI34"/>
    <mergeCell ref="AJ33:AJ34"/>
    <mergeCell ref="C35:D35"/>
    <mergeCell ref="L35:M35"/>
    <mergeCell ref="U35:V35"/>
    <mergeCell ref="X33:X34"/>
    <mergeCell ref="Y33:Y34"/>
    <mergeCell ref="Z33:Z34"/>
    <mergeCell ref="AD33:AD34"/>
    <mergeCell ref="AE33:AE34"/>
    <mergeCell ref="P33:P34"/>
    <mergeCell ref="Q33:Q34"/>
    <mergeCell ref="T33:T35"/>
    <mergeCell ref="U33:U34"/>
    <mergeCell ref="V33:V34"/>
    <mergeCell ref="W33:W34"/>
    <mergeCell ref="H33:H34"/>
    <mergeCell ref="K33:K35"/>
    <mergeCell ref="L33:L34"/>
    <mergeCell ref="M33:M34"/>
    <mergeCell ref="N33:N34"/>
    <mergeCell ref="O33:O34"/>
    <mergeCell ref="AJ30:AJ31"/>
    <mergeCell ref="C32:D32"/>
    <mergeCell ref="L32:M32"/>
    <mergeCell ref="U32:V32"/>
    <mergeCell ref="B33:B35"/>
    <mergeCell ref="C33:C34"/>
    <mergeCell ref="D33:D34"/>
    <mergeCell ref="E33:E34"/>
    <mergeCell ref="F33:F34"/>
    <mergeCell ref="G33:G34"/>
    <mergeCell ref="AD30:AD31"/>
    <mergeCell ref="AE30:AE31"/>
    <mergeCell ref="AF30:AF31"/>
    <mergeCell ref="AG30:AG31"/>
    <mergeCell ref="AH30:AH31"/>
    <mergeCell ref="AI30:AI31"/>
    <mergeCell ref="W30:W31"/>
    <mergeCell ref="X30:X31"/>
    <mergeCell ref="Y30:Y31"/>
    <mergeCell ref="Z30:Z31"/>
    <mergeCell ref="AA30:AB30"/>
    <mergeCell ref="AF33:AF34"/>
    <mergeCell ref="B30:B32"/>
    <mergeCell ref="C30:C31"/>
    <mergeCell ref="D30:D31"/>
    <mergeCell ref="E30:E31"/>
    <mergeCell ref="F30:F31"/>
    <mergeCell ref="G30:G31"/>
    <mergeCell ref="AF27:AF28"/>
    <mergeCell ref="AG27:AG28"/>
    <mergeCell ref="AH27:AH28"/>
    <mergeCell ref="O30:O31"/>
    <mergeCell ref="P30:P31"/>
    <mergeCell ref="Q30:Q31"/>
    <mergeCell ref="T30:T32"/>
    <mergeCell ref="U30:U31"/>
    <mergeCell ref="V30:V31"/>
    <mergeCell ref="H30:H31"/>
    <mergeCell ref="I30:J30"/>
    <mergeCell ref="K30:K32"/>
    <mergeCell ref="L30:L31"/>
    <mergeCell ref="M30:M31"/>
    <mergeCell ref="N30:N31"/>
    <mergeCell ref="AC29:AD29"/>
    <mergeCell ref="AC30:AC31"/>
    <mergeCell ref="AC32:AD32"/>
    <mergeCell ref="AJ27:AJ28"/>
    <mergeCell ref="C29:D29"/>
    <mergeCell ref="L29:M29"/>
    <mergeCell ref="U29:V29"/>
    <mergeCell ref="X27:X28"/>
    <mergeCell ref="Y27:Y28"/>
    <mergeCell ref="Z27:Z28"/>
    <mergeCell ref="AD27:AD28"/>
    <mergeCell ref="AE27:AE28"/>
    <mergeCell ref="P27:P28"/>
    <mergeCell ref="Q27:Q28"/>
    <mergeCell ref="T27:T29"/>
    <mergeCell ref="U27:U28"/>
    <mergeCell ref="V27:V28"/>
    <mergeCell ref="W27:W28"/>
    <mergeCell ref="H27:H28"/>
    <mergeCell ref="K27:K29"/>
    <mergeCell ref="L27:L28"/>
    <mergeCell ref="M27:M28"/>
    <mergeCell ref="N27:N28"/>
    <mergeCell ref="O27:O28"/>
    <mergeCell ref="AC27:AC28"/>
    <mergeCell ref="AJ24:AJ25"/>
    <mergeCell ref="C26:D26"/>
    <mergeCell ref="L26:M26"/>
    <mergeCell ref="U26:V26"/>
    <mergeCell ref="B27:B29"/>
    <mergeCell ref="C27:C28"/>
    <mergeCell ref="D27:D28"/>
    <mergeCell ref="E27:E28"/>
    <mergeCell ref="F27:F28"/>
    <mergeCell ref="G27:G28"/>
    <mergeCell ref="AD24:AD25"/>
    <mergeCell ref="AE24:AE25"/>
    <mergeCell ref="AF24:AF25"/>
    <mergeCell ref="AG24:AG25"/>
    <mergeCell ref="AH24:AH25"/>
    <mergeCell ref="AI24:AI25"/>
    <mergeCell ref="W24:W25"/>
    <mergeCell ref="X24:X25"/>
    <mergeCell ref="Y24:Y25"/>
    <mergeCell ref="Z24:Z25"/>
    <mergeCell ref="AA24:AB24"/>
    <mergeCell ref="O24:O25"/>
    <mergeCell ref="P24:P25"/>
    <mergeCell ref="AI27:AI28"/>
    <mergeCell ref="B24:B26"/>
    <mergeCell ref="C24:C25"/>
    <mergeCell ref="D24:D25"/>
    <mergeCell ref="E24:E25"/>
    <mergeCell ref="F24:F25"/>
    <mergeCell ref="G24:G25"/>
    <mergeCell ref="AF21:AF22"/>
    <mergeCell ref="AG21:AG22"/>
    <mergeCell ref="AH21:AH22"/>
    <mergeCell ref="Q24:Q25"/>
    <mergeCell ref="T24:T26"/>
    <mergeCell ref="U24:U25"/>
    <mergeCell ref="V24:V25"/>
    <mergeCell ref="H24:H25"/>
    <mergeCell ref="I24:J24"/>
    <mergeCell ref="K24:K26"/>
    <mergeCell ref="L24:L25"/>
    <mergeCell ref="M24:M25"/>
    <mergeCell ref="N24:N25"/>
    <mergeCell ref="AC24:AC25"/>
    <mergeCell ref="AC26:AD26"/>
    <mergeCell ref="AJ21:AJ22"/>
    <mergeCell ref="C23:D23"/>
    <mergeCell ref="L23:M23"/>
    <mergeCell ref="U23:V23"/>
    <mergeCell ref="X21:X22"/>
    <mergeCell ref="Y21:Y22"/>
    <mergeCell ref="Z21:Z22"/>
    <mergeCell ref="AD21:AD22"/>
    <mergeCell ref="AE21:AE22"/>
    <mergeCell ref="P21:P22"/>
    <mergeCell ref="Q21:Q22"/>
    <mergeCell ref="T21:T23"/>
    <mergeCell ref="U21:U22"/>
    <mergeCell ref="V21:V22"/>
    <mergeCell ref="W21:W22"/>
    <mergeCell ref="H21:H22"/>
    <mergeCell ref="K21:K23"/>
    <mergeCell ref="L21:L22"/>
    <mergeCell ref="M21:M22"/>
    <mergeCell ref="N21:N22"/>
    <mergeCell ref="O21:O22"/>
    <mergeCell ref="AC23:AD23"/>
    <mergeCell ref="AJ18:AJ19"/>
    <mergeCell ref="C20:D20"/>
    <mergeCell ref="L20:M20"/>
    <mergeCell ref="U20:V20"/>
    <mergeCell ref="B21:B23"/>
    <mergeCell ref="C21:C22"/>
    <mergeCell ref="D21:D22"/>
    <mergeCell ref="E21:E22"/>
    <mergeCell ref="F21:F22"/>
    <mergeCell ref="G21:G22"/>
    <mergeCell ref="AD18:AD19"/>
    <mergeCell ref="AE18:AE19"/>
    <mergeCell ref="AF18:AF19"/>
    <mergeCell ref="AG18:AG19"/>
    <mergeCell ref="AH18:AH19"/>
    <mergeCell ref="AI18:AI19"/>
    <mergeCell ref="W18:W19"/>
    <mergeCell ref="X18:X19"/>
    <mergeCell ref="Y18:Y19"/>
    <mergeCell ref="Z18:Z19"/>
    <mergeCell ref="AA18:AB18"/>
    <mergeCell ref="O18:O19"/>
    <mergeCell ref="P18:P19"/>
    <mergeCell ref="AI21:AI22"/>
    <mergeCell ref="B18:B20"/>
    <mergeCell ref="C18:C19"/>
    <mergeCell ref="D18:D19"/>
    <mergeCell ref="E18:E19"/>
    <mergeCell ref="F18:F19"/>
    <mergeCell ref="G18:G19"/>
    <mergeCell ref="AF15:AF16"/>
    <mergeCell ref="AG15:AG16"/>
    <mergeCell ref="AH15:AH16"/>
    <mergeCell ref="Q18:Q19"/>
    <mergeCell ref="T18:T20"/>
    <mergeCell ref="U18:U19"/>
    <mergeCell ref="V18:V19"/>
    <mergeCell ref="H18:H19"/>
    <mergeCell ref="I18:J18"/>
    <mergeCell ref="K18:K20"/>
    <mergeCell ref="L18:L19"/>
    <mergeCell ref="M18:M19"/>
    <mergeCell ref="N18:N19"/>
    <mergeCell ref="AJ15:AJ16"/>
    <mergeCell ref="C17:D17"/>
    <mergeCell ref="L17:M17"/>
    <mergeCell ref="U17:V17"/>
    <mergeCell ref="X15:X16"/>
    <mergeCell ref="Y15:Y16"/>
    <mergeCell ref="Z15:Z16"/>
    <mergeCell ref="AD15:AD16"/>
    <mergeCell ref="AE15:AE16"/>
    <mergeCell ref="P15:P16"/>
    <mergeCell ref="Q15:Q16"/>
    <mergeCell ref="T15:T17"/>
    <mergeCell ref="U15:U16"/>
    <mergeCell ref="V15:V16"/>
    <mergeCell ref="W15:W16"/>
    <mergeCell ref="H15:H16"/>
    <mergeCell ref="K15:K17"/>
    <mergeCell ref="L15:L16"/>
    <mergeCell ref="M15:M16"/>
    <mergeCell ref="N15:N16"/>
    <mergeCell ref="O15:O16"/>
    <mergeCell ref="AJ12:AJ13"/>
    <mergeCell ref="C14:D14"/>
    <mergeCell ref="L14:M14"/>
    <mergeCell ref="U14:V14"/>
    <mergeCell ref="B15:B17"/>
    <mergeCell ref="C15:C16"/>
    <mergeCell ref="D15:D16"/>
    <mergeCell ref="E15:E16"/>
    <mergeCell ref="F15:F16"/>
    <mergeCell ref="G15:G16"/>
    <mergeCell ref="AD12:AD13"/>
    <mergeCell ref="AE12:AE13"/>
    <mergeCell ref="AF12:AF13"/>
    <mergeCell ref="AG12:AG13"/>
    <mergeCell ref="AH12:AH13"/>
    <mergeCell ref="AI12:AI13"/>
    <mergeCell ref="W12:W13"/>
    <mergeCell ref="X12:X13"/>
    <mergeCell ref="Y12:Y13"/>
    <mergeCell ref="Z12:Z13"/>
    <mergeCell ref="AA12:AB12"/>
    <mergeCell ref="O12:O13"/>
    <mergeCell ref="P12:P13"/>
    <mergeCell ref="AI15:AI16"/>
    <mergeCell ref="B12:B14"/>
    <mergeCell ref="C12:C13"/>
    <mergeCell ref="D12:D13"/>
    <mergeCell ref="E12:E13"/>
    <mergeCell ref="F12:F13"/>
    <mergeCell ref="G12:G13"/>
    <mergeCell ref="AF9:AF10"/>
    <mergeCell ref="AG9:AG10"/>
    <mergeCell ref="AH9:AH10"/>
    <mergeCell ref="B9:B11"/>
    <mergeCell ref="D9:D10"/>
    <mergeCell ref="E9:E10"/>
    <mergeCell ref="F9:F10"/>
    <mergeCell ref="G9:G10"/>
    <mergeCell ref="Q12:Q13"/>
    <mergeCell ref="T12:T14"/>
    <mergeCell ref="U12:U13"/>
    <mergeCell ref="V12:V13"/>
    <mergeCell ref="H12:H13"/>
    <mergeCell ref="I12:J12"/>
    <mergeCell ref="K12:K14"/>
    <mergeCell ref="L12:L13"/>
    <mergeCell ref="M12:M13"/>
    <mergeCell ref="N12:N13"/>
    <mergeCell ref="AI9:AI10"/>
    <mergeCell ref="AJ9:AJ10"/>
    <mergeCell ref="C11:D11"/>
    <mergeCell ref="L11:M11"/>
    <mergeCell ref="U11:V11"/>
    <mergeCell ref="X9:X10"/>
    <mergeCell ref="Y9:Y10"/>
    <mergeCell ref="Z9:Z10"/>
    <mergeCell ref="AD9:AD10"/>
    <mergeCell ref="AE9:AE10"/>
    <mergeCell ref="P9:P10"/>
    <mergeCell ref="Q9:Q10"/>
    <mergeCell ref="T9:T11"/>
    <mergeCell ref="U9:U10"/>
    <mergeCell ref="V9:V10"/>
    <mergeCell ref="W9:W10"/>
    <mergeCell ref="H9:H10"/>
    <mergeCell ref="K9:K11"/>
    <mergeCell ref="L9:L10"/>
    <mergeCell ref="M9:M10"/>
    <mergeCell ref="N9:N10"/>
    <mergeCell ref="O9:O10"/>
    <mergeCell ref="C9:C10"/>
    <mergeCell ref="AF6:AF7"/>
    <mergeCell ref="AG6:AG7"/>
    <mergeCell ref="AH6:AH7"/>
    <mergeCell ref="AI6:AI7"/>
    <mergeCell ref="AJ6:AJ7"/>
    <mergeCell ref="C8:D8"/>
    <mergeCell ref="L8:M8"/>
    <mergeCell ref="U8:V8"/>
    <mergeCell ref="X6:X7"/>
    <mergeCell ref="Y6:Y7"/>
    <mergeCell ref="Z6:Z7"/>
    <mergeCell ref="AD6:AD7"/>
    <mergeCell ref="AE6:AE7"/>
    <mergeCell ref="P6:P7"/>
    <mergeCell ref="Q6:Q7"/>
    <mergeCell ref="T6:T8"/>
    <mergeCell ref="U6:U7"/>
    <mergeCell ref="V6:V7"/>
    <mergeCell ref="W6:W7"/>
    <mergeCell ref="H6:H7"/>
    <mergeCell ref="K6:K8"/>
    <mergeCell ref="L6:L7"/>
    <mergeCell ref="M6:M7"/>
    <mergeCell ref="N6:N7"/>
    <mergeCell ref="O6:O7"/>
    <mergeCell ref="B6:B8"/>
    <mergeCell ref="C6:C7"/>
    <mergeCell ref="D6:D7"/>
    <mergeCell ref="E6:E7"/>
    <mergeCell ref="F6:F7"/>
    <mergeCell ref="G6:G7"/>
    <mergeCell ref="AC4:AC5"/>
    <mergeCell ref="AC6:AC7"/>
    <mergeCell ref="AC8:AD8"/>
    <mergeCell ref="B3:H3"/>
    <mergeCell ref="K3:Q3"/>
    <mergeCell ref="T3:Z3"/>
    <mergeCell ref="AC3:AJ3"/>
    <mergeCell ref="B4:B5"/>
    <mergeCell ref="E4:E5"/>
    <mergeCell ref="F4:F5"/>
    <mergeCell ref="G4:G5"/>
    <mergeCell ref="K4:K5"/>
    <mergeCell ref="N4:N5"/>
    <mergeCell ref="AE4:AE5"/>
    <mergeCell ref="AF4:AF5"/>
    <mergeCell ref="AG4:AG5"/>
    <mergeCell ref="AH4:AH5"/>
    <mergeCell ref="AI4:AI5"/>
    <mergeCell ref="O4:O5"/>
    <mergeCell ref="P4:P5"/>
    <mergeCell ref="T4:T5"/>
    <mergeCell ref="W4:W5"/>
    <mergeCell ref="X4:X5"/>
    <mergeCell ref="Y4:Y5"/>
    <mergeCell ref="A1:R1"/>
    <mergeCell ref="S1:AJ1"/>
    <mergeCell ref="B2:D2"/>
    <mergeCell ref="E2:H2"/>
    <mergeCell ref="K2:M2"/>
    <mergeCell ref="N2:Q2"/>
    <mergeCell ref="T2:V2"/>
    <mergeCell ref="W2:Z2"/>
    <mergeCell ref="AE2:AJ2"/>
    <mergeCell ref="AC33:AC34"/>
    <mergeCell ref="AC35:AD35"/>
    <mergeCell ref="AC9:AC10"/>
    <mergeCell ref="AC11:AD11"/>
    <mergeCell ref="AC12:AC13"/>
    <mergeCell ref="AC14:AD14"/>
    <mergeCell ref="AC15:AC16"/>
    <mergeCell ref="AC17:AD17"/>
    <mergeCell ref="AC18:AC19"/>
    <mergeCell ref="AC20:AD20"/>
    <mergeCell ref="AC21:AC22"/>
  </mergeCells>
  <phoneticPr fontId="2" type="Hiragana" alignment="center"/>
  <dataValidations count="1">
    <dataValidation imeMode="halfAlpha" allowBlank="1" showInputMessage="1" showErrorMessage="1" sqref="E8 G8 E11 G11 E14 G14 E17 G17 E20 G20 E23 G23 E26 G26 E29 G29 E32 G32 E35 G35 N8 P8 N11 P11 N14 P14 N17 P17 N20 P20 N23 P23 N26 P26 N29 P29 N32 P32 N35 P35 W8 Y8 W11 Y11 W14 Y14 W17 Y17 W20 Y20 W23 Y23 W26 Y26 W29 Y29 W32 Y32 W35 Y35 AE8 AH8 AE11 AH11 AE14 AH14 AE17 AH17 AE20 AH20 AE23 AH23 AE26 AH26 AE29 AH29 AE32 AH32 AE35 AH35"/>
  </dataValidations>
  <pageMargins left="0.19685039370078741" right="0" top="0.39370078740157483" bottom="0.23622047244094491" header="0.27559055118110237" footer="0.15748031496062992"/>
  <pageSetup paperSize="9" orientation="landscape" horizontalDpi="4294967293" verticalDpi="300" r:id="rId1"/>
  <headerFooter alignWithMargins="0"/>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35"/>
  <sheetViews>
    <sheetView workbookViewId="0"/>
  </sheetViews>
  <sheetFormatPr defaultColWidth="9" defaultRowHeight="21" customHeight="1"/>
  <cols>
    <col min="1" max="1" width="4.125" style="103" customWidth="1"/>
    <col min="2" max="2" width="15.75" style="104" customWidth="1"/>
    <col min="3" max="3" width="43.75" style="102" customWidth="1"/>
    <col min="4" max="4" width="17.75" style="102" customWidth="1"/>
    <col min="5" max="5" width="7.75" style="102" customWidth="1"/>
    <col min="6" max="16384" width="9" style="102"/>
  </cols>
  <sheetData>
    <row r="1" spans="1:4" ht="21" customHeight="1">
      <c r="A1" s="107"/>
      <c r="B1" s="107"/>
      <c r="C1" s="107"/>
      <c r="D1" s="108"/>
    </row>
    <row r="2" spans="1:4" ht="21" customHeight="1">
      <c r="A2" s="109" t="s">
        <v>252</v>
      </c>
      <c r="B2" s="110" t="s">
        <v>253</v>
      </c>
      <c r="C2" s="111" t="s">
        <v>254</v>
      </c>
      <c r="D2" s="111" t="s">
        <v>255</v>
      </c>
    </row>
    <row r="3" spans="1:4" ht="21" customHeight="1">
      <c r="A3" s="112">
        <v>1</v>
      </c>
      <c r="B3" s="112">
        <v>5905</v>
      </c>
      <c r="C3" s="113" t="s">
        <v>209</v>
      </c>
      <c r="D3" s="112" t="s">
        <v>210</v>
      </c>
    </row>
    <row r="4" spans="1:4" ht="21" customHeight="1">
      <c r="A4" s="114">
        <v>2</v>
      </c>
      <c r="B4" s="114">
        <v>5922</v>
      </c>
      <c r="C4" s="115" t="s">
        <v>109</v>
      </c>
      <c r="D4" s="114" t="s">
        <v>211</v>
      </c>
    </row>
    <row r="5" spans="1:4" ht="21" customHeight="1">
      <c r="A5" s="112">
        <v>3</v>
      </c>
      <c r="B5" s="112">
        <v>5933</v>
      </c>
      <c r="C5" s="113" t="s">
        <v>110</v>
      </c>
      <c r="D5" s="112" t="s">
        <v>212</v>
      </c>
    </row>
    <row r="6" spans="1:4" ht="21" customHeight="1">
      <c r="A6" s="114">
        <v>4</v>
      </c>
      <c r="B6" s="114">
        <v>5935</v>
      </c>
      <c r="C6" s="115" t="s">
        <v>111</v>
      </c>
      <c r="D6" s="114" t="s">
        <v>213</v>
      </c>
    </row>
    <row r="7" spans="1:4" ht="21" customHeight="1">
      <c r="A7" s="112">
        <v>5</v>
      </c>
      <c r="B7" s="112">
        <v>5936</v>
      </c>
      <c r="C7" s="113" t="s">
        <v>112</v>
      </c>
      <c r="D7" s="112" t="s">
        <v>214</v>
      </c>
    </row>
    <row r="8" spans="1:4" ht="21" customHeight="1">
      <c r="A8" s="114">
        <v>6</v>
      </c>
      <c r="B8" s="114">
        <v>6108</v>
      </c>
      <c r="C8" s="115" t="s">
        <v>113</v>
      </c>
      <c r="D8" s="114" t="s">
        <v>215</v>
      </c>
    </row>
    <row r="9" spans="1:4" ht="21" customHeight="1">
      <c r="A9" s="112">
        <v>7</v>
      </c>
      <c r="B9" s="112">
        <v>6109</v>
      </c>
      <c r="C9" s="113" t="s">
        <v>216</v>
      </c>
      <c r="D9" s="112" t="s">
        <v>217</v>
      </c>
    </row>
    <row r="10" spans="1:4" ht="21" customHeight="1">
      <c r="A10" s="114">
        <v>8</v>
      </c>
      <c r="B10" s="114">
        <v>6107</v>
      </c>
      <c r="C10" s="115" t="s">
        <v>114</v>
      </c>
      <c r="D10" s="114" t="s">
        <v>218</v>
      </c>
    </row>
    <row r="11" spans="1:4" ht="21" customHeight="1">
      <c r="A11" s="112">
        <v>9</v>
      </c>
      <c r="B11" s="112">
        <v>6110</v>
      </c>
      <c r="C11" s="113" t="s">
        <v>115</v>
      </c>
      <c r="D11" s="112" t="s">
        <v>219</v>
      </c>
    </row>
    <row r="12" spans="1:4" ht="21" customHeight="1">
      <c r="A12" s="114">
        <v>10</v>
      </c>
      <c r="B12" s="114">
        <v>6043</v>
      </c>
      <c r="C12" s="115" t="s">
        <v>116</v>
      </c>
      <c r="D12" s="114" t="s">
        <v>220</v>
      </c>
    </row>
    <row r="13" spans="1:4" ht="21" customHeight="1">
      <c r="A13" s="112">
        <v>11</v>
      </c>
      <c r="B13" s="112">
        <v>6104</v>
      </c>
      <c r="C13" s="113" t="s">
        <v>117</v>
      </c>
      <c r="D13" s="112" t="s">
        <v>221</v>
      </c>
    </row>
    <row r="14" spans="1:4" ht="21" customHeight="1">
      <c r="A14" s="114">
        <v>12</v>
      </c>
      <c r="B14" s="114">
        <v>6045</v>
      </c>
      <c r="C14" s="115" t="s">
        <v>118</v>
      </c>
      <c r="D14" s="114" t="s">
        <v>222</v>
      </c>
    </row>
    <row r="15" spans="1:4" ht="21" customHeight="1">
      <c r="A15" s="112">
        <v>13</v>
      </c>
      <c r="B15" s="112">
        <v>6093</v>
      </c>
      <c r="C15" s="113" t="s">
        <v>119</v>
      </c>
      <c r="D15" s="112" t="s">
        <v>223</v>
      </c>
    </row>
    <row r="16" spans="1:4" ht="21" customHeight="1">
      <c r="A16" s="114">
        <v>14</v>
      </c>
      <c r="B16" s="114">
        <v>6097</v>
      </c>
      <c r="C16" s="115" t="s">
        <v>120</v>
      </c>
      <c r="D16" s="114" t="s">
        <v>224</v>
      </c>
    </row>
    <row r="17" spans="1:4" ht="21" customHeight="1">
      <c r="A17" s="112">
        <v>15</v>
      </c>
      <c r="B17" s="112">
        <v>6100</v>
      </c>
      <c r="C17" s="113" t="s">
        <v>121</v>
      </c>
      <c r="D17" s="112" t="s">
        <v>225</v>
      </c>
    </row>
    <row r="18" spans="1:4" ht="21" customHeight="1">
      <c r="A18" s="114">
        <v>16</v>
      </c>
      <c r="B18" s="114">
        <v>6099</v>
      </c>
      <c r="C18" s="115" t="s">
        <v>122</v>
      </c>
      <c r="D18" s="114" t="s">
        <v>226</v>
      </c>
    </row>
    <row r="19" spans="1:4" ht="21" customHeight="1">
      <c r="A19" s="112">
        <v>17</v>
      </c>
      <c r="B19" s="112">
        <v>6094</v>
      </c>
      <c r="C19" s="113" t="s">
        <v>123</v>
      </c>
      <c r="D19" s="112" t="s">
        <v>227</v>
      </c>
    </row>
    <row r="20" spans="1:4" ht="21" customHeight="1">
      <c r="A20" s="114">
        <v>18</v>
      </c>
      <c r="B20" s="114">
        <v>6105</v>
      </c>
      <c r="C20" s="115" t="s">
        <v>124</v>
      </c>
      <c r="D20" s="114" t="s">
        <v>228</v>
      </c>
    </row>
    <row r="21" spans="1:4" ht="21" customHeight="1">
      <c r="A21" s="112">
        <v>19</v>
      </c>
      <c r="B21" s="112">
        <v>6102</v>
      </c>
      <c r="C21" s="113" t="s">
        <v>125</v>
      </c>
      <c r="D21" s="112" t="s">
        <v>229</v>
      </c>
    </row>
    <row r="22" spans="1:4" ht="21" customHeight="1">
      <c r="A22" s="114">
        <v>20</v>
      </c>
      <c r="B22" s="114">
        <v>6042</v>
      </c>
      <c r="C22" s="115" t="s">
        <v>126</v>
      </c>
      <c r="D22" s="114" t="s">
        <v>230</v>
      </c>
    </row>
    <row r="23" spans="1:4" ht="21" customHeight="1">
      <c r="A23" s="112">
        <v>21</v>
      </c>
      <c r="B23" s="112">
        <v>6118</v>
      </c>
      <c r="C23" s="113" t="s">
        <v>127</v>
      </c>
      <c r="D23" s="112" t="s">
        <v>231</v>
      </c>
    </row>
    <row r="24" spans="1:4" ht="21" customHeight="1">
      <c r="A24" s="114">
        <v>22</v>
      </c>
      <c r="B24" s="114">
        <v>6119</v>
      </c>
      <c r="C24" s="115" t="s">
        <v>128</v>
      </c>
      <c r="D24" s="114" t="s">
        <v>232</v>
      </c>
    </row>
    <row r="25" spans="1:4" ht="21" customHeight="1">
      <c r="A25" s="112">
        <v>23</v>
      </c>
      <c r="B25" s="112">
        <v>6039</v>
      </c>
      <c r="C25" s="113" t="s">
        <v>233</v>
      </c>
      <c r="D25" s="112" t="s">
        <v>234</v>
      </c>
    </row>
    <row r="26" spans="1:4" ht="21" customHeight="1">
      <c r="A26" s="114">
        <v>24</v>
      </c>
      <c r="B26" s="114">
        <v>6101</v>
      </c>
      <c r="C26" s="115" t="s">
        <v>129</v>
      </c>
      <c r="D26" s="114" t="s">
        <v>235</v>
      </c>
    </row>
    <row r="27" spans="1:4" ht="21" customHeight="1">
      <c r="A27" s="112">
        <v>25</v>
      </c>
      <c r="B27" s="112">
        <v>6113</v>
      </c>
      <c r="C27" s="113" t="s">
        <v>130</v>
      </c>
      <c r="D27" s="112" t="s">
        <v>236</v>
      </c>
    </row>
    <row r="28" spans="1:4" ht="21" customHeight="1">
      <c r="A28" s="114">
        <v>26</v>
      </c>
      <c r="B28" s="114">
        <v>6116</v>
      </c>
      <c r="C28" s="115" t="s">
        <v>131</v>
      </c>
      <c r="D28" s="114" t="s">
        <v>237</v>
      </c>
    </row>
    <row r="29" spans="1:4" ht="21" customHeight="1">
      <c r="A29" s="112">
        <v>27</v>
      </c>
      <c r="B29" s="112">
        <v>6115</v>
      </c>
      <c r="C29" s="113" t="s">
        <v>132</v>
      </c>
      <c r="D29" s="112" t="s">
        <v>238</v>
      </c>
    </row>
    <row r="30" spans="1:4" ht="21" customHeight="1">
      <c r="A30" s="114">
        <v>28</v>
      </c>
      <c r="B30" s="114">
        <v>6019</v>
      </c>
      <c r="C30" s="115" t="s">
        <v>133</v>
      </c>
      <c r="D30" s="114" t="s">
        <v>239</v>
      </c>
    </row>
    <row r="31" spans="1:4" ht="21" customHeight="1">
      <c r="A31" s="112">
        <v>29</v>
      </c>
      <c r="B31" s="112">
        <v>6087</v>
      </c>
      <c r="C31" s="113" t="s">
        <v>134</v>
      </c>
      <c r="D31" s="112" t="s">
        <v>240</v>
      </c>
    </row>
    <row r="32" spans="1:4" ht="21" customHeight="1">
      <c r="A32" s="114">
        <v>30</v>
      </c>
      <c r="B32" s="114">
        <v>21929</v>
      </c>
      <c r="C32" s="115" t="s">
        <v>241</v>
      </c>
      <c r="D32" s="114" t="s">
        <v>242</v>
      </c>
    </row>
    <row r="33" spans="1:4" ht="21" customHeight="1">
      <c r="A33" s="112">
        <v>31</v>
      </c>
      <c r="B33" s="112">
        <v>6103</v>
      </c>
      <c r="C33" s="113" t="s">
        <v>243</v>
      </c>
      <c r="D33" s="112" t="s">
        <v>244</v>
      </c>
    </row>
    <row r="34" spans="1:4" ht="21" customHeight="1">
      <c r="A34" s="114">
        <v>32</v>
      </c>
      <c r="B34" s="114">
        <v>23999</v>
      </c>
      <c r="C34" s="115" t="s">
        <v>205</v>
      </c>
      <c r="D34" s="114" t="s">
        <v>256</v>
      </c>
    </row>
    <row r="35" spans="1:4" ht="21" customHeight="1">
      <c r="A35" s="116">
        <v>33</v>
      </c>
      <c r="B35" s="116">
        <v>24964</v>
      </c>
      <c r="C35" s="117" t="s">
        <v>257</v>
      </c>
      <c r="D35" s="116" t="s">
        <v>258</v>
      </c>
    </row>
  </sheetData>
  <phoneticPr fontId="2"/>
  <pageMargins left="0.59055118110236227" right="0.59055118110236227" top="0.78740157480314965" bottom="0.51181102362204722" header="0.31496062992125984" footer="0.31496062992125984"/>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workbookViewId="0">
      <selection sqref="A1:B1"/>
    </sheetView>
  </sheetViews>
  <sheetFormatPr defaultRowHeight="15.75" customHeight="1"/>
  <sheetData>
    <row r="1" spans="1:16" ht="15.75" customHeight="1">
      <c r="A1" s="198" t="s">
        <v>135</v>
      </c>
      <c r="B1" s="198"/>
      <c r="C1" s="198" t="s">
        <v>136</v>
      </c>
      <c r="D1" s="198"/>
      <c r="E1" s="198" t="s">
        <v>137</v>
      </c>
      <c r="F1" s="198"/>
      <c r="G1" s="198" t="s">
        <v>138</v>
      </c>
      <c r="H1" s="198"/>
      <c r="I1" s="198" t="s">
        <v>139</v>
      </c>
      <c r="J1" s="198"/>
      <c r="K1" s="198" t="s">
        <v>140</v>
      </c>
      <c r="L1" s="198"/>
      <c r="M1" s="198" t="s">
        <v>141</v>
      </c>
      <c r="N1" s="198"/>
      <c r="O1" s="198" t="s">
        <v>142</v>
      </c>
      <c r="P1" s="198"/>
    </row>
    <row r="2" spans="1:16" ht="15.75" customHeight="1">
      <c r="A2">
        <f>'ダブルス　男子'!E8</f>
        <v>0</v>
      </c>
      <c r="B2">
        <f>'ダブルス　男子'!G8</f>
        <v>0</v>
      </c>
      <c r="C2">
        <f>'ダブルス　男子'!N8</f>
        <v>0</v>
      </c>
      <c r="D2">
        <f>'ダブルス　男子'!P8</f>
        <v>0</v>
      </c>
      <c r="E2">
        <f>'ダブルス　男子'!W8</f>
        <v>0</v>
      </c>
      <c r="F2">
        <f>'ダブルス　男子'!Y8</f>
        <v>0</v>
      </c>
      <c r="G2">
        <f>'ダブルス　男子'!AE8</f>
        <v>0</v>
      </c>
      <c r="H2">
        <f>'ダブルス　男子'!AH8</f>
        <v>0</v>
      </c>
      <c r="I2">
        <f>'ダブルス　女子'!E8</f>
        <v>0</v>
      </c>
      <c r="J2">
        <f>'ダブルス　女子'!G8</f>
        <v>0</v>
      </c>
      <c r="K2">
        <f>'ダブルス　女子'!N8</f>
        <v>0</v>
      </c>
      <c r="L2">
        <f>'ダブルス　女子'!P8</f>
        <v>0</v>
      </c>
      <c r="M2">
        <f>'ダブルス　女子'!W8</f>
        <v>0</v>
      </c>
      <c r="N2">
        <f>'ダブルス　女子'!Y8</f>
        <v>0</v>
      </c>
      <c r="O2">
        <f>'ダブルス　女子'!AE8</f>
        <v>0</v>
      </c>
      <c r="P2">
        <f>'ダブルス　女子'!AH8</f>
        <v>0</v>
      </c>
    </row>
    <row r="3" spans="1:16" ht="15.75" customHeight="1">
      <c r="A3">
        <f>'ダブルス　男子'!E11</f>
        <v>0</v>
      </c>
      <c r="B3">
        <f>'ダブルス　男子'!G11</f>
        <v>0</v>
      </c>
      <c r="C3">
        <f>'ダブルス　男子'!N11</f>
        <v>0</v>
      </c>
      <c r="D3">
        <f>'ダブルス　男子'!P11</f>
        <v>0</v>
      </c>
      <c r="E3">
        <f>'ダブルス　男子'!W11</f>
        <v>0</v>
      </c>
      <c r="F3">
        <f>'ダブルス　男子'!Y11</f>
        <v>0</v>
      </c>
      <c r="G3">
        <f>'ダブルス　男子'!AE11</f>
        <v>0</v>
      </c>
      <c r="H3">
        <f>'ダブルス　男子'!AH11</f>
        <v>0</v>
      </c>
      <c r="I3">
        <f>'ダブルス　女子'!E11</f>
        <v>0</v>
      </c>
      <c r="J3">
        <f>'ダブルス　女子'!G11</f>
        <v>0</v>
      </c>
      <c r="K3">
        <f>'ダブルス　女子'!N11</f>
        <v>0</v>
      </c>
      <c r="L3">
        <f>'ダブルス　女子'!P11</f>
        <v>0</v>
      </c>
      <c r="M3">
        <f>'ダブルス　女子'!W11</f>
        <v>0</v>
      </c>
      <c r="N3">
        <f>'ダブルス　女子'!Y11</f>
        <v>0</v>
      </c>
      <c r="O3">
        <f>'ダブルス　女子'!AE11</f>
        <v>0</v>
      </c>
      <c r="P3">
        <f>'ダブルス　女子'!AH11</f>
        <v>0</v>
      </c>
    </row>
    <row r="4" spans="1:16" ht="15.75" customHeight="1">
      <c r="A4">
        <f>'ダブルス　男子'!E14</f>
        <v>0</v>
      </c>
      <c r="B4">
        <f>'ダブルス　男子'!G14</f>
        <v>0</v>
      </c>
      <c r="C4">
        <f>'ダブルス　男子'!N14</f>
        <v>0</v>
      </c>
      <c r="D4">
        <f>'ダブルス　男子'!P14</f>
        <v>0</v>
      </c>
      <c r="E4">
        <f>'ダブルス　男子'!W14</f>
        <v>0</v>
      </c>
      <c r="F4">
        <f>'ダブルス　男子'!Y14</f>
        <v>0</v>
      </c>
      <c r="G4">
        <f>'ダブルス　男子'!AE14</f>
        <v>0</v>
      </c>
      <c r="H4">
        <f>'ダブルス　男子'!AH14</f>
        <v>0</v>
      </c>
      <c r="I4">
        <f>'ダブルス　女子'!E14</f>
        <v>0</v>
      </c>
      <c r="J4">
        <f>'ダブルス　女子'!G14</f>
        <v>0</v>
      </c>
      <c r="K4">
        <f>'ダブルス　女子'!N14</f>
        <v>0</v>
      </c>
      <c r="L4">
        <f>'ダブルス　女子'!P14</f>
        <v>0</v>
      </c>
      <c r="M4">
        <f>'ダブルス　女子'!W14</f>
        <v>0</v>
      </c>
      <c r="N4">
        <f>'ダブルス　女子'!Y14</f>
        <v>0</v>
      </c>
      <c r="O4">
        <f>'ダブルス　女子'!AE14</f>
        <v>0</v>
      </c>
      <c r="P4">
        <f>'ダブルス　女子'!AH14</f>
        <v>0</v>
      </c>
    </row>
    <row r="5" spans="1:16" ht="15.75" customHeight="1">
      <c r="A5">
        <f>'ダブルス　男子'!E17</f>
        <v>0</v>
      </c>
      <c r="B5">
        <f>'ダブルス　男子'!G17</f>
        <v>0</v>
      </c>
      <c r="C5">
        <f>'ダブルス　男子'!N17</f>
        <v>0</v>
      </c>
      <c r="D5">
        <f>'ダブルス　男子'!P17</f>
        <v>0</v>
      </c>
      <c r="E5">
        <f>'ダブルス　男子'!W17</f>
        <v>0</v>
      </c>
      <c r="F5">
        <f>'ダブルス　男子'!Y17</f>
        <v>0</v>
      </c>
      <c r="G5">
        <f>'ダブルス　男子'!AE17</f>
        <v>0</v>
      </c>
      <c r="H5">
        <f>'ダブルス　男子'!AH17</f>
        <v>0</v>
      </c>
      <c r="I5">
        <f>'ダブルス　女子'!E17</f>
        <v>0</v>
      </c>
      <c r="J5">
        <f>'ダブルス　女子'!G17</f>
        <v>0</v>
      </c>
      <c r="K5">
        <f>'ダブルス　女子'!N17</f>
        <v>0</v>
      </c>
      <c r="L5">
        <f>'ダブルス　女子'!P17</f>
        <v>0</v>
      </c>
      <c r="M5">
        <f>'ダブルス　女子'!W17</f>
        <v>0</v>
      </c>
      <c r="N5">
        <f>'ダブルス　女子'!Y17</f>
        <v>0</v>
      </c>
      <c r="O5">
        <f>'ダブルス　女子'!AE17</f>
        <v>0</v>
      </c>
      <c r="P5">
        <f>'ダブルス　女子'!AH17</f>
        <v>0</v>
      </c>
    </row>
    <row r="6" spans="1:16" ht="15.75" customHeight="1">
      <c r="A6">
        <f>'ダブルス　男子'!E20</f>
        <v>0</v>
      </c>
      <c r="B6">
        <f>'ダブルス　男子'!G20</f>
        <v>0</v>
      </c>
      <c r="C6">
        <f>'ダブルス　男子'!N20</f>
        <v>0</v>
      </c>
      <c r="D6">
        <f>'ダブルス　男子'!P20</f>
        <v>0</v>
      </c>
      <c r="E6">
        <f>'ダブルス　男子'!W20</f>
        <v>0</v>
      </c>
      <c r="F6">
        <f>'ダブルス　男子'!Y20</f>
        <v>0</v>
      </c>
      <c r="G6">
        <f>'ダブルス　男子'!AE20</f>
        <v>0</v>
      </c>
      <c r="H6">
        <f>'ダブルス　男子'!AH20</f>
        <v>0</v>
      </c>
      <c r="I6">
        <f>'ダブルス　女子'!E20</f>
        <v>0</v>
      </c>
      <c r="J6">
        <f>'ダブルス　女子'!G20</f>
        <v>0</v>
      </c>
      <c r="K6">
        <f>'ダブルス　女子'!N20</f>
        <v>0</v>
      </c>
      <c r="L6">
        <f>'ダブルス　女子'!P20</f>
        <v>0</v>
      </c>
      <c r="M6">
        <f>'ダブルス　女子'!W20</f>
        <v>0</v>
      </c>
      <c r="N6">
        <f>'ダブルス　女子'!Y20</f>
        <v>0</v>
      </c>
      <c r="O6">
        <f>'ダブルス　女子'!AE20</f>
        <v>0</v>
      </c>
      <c r="P6">
        <f>'ダブルス　女子'!AH20</f>
        <v>0</v>
      </c>
    </row>
    <row r="7" spans="1:16" ht="15.75" customHeight="1">
      <c r="A7">
        <f>'ダブルス　男子'!E23</f>
        <v>0</v>
      </c>
      <c r="B7">
        <f>'ダブルス　男子'!G23</f>
        <v>0</v>
      </c>
      <c r="C7">
        <f>'ダブルス　男子'!N23</f>
        <v>0</v>
      </c>
      <c r="D7">
        <f>'ダブルス　男子'!P23</f>
        <v>0</v>
      </c>
      <c r="E7">
        <f>'ダブルス　男子'!W23</f>
        <v>0</v>
      </c>
      <c r="F7">
        <f>'ダブルス　男子'!Y23</f>
        <v>0</v>
      </c>
      <c r="G7">
        <f>'ダブルス　男子'!AE23</f>
        <v>0</v>
      </c>
      <c r="H7">
        <f>'ダブルス　男子'!AH23</f>
        <v>0</v>
      </c>
      <c r="I7">
        <f>'ダブルス　女子'!E23</f>
        <v>0</v>
      </c>
      <c r="J7">
        <f>'ダブルス　女子'!G23</f>
        <v>0</v>
      </c>
      <c r="K7">
        <f>'ダブルス　女子'!N23</f>
        <v>0</v>
      </c>
      <c r="L7">
        <f>'ダブルス　女子'!P23</f>
        <v>0</v>
      </c>
      <c r="M7">
        <f>'ダブルス　女子'!W23</f>
        <v>0</v>
      </c>
      <c r="N7">
        <f>'ダブルス　女子'!Y23</f>
        <v>0</v>
      </c>
      <c r="O7">
        <f>'ダブルス　女子'!AE23</f>
        <v>0</v>
      </c>
      <c r="P7">
        <f>'ダブルス　女子'!AH23</f>
        <v>0</v>
      </c>
    </row>
    <row r="8" spans="1:16" ht="15.75" customHeight="1">
      <c r="A8">
        <f>'ダブルス　男子'!E26</f>
        <v>0</v>
      </c>
      <c r="B8">
        <f>'ダブルス　男子'!G26</f>
        <v>0</v>
      </c>
      <c r="C8">
        <f>'ダブルス　男子'!N26</f>
        <v>0</v>
      </c>
      <c r="D8">
        <f>'ダブルス　男子'!P26</f>
        <v>0</v>
      </c>
      <c r="E8">
        <f>'ダブルス　男子'!W26</f>
        <v>0</v>
      </c>
      <c r="F8">
        <f>'ダブルス　男子'!Y26</f>
        <v>0</v>
      </c>
      <c r="G8">
        <f>'ダブルス　男子'!AE26</f>
        <v>0</v>
      </c>
      <c r="H8">
        <f>'ダブルス　男子'!AH26</f>
        <v>0</v>
      </c>
      <c r="I8">
        <f>'ダブルス　女子'!E26</f>
        <v>0</v>
      </c>
      <c r="J8">
        <f>'ダブルス　女子'!G26</f>
        <v>0</v>
      </c>
      <c r="K8">
        <f>'ダブルス　女子'!N26</f>
        <v>0</v>
      </c>
      <c r="L8">
        <f>'ダブルス　女子'!P26</f>
        <v>0</v>
      </c>
      <c r="M8">
        <f>'ダブルス　女子'!W26</f>
        <v>0</v>
      </c>
      <c r="N8">
        <f>'ダブルス　女子'!Y26</f>
        <v>0</v>
      </c>
      <c r="O8">
        <f>'ダブルス　女子'!AE26</f>
        <v>0</v>
      </c>
      <c r="P8">
        <f>'ダブルス　女子'!AH26</f>
        <v>0</v>
      </c>
    </row>
    <row r="9" spans="1:16" ht="15.75" customHeight="1">
      <c r="A9">
        <f>'ダブルス　男子'!E29</f>
        <v>0</v>
      </c>
      <c r="B9">
        <f>'ダブルス　男子'!G29</f>
        <v>0</v>
      </c>
      <c r="C9">
        <f>'ダブルス　男子'!N29</f>
        <v>0</v>
      </c>
      <c r="D9">
        <f>'ダブルス　男子'!P29</f>
        <v>0</v>
      </c>
      <c r="E9">
        <f>'ダブルス　男子'!W29</f>
        <v>0</v>
      </c>
      <c r="F9">
        <f>'ダブルス　男子'!Y29</f>
        <v>0</v>
      </c>
      <c r="G9">
        <f>'ダブルス　男子'!AE29</f>
        <v>0</v>
      </c>
      <c r="H9">
        <f>'ダブルス　男子'!AH29</f>
        <v>0</v>
      </c>
      <c r="I9">
        <f>'ダブルス　女子'!E29</f>
        <v>0</v>
      </c>
      <c r="J9">
        <f>'ダブルス　女子'!G29</f>
        <v>0</v>
      </c>
      <c r="K9">
        <f>'ダブルス　女子'!N29</f>
        <v>0</v>
      </c>
      <c r="L9">
        <f>'ダブルス　女子'!P29</f>
        <v>0</v>
      </c>
      <c r="M9">
        <f>'ダブルス　女子'!W29</f>
        <v>0</v>
      </c>
      <c r="N9">
        <f>'ダブルス　女子'!Y29</f>
        <v>0</v>
      </c>
      <c r="O9">
        <f>'ダブルス　女子'!AE29</f>
        <v>0</v>
      </c>
      <c r="P9">
        <f>'ダブルス　女子'!AH29</f>
        <v>0</v>
      </c>
    </row>
    <row r="10" spans="1:16" ht="15.75" customHeight="1">
      <c r="A10">
        <f>'ダブルス　男子'!E32</f>
        <v>0</v>
      </c>
      <c r="B10">
        <f>'ダブルス　男子'!G32</f>
        <v>0</v>
      </c>
      <c r="C10">
        <f>'ダブルス　男子'!N32</f>
        <v>0</v>
      </c>
      <c r="D10">
        <f>'ダブルス　男子'!P32</f>
        <v>0</v>
      </c>
      <c r="E10">
        <f>'ダブルス　男子'!W32</f>
        <v>0</v>
      </c>
      <c r="F10">
        <f>'ダブルス　男子'!Y32</f>
        <v>0</v>
      </c>
      <c r="G10">
        <f>'ダブルス　男子'!AE32</f>
        <v>0</v>
      </c>
      <c r="H10">
        <f>'ダブルス　男子'!AH32</f>
        <v>0</v>
      </c>
      <c r="I10">
        <f>'ダブルス　女子'!E32</f>
        <v>0</v>
      </c>
      <c r="J10">
        <f>'ダブルス　女子'!G32</f>
        <v>0</v>
      </c>
      <c r="K10">
        <f>'ダブルス　女子'!N32</f>
        <v>0</v>
      </c>
      <c r="L10">
        <f>'ダブルス　女子'!P32</f>
        <v>0</v>
      </c>
      <c r="M10">
        <f>'ダブルス　女子'!W32</f>
        <v>0</v>
      </c>
      <c r="N10">
        <f>'ダブルス　女子'!Y32</f>
        <v>0</v>
      </c>
      <c r="O10">
        <f>'ダブルス　女子'!AE32</f>
        <v>0</v>
      </c>
      <c r="P10">
        <f>'ダブルス　女子'!AH32</f>
        <v>0</v>
      </c>
    </row>
    <row r="11" spans="1:16" ht="15.75" customHeight="1">
      <c r="A11">
        <f>'ダブルス　男子'!E35</f>
        <v>0</v>
      </c>
      <c r="B11">
        <f>'ダブルス　男子'!G35</f>
        <v>0</v>
      </c>
      <c r="C11">
        <f>'ダブルス　男子'!N35</f>
        <v>0</v>
      </c>
      <c r="D11">
        <f>'ダブルス　男子'!P35</f>
        <v>0</v>
      </c>
      <c r="E11">
        <f>'ダブルス　男子'!W35</f>
        <v>0</v>
      </c>
      <c r="F11">
        <f>'ダブルス　男子'!Y35</f>
        <v>0</v>
      </c>
      <c r="G11">
        <f>'ダブルス　男子'!AE35</f>
        <v>0</v>
      </c>
      <c r="H11">
        <f>'ダブルス　男子'!AH35</f>
        <v>0</v>
      </c>
      <c r="I11">
        <f>'ダブルス　女子'!E35</f>
        <v>0</v>
      </c>
      <c r="J11">
        <f>'ダブルス　女子'!G35</f>
        <v>0</v>
      </c>
      <c r="K11">
        <f>'ダブルス　女子'!N35</f>
        <v>0</v>
      </c>
      <c r="L11">
        <f>'ダブルス　女子'!P35</f>
        <v>0</v>
      </c>
      <c r="M11">
        <f>'ダブルス　女子'!W35</f>
        <v>0</v>
      </c>
      <c r="N11">
        <f>'ダブルス　女子'!Y35</f>
        <v>0</v>
      </c>
      <c r="O11">
        <f>'ダブルス　女子'!AE35</f>
        <v>0</v>
      </c>
      <c r="P11">
        <f>'ダブルス　女子'!AH35</f>
        <v>0</v>
      </c>
    </row>
  </sheetData>
  <sheetProtection password="CC61" sheet="1" objects="1" scenarios="1" selectLockedCells="1" selectUnlockedCells="1"/>
  <mergeCells count="8">
    <mergeCell ref="M1:N1"/>
    <mergeCell ref="O1:P1"/>
    <mergeCell ref="A1:B1"/>
    <mergeCell ref="C1:D1"/>
    <mergeCell ref="E1:F1"/>
    <mergeCell ref="G1:H1"/>
    <mergeCell ref="I1:J1"/>
    <mergeCell ref="K1:L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改訂履歴</vt:lpstr>
      <vt:lpstr>01_ダブルス　要項</vt:lpstr>
      <vt:lpstr>ダブルス　参加申込書</vt:lpstr>
      <vt:lpstr>監督コーチ</vt:lpstr>
      <vt:lpstr>ダブルス　男子</vt:lpstr>
      <vt:lpstr>ダブルス　女子</vt:lpstr>
      <vt:lpstr>団体_正式名称と略称</vt:lpstr>
      <vt:lpstr>登録番号チェック</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dc:creator>
  <cp:lastModifiedBy>User</cp:lastModifiedBy>
  <cp:lastPrinted>2019-01-19T10:05:46Z</cp:lastPrinted>
  <dcterms:created xsi:type="dcterms:W3CDTF">2019-01-07T11:43:28Z</dcterms:created>
  <dcterms:modified xsi:type="dcterms:W3CDTF">2021-03-30T02:21:44Z</dcterms:modified>
</cp:coreProperties>
</file>