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8470" windowHeight="14970"/>
  </bookViews>
  <sheets>
    <sheet name="2020年度 申込状況_クラブ代表者名簿" sheetId="8" r:id="rId1"/>
  </sheets>
  <definedNames>
    <definedName name="_xlnm.Print_Titles" localSheetId="0">'2020年度 申込状況_クラブ代表者名簿'!$A:$C,'2020年度 申込状況_クラブ代表者名簿'!$1:$2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8" i="8" l="1"/>
  <c r="H38" i="8"/>
  <c r="G38" i="8"/>
  <c r="F38" i="8"/>
  <c r="J35" i="8"/>
  <c r="J36" i="8"/>
  <c r="J37" i="8"/>
  <c r="J17" i="8" l="1"/>
  <c r="J4" i="8" l="1"/>
  <c r="J5" i="8"/>
  <c r="J6" i="8"/>
  <c r="J7" i="8"/>
  <c r="J8" i="8"/>
  <c r="J9" i="8"/>
  <c r="J10" i="8"/>
  <c r="J11" i="8"/>
  <c r="J12" i="8"/>
  <c r="J13" i="8"/>
  <c r="J14" i="8"/>
  <c r="J15" i="8"/>
  <c r="J16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" i="8"/>
  <c r="J38" i="8" l="1"/>
</calcChain>
</file>

<file path=xl/sharedStrings.xml><?xml version="1.0" encoding="utf-8"?>
<sst xmlns="http://schemas.openxmlformats.org/spreadsheetml/2006/main" count="116" uniqueCount="114">
  <si>
    <t>所属団体名</t>
  </si>
  <si>
    <t>略名</t>
    <rPh sb="0" eb="1">
      <t>リャク</t>
    </rPh>
    <rPh sb="1" eb="2">
      <t>メイ</t>
    </rPh>
    <phoneticPr fontId="11"/>
  </si>
  <si>
    <t>氏名</t>
    <rPh sb="0" eb="2">
      <t>シメイ</t>
    </rPh>
    <phoneticPr fontId="11"/>
  </si>
  <si>
    <t>合計</t>
    <rPh sb="0" eb="2">
      <t>ゴウケイ</t>
    </rPh>
    <phoneticPr fontId="9"/>
  </si>
  <si>
    <t>池田町バドミントン少年団</t>
  </si>
  <si>
    <t>大垣北バドミントン少年団</t>
  </si>
  <si>
    <t>大垣市BSS</t>
  </si>
  <si>
    <t>大垣静里バドミントン少年団</t>
  </si>
  <si>
    <t>大垣中川バドミントン少年団</t>
  </si>
  <si>
    <t>大垣安井バドミントン少年団</t>
  </si>
  <si>
    <t>大野ジュニアバトミントンクラブ</t>
  </si>
  <si>
    <t>各務原ジュニアバトミントンクラブ</t>
  </si>
  <si>
    <t>川島ジュニアバドミントンクラブ</t>
  </si>
  <si>
    <t>岐南ジュニアB.C</t>
  </si>
  <si>
    <t>郡上八幡Ｊｒ．バドミントンクラブ</t>
  </si>
  <si>
    <t>黒野ジュニアバドミントンクラブ</t>
  </si>
  <si>
    <t>神戸町バドミントン少年団</t>
  </si>
  <si>
    <t>真正ジュニアバドミントンスポーツ少年団</t>
  </si>
  <si>
    <t>高山ジュニアバドミントンクラブ</t>
  </si>
  <si>
    <t>多治見ジュニアバドミントンクラブ</t>
  </si>
  <si>
    <t>垂井ジュニアバドミントンクラブ</t>
  </si>
  <si>
    <t>羽島クラブ</t>
  </si>
  <si>
    <t>本巣JBC</t>
  </si>
  <si>
    <t>柳津バドミントンクラブ</t>
  </si>
  <si>
    <t>リバースバドミントンクラブ</t>
  </si>
  <si>
    <t>垂井ＪＳＣ</t>
  </si>
  <si>
    <t>長森・日野スポーツクラブ　バドミントン部</t>
  </si>
  <si>
    <t>白鳥キッズＢ．Ｃ</t>
  </si>
  <si>
    <t>島ジュニアバドミントンクラブ</t>
  </si>
  <si>
    <t>びとう会</t>
  </si>
  <si>
    <t>岐阜市ＢＢＣ</t>
  </si>
  <si>
    <t>管理
番号</t>
    <rPh sb="0" eb="2">
      <t>カンリ</t>
    </rPh>
    <rPh sb="3" eb="5">
      <t>バンゴウ</t>
    </rPh>
    <phoneticPr fontId="11"/>
  </si>
  <si>
    <t>山口 恵子</t>
  </si>
  <si>
    <t>所属団体
番号</t>
    <phoneticPr fontId="7"/>
  </si>
  <si>
    <t>Kojima</t>
  </si>
  <si>
    <t>小島　敏弘</t>
  </si>
  <si>
    <t>池田</t>
  </si>
  <si>
    <t>田中　勝弘</t>
  </si>
  <si>
    <t>大垣北</t>
  </si>
  <si>
    <t>大橋　奈麻輝</t>
  </si>
  <si>
    <t>大垣市</t>
  </si>
  <si>
    <t>安田　光男</t>
  </si>
  <si>
    <t>大垣静里</t>
  </si>
  <si>
    <t>福永　正弘</t>
  </si>
  <si>
    <t>大垣中川</t>
  </si>
  <si>
    <t>小川　和民</t>
  </si>
  <si>
    <t>大垣東バドミントン少年団</t>
  </si>
  <si>
    <t>大垣東</t>
  </si>
  <si>
    <t>松井　康信</t>
  </si>
  <si>
    <t>大垣安井</t>
  </si>
  <si>
    <t>島岡　義和</t>
  </si>
  <si>
    <t>大野</t>
  </si>
  <si>
    <t>林　　 数信</t>
  </si>
  <si>
    <t>各務原</t>
  </si>
  <si>
    <t>土屋　理江子</t>
  </si>
  <si>
    <t>川島</t>
  </si>
  <si>
    <t>秋田　雄司</t>
  </si>
  <si>
    <t>岐南</t>
  </si>
  <si>
    <t>渡邉　美智成</t>
  </si>
  <si>
    <t>郡上</t>
  </si>
  <si>
    <t>北瀬　良浩</t>
  </si>
  <si>
    <t>黒野</t>
  </si>
  <si>
    <t>小倉　一宣</t>
  </si>
  <si>
    <t>神戸</t>
  </si>
  <si>
    <t>高井　政己</t>
  </si>
  <si>
    <t>真正</t>
  </si>
  <si>
    <t>瀬川　清泰</t>
  </si>
  <si>
    <t>高山</t>
  </si>
  <si>
    <t>田口　正明</t>
  </si>
  <si>
    <t>多治見</t>
  </si>
  <si>
    <t>青山　正美</t>
  </si>
  <si>
    <t>垂井</t>
  </si>
  <si>
    <t>津田　安英</t>
  </si>
  <si>
    <t>羽島</t>
  </si>
  <si>
    <t>岩田　悟</t>
  </si>
  <si>
    <t>本巣</t>
  </si>
  <si>
    <t>柳津</t>
  </si>
  <si>
    <t>類沢  政夫</t>
  </si>
  <si>
    <t>リバース</t>
  </si>
  <si>
    <t>太田　良彦</t>
  </si>
  <si>
    <t>多和田　恵子</t>
  </si>
  <si>
    <t>長森・日野</t>
  </si>
  <si>
    <t>柴田   昌克</t>
  </si>
  <si>
    <t>白鳥</t>
  </si>
  <si>
    <t>国松　真奈美</t>
  </si>
  <si>
    <t>島</t>
  </si>
  <si>
    <t>西野  正紀</t>
  </si>
  <si>
    <t>三浦　公雄</t>
  </si>
  <si>
    <t>岐阜市</t>
  </si>
  <si>
    <t>廣澤　竜司</t>
  </si>
  <si>
    <t>可児ＢＣ</t>
  </si>
  <si>
    <t>可児</t>
  </si>
  <si>
    <t>山田　康太</t>
  </si>
  <si>
    <t>精華スポーツクラブ</t>
  </si>
  <si>
    <t>精華</t>
  </si>
  <si>
    <t>荘川ジュニアバドミントンクラブ</t>
  </si>
  <si>
    <t>荘川</t>
  </si>
  <si>
    <t>木下　靖</t>
  </si>
  <si>
    <t>松本　知彦</t>
  </si>
  <si>
    <t>6B1部</t>
    <rPh sb="3" eb="4">
      <t>ブ</t>
    </rPh>
    <phoneticPr fontId="9"/>
  </si>
  <si>
    <t>6B2部</t>
    <rPh sb="3" eb="4">
      <t>ブ</t>
    </rPh>
    <phoneticPr fontId="9"/>
  </si>
  <si>
    <t>6G1部</t>
    <rPh sb="3" eb="4">
      <t>ブ</t>
    </rPh>
    <phoneticPr fontId="9"/>
  </si>
  <si>
    <t>6G2部</t>
    <rPh sb="3" eb="4">
      <t>ブ</t>
    </rPh>
    <phoneticPr fontId="9"/>
  </si>
  <si>
    <t>KojimaBC</t>
  </si>
  <si>
    <t>栗野　美穂</t>
  </si>
  <si>
    <t>Team IMPACT</t>
  </si>
  <si>
    <t>HIDA.T.B.C</t>
  </si>
  <si>
    <t>HIDA</t>
  </si>
  <si>
    <t>阿部　貢三</t>
  </si>
  <si>
    <t>岐阜西バドミントンクラブ</t>
  </si>
  <si>
    <t>岐阜西</t>
  </si>
  <si>
    <t>鷲見　高雄</t>
  </si>
  <si>
    <t>岐阜県小学6年生バドミントン大会 2021</t>
    <phoneticPr fontId="7"/>
  </si>
  <si>
    <t>IMPACT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</si>
</sst>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;&quot;&quot;;"/>
  </numFmts>
  <fonts count="25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8"/>
      <color theme="0"/>
      <name val="ＭＳ Ｐゴシック"/>
      <family val="2"/>
      <charset val="128"/>
    </font>
    <font>
      <b/>
      <sz val="12"/>
      <color rgb="FF0000FF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0033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4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3" fillId="0" borderId="0"/>
    <xf numFmtId="0" fontId="4" fillId="0" borderId="0">
      <alignment vertical="center"/>
    </xf>
    <xf numFmtId="0" fontId="3" fillId="0" borderId="0">
      <alignment vertical="center"/>
    </xf>
    <xf numFmtId="0" fontId="22" fillId="0" borderId="0"/>
    <xf numFmtId="0" fontId="2" fillId="0" borderId="0">
      <alignment vertical="center"/>
    </xf>
    <xf numFmtId="0" fontId="1" fillId="0" borderId="0">
      <alignment vertical="center"/>
    </xf>
  </cellStyleXfs>
  <cellXfs count="44">
    <xf numFmtId="0" fontId="0" fillId="0" borderId="0" xfId="0">
      <alignment vertical="center"/>
    </xf>
    <xf numFmtId="0" fontId="10" fillId="0" borderId="1" xfId="4" applyFont="1" applyBorder="1" applyAlignment="1">
      <alignment horizontal="center" vertical="center" shrinkToFit="1"/>
    </xf>
    <xf numFmtId="0" fontId="16" fillId="2" borderId="6" xfId="4" applyFont="1" applyFill="1" applyBorder="1" applyAlignment="1">
      <alignment horizontal="center" vertical="center" shrinkToFit="1"/>
    </xf>
    <xf numFmtId="0" fontId="18" fillId="3" borderId="7" xfId="4" applyFont="1" applyFill="1" applyBorder="1" applyAlignment="1">
      <alignment horizontal="center" vertical="center" shrinkToFit="1"/>
    </xf>
    <xf numFmtId="0" fontId="10" fillId="0" borderId="6" xfId="4" applyFont="1" applyBorder="1" applyAlignment="1">
      <alignment horizontal="center" vertical="center" shrinkToFit="1"/>
    </xf>
    <xf numFmtId="0" fontId="10" fillId="0" borderId="6" xfId="4" applyFont="1" applyBorder="1" applyAlignment="1">
      <alignment horizontal="left" vertical="center" shrinkToFit="1"/>
    </xf>
    <xf numFmtId="0" fontId="18" fillId="0" borderId="6" xfId="4" applyFont="1" applyBorder="1" applyAlignment="1">
      <alignment horizontal="center" vertical="center" shrinkToFit="1"/>
    </xf>
    <xf numFmtId="0" fontId="10" fillId="5" borderId="6" xfId="4" applyFont="1" applyFill="1" applyBorder="1" applyAlignment="1">
      <alignment horizontal="center" vertical="center" shrinkToFit="1"/>
    </xf>
    <xf numFmtId="0" fontId="10" fillId="5" borderId="6" xfId="4" applyFont="1" applyFill="1" applyBorder="1" applyAlignment="1">
      <alignment horizontal="left" vertical="center" shrinkToFit="1"/>
    </xf>
    <xf numFmtId="0" fontId="18" fillId="5" borderId="6" xfId="4" applyFont="1" applyFill="1" applyBorder="1" applyAlignment="1">
      <alignment horizontal="center" vertical="center" shrinkToFit="1"/>
    </xf>
    <xf numFmtId="176" fontId="19" fillId="0" borderId="7" xfId="4" applyNumberFormat="1" applyFont="1" applyBorder="1" applyAlignment="1">
      <alignment horizontal="center" vertical="center" shrinkToFit="1"/>
    </xf>
    <xf numFmtId="176" fontId="15" fillId="0" borderId="10" xfId="4" applyNumberFormat="1" applyFont="1" applyBorder="1" applyAlignment="1">
      <alignment horizontal="center" vertical="center" shrinkToFit="1"/>
    </xf>
    <xf numFmtId="176" fontId="19" fillId="6" borderId="7" xfId="4" applyNumberFormat="1" applyFont="1" applyFill="1" applyBorder="1" applyAlignment="1">
      <alignment horizontal="center" vertical="center" shrinkToFit="1"/>
    </xf>
    <xf numFmtId="0" fontId="20" fillId="2" borderId="6" xfId="4" applyFont="1" applyFill="1" applyBorder="1" applyAlignment="1">
      <alignment horizontal="center" vertical="center" wrapText="1" shrinkToFit="1"/>
    </xf>
    <xf numFmtId="0" fontId="16" fillId="2" borderId="6" xfId="4" applyFont="1" applyFill="1" applyBorder="1" applyAlignment="1">
      <alignment horizontal="center" vertical="center" wrapText="1" shrinkToFit="1"/>
    </xf>
    <xf numFmtId="0" fontId="21" fillId="0" borderId="6" xfId="4" applyFont="1" applyBorder="1" applyAlignment="1">
      <alignment horizontal="center" vertical="center" shrinkToFit="1"/>
    </xf>
    <xf numFmtId="0" fontId="21" fillId="5" borderId="6" xfId="4" applyFont="1" applyFill="1" applyBorder="1" applyAlignment="1">
      <alignment horizontal="center" vertical="center" shrinkToFit="1"/>
    </xf>
    <xf numFmtId="0" fontId="8" fillId="0" borderId="2" xfId="13" applyFont="1" applyBorder="1" applyAlignment="1">
      <alignment horizontal="center" vertical="center"/>
    </xf>
    <xf numFmtId="0" fontId="1" fillId="0" borderId="0" xfId="13">
      <alignment vertical="center"/>
    </xf>
    <xf numFmtId="0" fontId="8" fillId="0" borderId="0" xfId="13" applyFont="1">
      <alignment vertical="center"/>
    </xf>
    <xf numFmtId="176" fontId="1" fillId="0" borderId="0" xfId="13" applyNumberFormat="1">
      <alignment vertical="center"/>
    </xf>
    <xf numFmtId="0" fontId="17" fillId="4" borderId="6" xfId="4" applyFont="1" applyFill="1" applyBorder="1" applyAlignment="1">
      <alignment horizontal="center" vertical="center" wrapText="1"/>
    </xf>
    <xf numFmtId="0" fontId="17" fillId="7" borderId="6" xfId="4" applyFont="1" applyFill="1" applyBorder="1" applyAlignment="1">
      <alignment horizontal="center" vertical="center" wrapText="1"/>
    </xf>
    <xf numFmtId="0" fontId="16" fillId="2" borderId="1" xfId="4" applyFont="1" applyFill="1" applyBorder="1" applyAlignment="1">
      <alignment horizontal="center" vertical="center" shrinkToFit="1"/>
    </xf>
    <xf numFmtId="0" fontId="10" fillId="5" borderId="1" xfId="4" applyFont="1" applyFill="1" applyBorder="1" applyAlignment="1">
      <alignment horizontal="center" vertical="center" shrinkToFit="1"/>
    </xf>
    <xf numFmtId="0" fontId="17" fillId="4" borderId="11" xfId="4" applyFont="1" applyFill="1" applyBorder="1" applyAlignment="1">
      <alignment horizontal="center" vertical="center" wrapText="1"/>
    </xf>
    <xf numFmtId="0" fontId="21" fillId="5" borderId="11" xfId="4" applyFont="1" applyFill="1" applyBorder="1" applyAlignment="1">
      <alignment horizontal="center" vertical="center" shrinkToFit="1"/>
    </xf>
    <xf numFmtId="0" fontId="21" fillId="0" borderId="11" xfId="4" applyFont="1" applyBorder="1" applyAlignment="1">
      <alignment horizontal="center" vertical="center" shrinkToFit="1"/>
    </xf>
    <xf numFmtId="0" fontId="14" fillId="0" borderId="1" xfId="13" applyFont="1" applyBorder="1">
      <alignment vertical="center"/>
    </xf>
    <xf numFmtId="0" fontId="14" fillId="0" borderId="8" xfId="13" applyFont="1" applyBorder="1">
      <alignment vertical="center"/>
    </xf>
    <xf numFmtId="0" fontId="10" fillId="0" borderId="8" xfId="4" applyFont="1" applyBorder="1" applyAlignment="1">
      <alignment horizontal="center" vertical="center" shrinkToFit="1"/>
    </xf>
    <xf numFmtId="176" fontId="21" fillId="0" borderId="12" xfId="4" applyNumberFormat="1" applyFont="1" applyBorder="1" applyAlignment="1">
      <alignment horizontal="center" vertical="center" shrinkToFit="1"/>
    </xf>
    <xf numFmtId="176" fontId="21" fillId="0" borderId="9" xfId="4" applyNumberFormat="1" applyFont="1" applyBorder="1" applyAlignment="1">
      <alignment horizontal="center" vertical="center" shrinkToFit="1"/>
    </xf>
    <xf numFmtId="176" fontId="24" fillId="0" borderId="9" xfId="4" applyNumberFormat="1" applyFont="1" applyBorder="1" applyAlignment="1">
      <alignment horizontal="center" vertical="center" shrinkToFit="1"/>
    </xf>
    <xf numFmtId="0" fontId="10" fillId="0" borderId="6" xfId="4" applyFont="1" applyFill="1" applyBorder="1" applyAlignment="1">
      <alignment horizontal="center" vertical="center" shrinkToFit="1"/>
    </xf>
    <xf numFmtId="0" fontId="10" fillId="0" borderId="6" xfId="4" applyFont="1" applyFill="1" applyBorder="1" applyAlignment="1">
      <alignment horizontal="left" vertical="center" shrinkToFit="1"/>
    </xf>
    <xf numFmtId="0" fontId="10" fillId="0" borderId="1" xfId="4" applyFont="1" applyFill="1" applyBorder="1" applyAlignment="1">
      <alignment horizontal="center" vertical="center" shrinkToFit="1"/>
    </xf>
    <xf numFmtId="0" fontId="21" fillId="0" borderId="11" xfId="4" applyFont="1" applyFill="1" applyBorder="1" applyAlignment="1">
      <alignment horizontal="center" vertical="center" shrinkToFit="1"/>
    </xf>
    <xf numFmtId="0" fontId="21" fillId="0" borderId="6" xfId="4" applyFont="1" applyFill="1" applyBorder="1" applyAlignment="1">
      <alignment horizontal="center" vertical="center" shrinkToFit="1"/>
    </xf>
    <xf numFmtId="0" fontId="18" fillId="0" borderId="6" xfId="4" applyFont="1" applyFill="1" applyBorder="1" applyAlignment="1">
      <alignment horizontal="center" vertical="center" shrinkToFit="1"/>
    </xf>
    <xf numFmtId="176" fontId="19" fillId="0" borderId="7" xfId="4" applyNumberFormat="1" applyFont="1" applyFill="1" applyBorder="1" applyAlignment="1">
      <alignment horizontal="center" vertical="center" shrinkToFit="1"/>
    </xf>
    <xf numFmtId="0" fontId="23" fillId="0" borderId="3" xfId="4" applyFont="1" applyBorder="1" applyAlignment="1">
      <alignment horizontal="center" vertical="center" shrinkToFit="1"/>
    </xf>
    <xf numFmtId="0" fontId="23" fillId="0" borderId="4" xfId="4" applyFont="1" applyBorder="1" applyAlignment="1">
      <alignment horizontal="center" vertical="center" shrinkToFit="1"/>
    </xf>
    <xf numFmtId="0" fontId="23" fillId="0" borderId="5" xfId="4" applyFont="1" applyBorder="1" applyAlignment="1">
      <alignment horizontal="center" vertical="center" shrinkToFit="1"/>
    </xf>
  </cellXfs>
  <cellStyles count="14">
    <cellStyle name="パーセント 2" xfId="3"/>
    <cellStyle name="標準" xfId="0" builtinId="0"/>
    <cellStyle name="標準 2" xfId="1"/>
    <cellStyle name="標準 2 2" xfId="4"/>
    <cellStyle name="標準 2 3" xfId="2"/>
    <cellStyle name="標準 2 4" xfId="8"/>
    <cellStyle name="標準 3" xfId="5"/>
    <cellStyle name="標準 3 2" xfId="12"/>
    <cellStyle name="標準 4" xfId="6"/>
    <cellStyle name="標準 5" xfId="7"/>
    <cellStyle name="標準 5 2" xfId="10"/>
    <cellStyle name="標準 5 2 2" xfId="13"/>
    <cellStyle name="標準 6" xfId="9"/>
    <cellStyle name="標準 7" xfId="11"/>
  </cellStyles>
  <dxfs count="0"/>
  <tableStyles count="0" defaultTableStyle="TableStyleMedium9" defaultPivotStyle="PivotStyleLight16"/>
  <colors>
    <mruColors>
      <color rgb="FF0000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0"/>
  <sheetViews>
    <sheetView tabSelected="1" zoomScaleNormal="100" workbookViewId="0">
      <pane xSplit="5" ySplit="2" topLeftCell="F3" activePane="bottomRight" state="frozen"/>
      <selection activeCell="N42" sqref="N42"/>
      <selection pane="topRight" activeCell="N42" sqref="N42"/>
      <selection pane="bottomLeft" activeCell="N42" sqref="N42"/>
      <selection pane="bottomRight" activeCell="F1" sqref="F1:J1"/>
    </sheetView>
  </sheetViews>
  <sheetFormatPr defaultColWidth="4.125" defaultRowHeight="21" customHeight="1"/>
  <cols>
    <col min="1" max="1" width="5.75" style="19" customWidth="1"/>
    <col min="2" max="2" width="8.75" style="19" customWidth="1"/>
    <col min="3" max="3" width="25.75" style="19" customWidth="1"/>
    <col min="4" max="4" width="12.375" style="19" customWidth="1"/>
    <col min="5" max="5" width="12.75" style="19" customWidth="1"/>
    <col min="6" max="10" width="8.625" style="18" customWidth="1"/>
    <col min="11" max="16384" width="4.125" style="18"/>
  </cols>
  <sheetData>
    <row r="1" spans="1:10" ht="30" customHeight="1" thickTop="1">
      <c r="A1" s="28"/>
      <c r="B1" s="29"/>
      <c r="C1" s="29"/>
      <c r="D1" s="30"/>
      <c r="E1" s="17"/>
      <c r="F1" s="41" t="s">
        <v>112</v>
      </c>
      <c r="G1" s="42"/>
      <c r="H1" s="42"/>
      <c r="I1" s="42"/>
      <c r="J1" s="43"/>
    </row>
    <row r="2" spans="1:10" ht="30" customHeight="1">
      <c r="A2" s="13" t="s">
        <v>31</v>
      </c>
      <c r="B2" s="14" t="s">
        <v>33</v>
      </c>
      <c r="C2" s="2" t="s">
        <v>0</v>
      </c>
      <c r="D2" s="2" t="s">
        <v>1</v>
      </c>
      <c r="E2" s="23" t="s">
        <v>2</v>
      </c>
      <c r="F2" s="25" t="s">
        <v>99</v>
      </c>
      <c r="G2" s="21" t="s">
        <v>100</v>
      </c>
      <c r="H2" s="22" t="s">
        <v>101</v>
      </c>
      <c r="I2" s="22" t="s">
        <v>102</v>
      </c>
      <c r="J2" s="3" t="s">
        <v>3</v>
      </c>
    </row>
    <row r="3" spans="1:10" ht="21" customHeight="1">
      <c r="A3" s="7">
        <v>1</v>
      </c>
      <c r="B3" s="7">
        <v>5905</v>
      </c>
      <c r="C3" s="8" t="s">
        <v>103</v>
      </c>
      <c r="D3" s="7" t="s">
        <v>34</v>
      </c>
      <c r="E3" s="24" t="s">
        <v>35</v>
      </c>
      <c r="F3" s="26"/>
      <c r="G3" s="16"/>
      <c r="H3" s="9"/>
      <c r="I3" s="9"/>
      <c r="J3" s="12">
        <f t="shared" ref="J3:J37" si="0">SUM(F3:I3)</f>
        <v>0</v>
      </c>
    </row>
    <row r="4" spans="1:10" ht="21" customHeight="1">
      <c r="A4" s="4">
        <v>2</v>
      </c>
      <c r="B4" s="4">
        <v>5922</v>
      </c>
      <c r="C4" s="5" t="s">
        <v>4</v>
      </c>
      <c r="D4" s="4" t="s">
        <v>36</v>
      </c>
      <c r="E4" s="1" t="s">
        <v>37</v>
      </c>
      <c r="F4" s="27">
        <v>1</v>
      </c>
      <c r="G4" s="15"/>
      <c r="H4" s="6">
        <v>1</v>
      </c>
      <c r="I4" s="6"/>
      <c r="J4" s="10">
        <f t="shared" si="0"/>
        <v>2</v>
      </c>
    </row>
    <row r="5" spans="1:10" ht="21" customHeight="1">
      <c r="A5" s="7">
        <v>3</v>
      </c>
      <c r="B5" s="7">
        <v>5933</v>
      </c>
      <c r="C5" s="8" t="s">
        <v>5</v>
      </c>
      <c r="D5" s="7" t="s">
        <v>38</v>
      </c>
      <c r="E5" s="24" t="s">
        <v>39</v>
      </c>
      <c r="F5" s="26"/>
      <c r="G5" s="16"/>
      <c r="H5" s="9">
        <v>1</v>
      </c>
      <c r="I5" s="9">
        <v>2</v>
      </c>
      <c r="J5" s="12">
        <f t="shared" si="0"/>
        <v>3</v>
      </c>
    </row>
    <row r="6" spans="1:10" ht="21" customHeight="1">
      <c r="A6" s="4">
        <v>4</v>
      </c>
      <c r="B6" s="4">
        <v>5935</v>
      </c>
      <c r="C6" s="5" t="s">
        <v>6</v>
      </c>
      <c r="D6" s="4" t="s">
        <v>40</v>
      </c>
      <c r="E6" s="1" t="s">
        <v>41</v>
      </c>
      <c r="F6" s="27">
        <v>3</v>
      </c>
      <c r="G6" s="15">
        <v>2</v>
      </c>
      <c r="H6" s="6"/>
      <c r="I6" s="6"/>
      <c r="J6" s="10">
        <f t="shared" si="0"/>
        <v>5</v>
      </c>
    </row>
    <row r="7" spans="1:10" ht="21" customHeight="1">
      <c r="A7" s="7">
        <v>5</v>
      </c>
      <c r="B7" s="7">
        <v>5936</v>
      </c>
      <c r="C7" s="8" t="s">
        <v>7</v>
      </c>
      <c r="D7" s="7" t="s">
        <v>42</v>
      </c>
      <c r="E7" s="24" t="s">
        <v>43</v>
      </c>
      <c r="F7" s="26"/>
      <c r="G7" s="16"/>
      <c r="H7" s="9"/>
      <c r="I7" s="9"/>
      <c r="J7" s="12">
        <f t="shared" si="0"/>
        <v>0</v>
      </c>
    </row>
    <row r="8" spans="1:10" ht="21" customHeight="1">
      <c r="A8" s="4">
        <v>6</v>
      </c>
      <c r="B8" s="4">
        <v>6108</v>
      </c>
      <c r="C8" s="5" t="s">
        <v>8</v>
      </c>
      <c r="D8" s="4" t="s">
        <v>44</v>
      </c>
      <c r="E8" s="1" t="s">
        <v>45</v>
      </c>
      <c r="F8" s="27"/>
      <c r="G8" s="15"/>
      <c r="H8" s="6"/>
      <c r="I8" s="6"/>
      <c r="J8" s="10">
        <f t="shared" si="0"/>
        <v>0</v>
      </c>
    </row>
    <row r="9" spans="1:10" ht="21" customHeight="1">
      <c r="A9" s="7">
        <v>7</v>
      </c>
      <c r="B9" s="7">
        <v>6109</v>
      </c>
      <c r="C9" s="8" t="s">
        <v>46</v>
      </c>
      <c r="D9" s="7" t="s">
        <v>47</v>
      </c>
      <c r="E9" s="24" t="s">
        <v>48</v>
      </c>
      <c r="F9" s="26"/>
      <c r="G9" s="16">
        <v>1</v>
      </c>
      <c r="H9" s="9"/>
      <c r="I9" s="9">
        <v>2</v>
      </c>
      <c r="J9" s="12">
        <f t="shared" si="0"/>
        <v>3</v>
      </c>
    </row>
    <row r="10" spans="1:10" ht="21" customHeight="1">
      <c r="A10" s="4">
        <v>8</v>
      </c>
      <c r="B10" s="4">
        <v>6107</v>
      </c>
      <c r="C10" s="5" t="s">
        <v>9</v>
      </c>
      <c r="D10" s="4" t="s">
        <v>49</v>
      </c>
      <c r="E10" s="1" t="s">
        <v>50</v>
      </c>
      <c r="F10" s="27"/>
      <c r="G10" s="15"/>
      <c r="H10" s="6">
        <v>2</v>
      </c>
      <c r="I10" s="6">
        <v>1</v>
      </c>
      <c r="J10" s="10">
        <f t="shared" si="0"/>
        <v>3</v>
      </c>
    </row>
    <row r="11" spans="1:10" ht="21" customHeight="1">
      <c r="A11" s="7">
        <v>9</v>
      </c>
      <c r="B11" s="7">
        <v>6110</v>
      </c>
      <c r="C11" s="8" t="s">
        <v>10</v>
      </c>
      <c r="D11" s="7" t="s">
        <v>51</v>
      </c>
      <c r="E11" s="24" t="s">
        <v>52</v>
      </c>
      <c r="F11" s="26"/>
      <c r="G11" s="16"/>
      <c r="H11" s="9"/>
      <c r="I11" s="9"/>
      <c r="J11" s="12">
        <f t="shared" si="0"/>
        <v>0</v>
      </c>
    </row>
    <row r="12" spans="1:10" ht="21" customHeight="1">
      <c r="A12" s="4">
        <v>10</v>
      </c>
      <c r="B12" s="4">
        <v>6043</v>
      </c>
      <c r="C12" s="5" t="s">
        <v>11</v>
      </c>
      <c r="D12" s="4" t="s">
        <v>53</v>
      </c>
      <c r="E12" s="1" t="s">
        <v>54</v>
      </c>
      <c r="F12" s="27">
        <v>1</v>
      </c>
      <c r="G12" s="15">
        <v>2</v>
      </c>
      <c r="H12" s="6">
        <v>2</v>
      </c>
      <c r="I12" s="6">
        <v>1</v>
      </c>
      <c r="J12" s="10">
        <f t="shared" si="0"/>
        <v>6</v>
      </c>
    </row>
    <row r="13" spans="1:10" ht="21" customHeight="1">
      <c r="A13" s="7">
        <v>11</v>
      </c>
      <c r="B13" s="7">
        <v>6104</v>
      </c>
      <c r="C13" s="8" t="s">
        <v>12</v>
      </c>
      <c r="D13" s="7" t="s">
        <v>55</v>
      </c>
      <c r="E13" s="24" t="s">
        <v>56</v>
      </c>
      <c r="F13" s="26"/>
      <c r="G13" s="16"/>
      <c r="H13" s="9">
        <v>2</v>
      </c>
      <c r="I13" s="9"/>
      <c r="J13" s="12">
        <f t="shared" si="0"/>
        <v>2</v>
      </c>
    </row>
    <row r="14" spans="1:10" ht="21" customHeight="1">
      <c r="A14" s="4">
        <v>12</v>
      </c>
      <c r="B14" s="4">
        <v>6045</v>
      </c>
      <c r="C14" s="5" t="s">
        <v>13</v>
      </c>
      <c r="D14" s="4" t="s">
        <v>57</v>
      </c>
      <c r="E14" s="1" t="s">
        <v>58</v>
      </c>
      <c r="F14" s="27"/>
      <c r="G14" s="15">
        <v>3</v>
      </c>
      <c r="H14" s="6"/>
      <c r="I14" s="6">
        <v>2</v>
      </c>
      <c r="J14" s="10">
        <f t="shared" si="0"/>
        <v>5</v>
      </c>
    </row>
    <row r="15" spans="1:10" ht="21" customHeight="1">
      <c r="A15" s="7">
        <v>13</v>
      </c>
      <c r="B15" s="7">
        <v>6093</v>
      </c>
      <c r="C15" s="8" t="s">
        <v>14</v>
      </c>
      <c r="D15" s="7" t="s">
        <v>59</v>
      </c>
      <c r="E15" s="24" t="s">
        <v>60</v>
      </c>
      <c r="F15" s="26"/>
      <c r="G15" s="16"/>
      <c r="H15" s="9"/>
      <c r="I15" s="9">
        <v>2</v>
      </c>
      <c r="J15" s="12">
        <f t="shared" si="0"/>
        <v>2</v>
      </c>
    </row>
    <row r="16" spans="1:10" ht="21" customHeight="1">
      <c r="A16" s="4">
        <v>14</v>
      </c>
      <c r="B16" s="4">
        <v>6097</v>
      </c>
      <c r="C16" s="5" t="s">
        <v>15</v>
      </c>
      <c r="D16" s="4" t="s">
        <v>61</v>
      </c>
      <c r="E16" s="1" t="s">
        <v>62</v>
      </c>
      <c r="F16" s="27"/>
      <c r="G16" s="15"/>
      <c r="H16" s="6">
        <v>2</v>
      </c>
      <c r="I16" s="6">
        <v>1</v>
      </c>
      <c r="J16" s="10">
        <f t="shared" si="0"/>
        <v>3</v>
      </c>
    </row>
    <row r="17" spans="1:10" ht="21" customHeight="1">
      <c r="A17" s="7">
        <v>15</v>
      </c>
      <c r="B17" s="7">
        <v>6100</v>
      </c>
      <c r="C17" s="8" t="s">
        <v>16</v>
      </c>
      <c r="D17" s="7" t="s">
        <v>63</v>
      </c>
      <c r="E17" s="24" t="s">
        <v>64</v>
      </c>
      <c r="F17" s="26"/>
      <c r="G17" s="16"/>
      <c r="H17" s="9"/>
      <c r="I17" s="9"/>
      <c r="J17" s="12">
        <f t="shared" si="0"/>
        <v>0</v>
      </c>
    </row>
    <row r="18" spans="1:10" ht="21" customHeight="1">
      <c r="A18" s="4">
        <v>16</v>
      </c>
      <c r="B18" s="4">
        <v>6099</v>
      </c>
      <c r="C18" s="5" t="s">
        <v>17</v>
      </c>
      <c r="D18" s="4" t="s">
        <v>65</v>
      </c>
      <c r="E18" s="1" t="s">
        <v>66</v>
      </c>
      <c r="F18" s="27"/>
      <c r="G18" s="15"/>
      <c r="H18" s="6"/>
      <c r="I18" s="6">
        <v>3</v>
      </c>
      <c r="J18" s="10">
        <f t="shared" si="0"/>
        <v>3</v>
      </c>
    </row>
    <row r="19" spans="1:10" ht="21" customHeight="1">
      <c r="A19" s="7">
        <v>17</v>
      </c>
      <c r="B19" s="7">
        <v>6094</v>
      </c>
      <c r="C19" s="8" t="s">
        <v>18</v>
      </c>
      <c r="D19" s="7" t="s">
        <v>67</v>
      </c>
      <c r="E19" s="24" t="s">
        <v>68</v>
      </c>
      <c r="F19" s="26">
        <v>3</v>
      </c>
      <c r="G19" s="16">
        <v>2</v>
      </c>
      <c r="H19" s="9">
        <v>2</v>
      </c>
      <c r="I19" s="9">
        <v>3</v>
      </c>
      <c r="J19" s="12">
        <f t="shared" si="0"/>
        <v>10</v>
      </c>
    </row>
    <row r="20" spans="1:10" ht="21" customHeight="1">
      <c r="A20" s="4">
        <v>18</v>
      </c>
      <c r="B20" s="4">
        <v>6105</v>
      </c>
      <c r="C20" s="5" t="s">
        <v>19</v>
      </c>
      <c r="D20" s="4" t="s">
        <v>69</v>
      </c>
      <c r="E20" s="1" t="s">
        <v>70</v>
      </c>
      <c r="F20" s="27"/>
      <c r="G20" s="15"/>
      <c r="H20" s="6"/>
      <c r="I20" s="6">
        <v>1</v>
      </c>
      <c r="J20" s="10">
        <f t="shared" si="0"/>
        <v>1</v>
      </c>
    </row>
    <row r="21" spans="1:10" ht="21" customHeight="1">
      <c r="A21" s="7">
        <v>19</v>
      </c>
      <c r="B21" s="7">
        <v>6102</v>
      </c>
      <c r="C21" s="8" t="s">
        <v>20</v>
      </c>
      <c r="D21" s="7" t="s">
        <v>71</v>
      </c>
      <c r="E21" s="24" t="s">
        <v>72</v>
      </c>
      <c r="F21" s="26"/>
      <c r="G21" s="16"/>
      <c r="H21" s="9"/>
      <c r="I21" s="9"/>
      <c r="J21" s="12">
        <f t="shared" si="0"/>
        <v>0</v>
      </c>
    </row>
    <row r="22" spans="1:10" ht="21" customHeight="1">
      <c r="A22" s="4">
        <v>20</v>
      </c>
      <c r="B22" s="4">
        <v>6042</v>
      </c>
      <c r="C22" s="5" t="s">
        <v>21</v>
      </c>
      <c r="D22" s="4" t="s">
        <v>73</v>
      </c>
      <c r="E22" s="1" t="s">
        <v>74</v>
      </c>
      <c r="F22" s="27"/>
      <c r="G22" s="15"/>
      <c r="H22" s="6"/>
      <c r="I22" s="6">
        <v>1</v>
      </c>
      <c r="J22" s="10">
        <f t="shared" si="0"/>
        <v>1</v>
      </c>
    </row>
    <row r="23" spans="1:10" ht="21" customHeight="1">
      <c r="A23" s="7">
        <v>21</v>
      </c>
      <c r="B23" s="7">
        <v>6118</v>
      </c>
      <c r="C23" s="8" t="s">
        <v>22</v>
      </c>
      <c r="D23" s="7" t="s">
        <v>75</v>
      </c>
      <c r="E23" s="24" t="s">
        <v>104</v>
      </c>
      <c r="F23" s="26"/>
      <c r="G23" s="16">
        <v>1</v>
      </c>
      <c r="H23" s="9"/>
      <c r="I23" s="9">
        <v>3</v>
      </c>
      <c r="J23" s="12">
        <f t="shared" si="0"/>
        <v>4</v>
      </c>
    </row>
    <row r="24" spans="1:10" ht="21" customHeight="1">
      <c r="A24" s="4">
        <v>22</v>
      </c>
      <c r="B24" s="4">
        <v>6119</v>
      </c>
      <c r="C24" s="5" t="s">
        <v>23</v>
      </c>
      <c r="D24" s="4" t="s">
        <v>76</v>
      </c>
      <c r="E24" s="1" t="s">
        <v>77</v>
      </c>
      <c r="F24" s="27"/>
      <c r="G24" s="15"/>
      <c r="H24" s="6"/>
      <c r="I24" s="6"/>
      <c r="J24" s="10">
        <f t="shared" si="0"/>
        <v>0</v>
      </c>
    </row>
    <row r="25" spans="1:10" ht="21" customHeight="1">
      <c r="A25" s="7">
        <v>23</v>
      </c>
      <c r="B25" s="7">
        <v>6039</v>
      </c>
      <c r="C25" s="8" t="s">
        <v>24</v>
      </c>
      <c r="D25" s="7" t="s">
        <v>78</v>
      </c>
      <c r="E25" s="24" t="s">
        <v>79</v>
      </c>
      <c r="F25" s="26"/>
      <c r="G25" s="16"/>
      <c r="H25" s="9"/>
      <c r="I25" s="9">
        <v>4</v>
      </c>
      <c r="J25" s="12">
        <f t="shared" si="0"/>
        <v>4</v>
      </c>
    </row>
    <row r="26" spans="1:10" ht="21" customHeight="1">
      <c r="A26" s="4">
        <v>24</v>
      </c>
      <c r="B26" s="4">
        <v>6101</v>
      </c>
      <c r="C26" s="5" t="s">
        <v>25</v>
      </c>
      <c r="D26" s="4" t="s">
        <v>25</v>
      </c>
      <c r="E26" s="1" t="s">
        <v>80</v>
      </c>
      <c r="F26" s="27">
        <v>1</v>
      </c>
      <c r="G26" s="15">
        <v>1</v>
      </c>
      <c r="H26" s="6"/>
      <c r="I26" s="6"/>
      <c r="J26" s="10">
        <f t="shared" si="0"/>
        <v>2</v>
      </c>
    </row>
    <row r="27" spans="1:10" ht="21" customHeight="1">
      <c r="A27" s="7">
        <v>25</v>
      </c>
      <c r="B27" s="7">
        <v>6113</v>
      </c>
      <c r="C27" s="8" t="s">
        <v>26</v>
      </c>
      <c r="D27" s="7" t="s">
        <v>81</v>
      </c>
      <c r="E27" s="24" t="s">
        <v>82</v>
      </c>
      <c r="F27" s="26"/>
      <c r="G27" s="16">
        <v>1</v>
      </c>
      <c r="H27" s="9"/>
      <c r="I27" s="9"/>
      <c r="J27" s="12">
        <f t="shared" si="0"/>
        <v>1</v>
      </c>
    </row>
    <row r="28" spans="1:10" ht="21" customHeight="1">
      <c r="A28" s="4">
        <v>26</v>
      </c>
      <c r="B28" s="4">
        <v>6116</v>
      </c>
      <c r="C28" s="5" t="s">
        <v>27</v>
      </c>
      <c r="D28" s="4" t="s">
        <v>83</v>
      </c>
      <c r="E28" s="1" t="s">
        <v>84</v>
      </c>
      <c r="F28" s="27"/>
      <c r="G28" s="15"/>
      <c r="H28" s="6"/>
      <c r="I28" s="6"/>
      <c r="J28" s="10">
        <f t="shared" si="0"/>
        <v>0</v>
      </c>
    </row>
    <row r="29" spans="1:10" ht="21" customHeight="1">
      <c r="A29" s="7">
        <v>27</v>
      </c>
      <c r="B29" s="7">
        <v>6115</v>
      </c>
      <c r="C29" s="8" t="s">
        <v>28</v>
      </c>
      <c r="D29" s="7" t="s">
        <v>85</v>
      </c>
      <c r="E29" s="24" t="s">
        <v>86</v>
      </c>
      <c r="F29" s="26"/>
      <c r="G29" s="16"/>
      <c r="H29" s="9"/>
      <c r="I29" s="9">
        <v>2</v>
      </c>
      <c r="J29" s="12">
        <f t="shared" si="0"/>
        <v>2</v>
      </c>
    </row>
    <row r="30" spans="1:10" ht="21" customHeight="1">
      <c r="A30" s="4">
        <v>28</v>
      </c>
      <c r="B30" s="4">
        <v>6019</v>
      </c>
      <c r="C30" s="5" t="s">
        <v>29</v>
      </c>
      <c r="D30" s="4" t="s">
        <v>29</v>
      </c>
      <c r="E30" s="1" t="s">
        <v>87</v>
      </c>
      <c r="F30" s="27">
        <v>1</v>
      </c>
      <c r="G30" s="15"/>
      <c r="H30" s="6">
        <v>1</v>
      </c>
      <c r="I30" s="6"/>
      <c r="J30" s="10">
        <f t="shared" si="0"/>
        <v>2</v>
      </c>
    </row>
    <row r="31" spans="1:10" ht="21" customHeight="1">
      <c r="A31" s="7">
        <v>29</v>
      </c>
      <c r="B31" s="7">
        <v>6087</v>
      </c>
      <c r="C31" s="8" t="s">
        <v>30</v>
      </c>
      <c r="D31" s="7" t="s">
        <v>88</v>
      </c>
      <c r="E31" s="24" t="s">
        <v>89</v>
      </c>
      <c r="F31" s="26">
        <v>3</v>
      </c>
      <c r="G31" s="16">
        <v>2</v>
      </c>
      <c r="H31" s="9"/>
      <c r="I31" s="9"/>
      <c r="J31" s="12">
        <f t="shared" si="0"/>
        <v>5</v>
      </c>
    </row>
    <row r="32" spans="1:10" ht="21" customHeight="1">
      <c r="A32" s="34">
        <v>30</v>
      </c>
      <c r="B32" s="34">
        <v>21929</v>
      </c>
      <c r="C32" s="35" t="s">
        <v>90</v>
      </c>
      <c r="D32" s="34" t="s">
        <v>91</v>
      </c>
      <c r="E32" s="36" t="s">
        <v>92</v>
      </c>
      <c r="F32" s="37"/>
      <c r="G32" s="38"/>
      <c r="H32" s="39"/>
      <c r="I32" s="39"/>
      <c r="J32" s="40">
        <f t="shared" si="0"/>
        <v>0</v>
      </c>
    </row>
    <row r="33" spans="1:10" ht="21" customHeight="1">
      <c r="A33" s="7">
        <v>31</v>
      </c>
      <c r="B33" s="7">
        <v>6103</v>
      </c>
      <c r="C33" s="8" t="s">
        <v>93</v>
      </c>
      <c r="D33" s="7" t="s">
        <v>94</v>
      </c>
      <c r="E33" s="24" t="s">
        <v>32</v>
      </c>
      <c r="F33" s="26"/>
      <c r="G33" s="16"/>
      <c r="H33" s="9"/>
      <c r="I33" s="9"/>
      <c r="J33" s="12">
        <f t="shared" si="0"/>
        <v>0</v>
      </c>
    </row>
    <row r="34" spans="1:10" ht="21" customHeight="1">
      <c r="A34" s="34">
        <v>32</v>
      </c>
      <c r="B34" s="34">
        <v>23999</v>
      </c>
      <c r="C34" s="35" t="s">
        <v>95</v>
      </c>
      <c r="D34" s="34" t="s">
        <v>96</v>
      </c>
      <c r="E34" s="36" t="s">
        <v>97</v>
      </c>
      <c r="F34" s="37"/>
      <c r="G34" s="38"/>
      <c r="H34" s="39"/>
      <c r="I34" s="39"/>
      <c r="J34" s="40">
        <f t="shared" si="0"/>
        <v>0</v>
      </c>
    </row>
    <row r="35" spans="1:10" ht="21" customHeight="1">
      <c r="A35" s="7">
        <v>33</v>
      </c>
      <c r="B35" s="7">
        <v>24964</v>
      </c>
      <c r="C35" s="8" t="s">
        <v>105</v>
      </c>
      <c r="D35" s="7" t="s">
        <v>113</v>
      </c>
      <c r="E35" s="24" t="s">
        <v>98</v>
      </c>
      <c r="F35" s="26"/>
      <c r="G35" s="16">
        <v>1</v>
      </c>
      <c r="H35" s="9"/>
      <c r="I35" s="9"/>
      <c r="J35" s="12">
        <f t="shared" si="0"/>
        <v>1</v>
      </c>
    </row>
    <row r="36" spans="1:10" ht="21" customHeight="1">
      <c r="A36" s="34">
        <v>34</v>
      </c>
      <c r="B36" s="34">
        <v>25884</v>
      </c>
      <c r="C36" s="35" t="s">
        <v>106</v>
      </c>
      <c r="D36" s="34" t="s">
        <v>107</v>
      </c>
      <c r="E36" s="36" t="s">
        <v>108</v>
      </c>
      <c r="F36" s="37"/>
      <c r="G36" s="38"/>
      <c r="H36" s="39"/>
      <c r="I36" s="39">
        <v>4</v>
      </c>
      <c r="J36" s="40">
        <f t="shared" si="0"/>
        <v>4</v>
      </c>
    </row>
    <row r="37" spans="1:10" ht="21" customHeight="1" thickBot="1">
      <c r="A37" s="7">
        <v>35</v>
      </c>
      <c r="B37" s="7">
        <v>6090</v>
      </c>
      <c r="C37" s="8" t="s">
        <v>109</v>
      </c>
      <c r="D37" s="7" t="s">
        <v>110</v>
      </c>
      <c r="E37" s="24" t="s">
        <v>111</v>
      </c>
      <c r="F37" s="26"/>
      <c r="G37" s="16"/>
      <c r="H37" s="9"/>
      <c r="I37" s="9">
        <v>2</v>
      </c>
      <c r="J37" s="12">
        <f t="shared" si="0"/>
        <v>2</v>
      </c>
    </row>
    <row r="38" spans="1:10" ht="21" customHeight="1" thickTop="1" thickBot="1">
      <c r="F38" s="31">
        <f>SUM(F3:F37)</f>
        <v>13</v>
      </c>
      <c r="G38" s="32">
        <f>SUM(G3:G37)</f>
        <v>16</v>
      </c>
      <c r="H38" s="33">
        <f>SUM(H3:H37)</f>
        <v>13</v>
      </c>
      <c r="I38" s="33">
        <f>SUM(I3:I37)</f>
        <v>34</v>
      </c>
      <c r="J38" s="11">
        <f>SUM(J3:J37)</f>
        <v>76</v>
      </c>
    </row>
    <row r="39" spans="1:10" ht="21" customHeight="1" thickTop="1"/>
    <row r="40" spans="1:10" ht="21" customHeight="1">
      <c r="F40" s="20"/>
      <c r="G40" s="20"/>
      <c r="H40" s="20"/>
      <c r="I40" s="20"/>
      <c r="J40" s="20"/>
    </row>
  </sheetData>
  <mergeCells count="1">
    <mergeCell ref="F1:J1"/>
  </mergeCells>
  <phoneticPr fontId="7"/>
  <pageMargins left="0.39" right="0.34" top="0.74803149606299213" bottom="0.43307086614173229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2020年度 申込状況_クラブ代表者名簿</vt:lpstr>
      <vt:lpstr>'2020年度 申込状況_クラブ代表者名簿'!Print_Titles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Realize</dc:creator>
  <cp:lastModifiedBy>User</cp:lastModifiedBy>
  <cp:lastPrinted>2021-02-21T21:41:34Z</cp:lastPrinted>
  <dcterms:created xsi:type="dcterms:W3CDTF">2016-11-15T03:19:33Z</dcterms:created>
  <dcterms:modified xsi:type="dcterms:W3CDTF">2022-03-09T00:55:37Z</dcterms:modified>
</cp:coreProperties>
</file>